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FE\BD Meterologique-20200222T143657Z-001\data\Sfax\SFAX\SFAX_S\Result\"/>
    </mc:Choice>
  </mc:AlternateContent>
  <xr:revisionPtr revIDLastSave="0" documentId="13_ncr:1_{2C7FAFC8-8622-425A-993E-867F53BB7D45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esult_Sfax_S_J0" sheetId="1" r:id="rId1"/>
  </sheets>
  <definedNames>
    <definedName name="_xlnm._FilterDatabase" localSheetId="0" hidden="1">result_Sfax_S_J0!$A$1:$V$2717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4" i="1"/>
  <c r="N1388" i="1"/>
  <c r="N1609" i="1"/>
  <c r="N1709" i="1"/>
  <c r="N1788" i="1"/>
  <c r="N1860" i="1"/>
  <c r="N1932" i="1"/>
  <c r="N2022" i="1"/>
  <c r="N2054" i="1"/>
  <c r="N2118" i="1"/>
  <c r="N2150" i="1"/>
  <c r="N2214" i="1"/>
  <c r="N2246" i="1"/>
  <c r="N2275" i="1"/>
  <c r="N2304" i="1"/>
  <c r="N2333" i="1"/>
  <c r="N2361" i="1"/>
  <c r="N2385" i="1"/>
  <c r="N2409" i="1"/>
  <c r="N2433" i="1"/>
  <c r="N2457" i="1"/>
  <c r="N2480" i="1"/>
  <c r="N2501" i="1"/>
  <c r="N2517" i="1"/>
  <c r="N2537" i="1"/>
  <c r="N2553" i="1"/>
  <c r="N2573" i="1"/>
  <c r="N2589" i="1"/>
  <c r="N2609" i="1"/>
  <c r="N2625" i="1"/>
  <c r="N2645" i="1"/>
  <c r="N2661" i="1"/>
  <c r="N2681" i="1"/>
  <c r="N2697" i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M1007" i="1"/>
  <c r="N1007" i="1" s="1"/>
  <c r="M1008" i="1"/>
  <c r="N1008" i="1" s="1"/>
  <c r="M1009" i="1"/>
  <c r="N1009" i="1" s="1"/>
  <c r="M1010" i="1"/>
  <c r="N1010" i="1" s="1"/>
  <c r="M1011" i="1"/>
  <c r="N1011" i="1" s="1"/>
  <c r="M1012" i="1"/>
  <c r="N1012" i="1" s="1"/>
  <c r="M1013" i="1"/>
  <c r="N1013" i="1" s="1"/>
  <c r="M1014" i="1"/>
  <c r="N1014" i="1" s="1"/>
  <c r="M1015" i="1"/>
  <c r="N1015" i="1" s="1"/>
  <c r="M1016" i="1"/>
  <c r="N1016" i="1" s="1"/>
  <c r="M1017" i="1"/>
  <c r="N1017" i="1" s="1"/>
  <c r="M1018" i="1"/>
  <c r="N1018" i="1" s="1"/>
  <c r="M1019" i="1"/>
  <c r="N1019" i="1" s="1"/>
  <c r="M1020" i="1"/>
  <c r="N1020" i="1" s="1"/>
  <c r="M1021" i="1"/>
  <c r="N1021" i="1" s="1"/>
  <c r="M1022" i="1"/>
  <c r="N1022" i="1" s="1"/>
  <c r="M1023" i="1"/>
  <c r="N1023" i="1" s="1"/>
  <c r="M1024" i="1"/>
  <c r="N1024" i="1" s="1"/>
  <c r="M1025" i="1"/>
  <c r="N1025" i="1" s="1"/>
  <c r="M1026" i="1"/>
  <c r="N1026" i="1" s="1"/>
  <c r="M1027" i="1"/>
  <c r="N1027" i="1" s="1"/>
  <c r="M1028" i="1"/>
  <c r="N1028" i="1" s="1"/>
  <c r="M1029" i="1"/>
  <c r="N1029" i="1" s="1"/>
  <c r="M1030" i="1"/>
  <c r="N1030" i="1" s="1"/>
  <c r="M1031" i="1"/>
  <c r="N1031" i="1" s="1"/>
  <c r="M1032" i="1"/>
  <c r="N1032" i="1" s="1"/>
  <c r="M1033" i="1"/>
  <c r="N1033" i="1" s="1"/>
  <c r="M1034" i="1"/>
  <c r="N1034" i="1" s="1"/>
  <c r="M1035" i="1"/>
  <c r="N1035" i="1" s="1"/>
  <c r="M1036" i="1"/>
  <c r="N1036" i="1" s="1"/>
  <c r="M1037" i="1"/>
  <c r="N1037" i="1" s="1"/>
  <c r="M1038" i="1"/>
  <c r="N1038" i="1" s="1"/>
  <c r="M1039" i="1"/>
  <c r="N1039" i="1" s="1"/>
  <c r="M1040" i="1"/>
  <c r="N1040" i="1" s="1"/>
  <c r="M1041" i="1"/>
  <c r="N1041" i="1" s="1"/>
  <c r="M1042" i="1"/>
  <c r="N1042" i="1" s="1"/>
  <c r="M1043" i="1"/>
  <c r="N1043" i="1" s="1"/>
  <c r="M1044" i="1"/>
  <c r="N1044" i="1" s="1"/>
  <c r="M1045" i="1"/>
  <c r="N1045" i="1" s="1"/>
  <c r="M1046" i="1"/>
  <c r="N1046" i="1" s="1"/>
  <c r="M1047" i="1"/>
  <c r="N1047" i="1" s="1"/>
  <c r="M1048" i="1"/>
  <c r="N1048" i="1" s="1"/>
  <c r="M1049" i="1"/>
  <c r="N1049" i="1" s="1"/>
  <c r="M1050" i="1"/>
  <c r="N1050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N1056" i="1" s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N1071" i="1" s="1"/>
  <c r="M1072" i="1"/>
  <c r="N1072" i="1" s="1"/>
  <c r="M1073" i="1"/>
  <c r="N1073" i="1" s="1"/>
  <c r="M1074" i="1"/>
  <c r="N1074" i="1" s="1"/>
  <c r="M1075" i="1"/>
  <c r="N1075" i="1" s="1"/>
  <c r="M1076" i="1"/>
  <c r="N1076" i="1" s="1"/>
  <c r="M1077" i="1"/>
  <c r="N1077" i="1" s="1"/>
  <c r="M1078" i="1"/>
  <c r="N1078" i="1" s="1"/>
  <c r="M1079" i="1"/>
  <c r="N1079" i="1" s="1"/>
  <c r="M1080" i="1"/>
  <c r="N1080" i="1" s="1"/>
  <c r="M1081" i="1"/>
  <c r="N1081" i="1" s="1"/>
  <c r="M1082" i="1"/>
  <c r="N1082" i="1" s="1"/>
  <c r="M1083" i="1"/>
  <c r="N1083" i="1" s="1"/>
  <c r="M1084" i="1"/>
  <c r="N1084" i="1" s="1"/>
  <c r="M1085" i="1"/>
  <c r="N1085" i="1" s="1"/>
  <c r="M1086" i="1"/>
  <c r="N1086" i="1" s="1"/>
  <c r="M1087" i="1"/>
  <c r="N1087" i="1" s="1"/>
  <c r="M1088" i="1"/>
  <c r="N1088" i="1" s="1"/>
  <c r="M1089" i="1"/>
  <c r="N1089" i="1" s="1"/>
  <c r="M1090" i="1"/>
  <c r="N1090" i="1" s="1"/>
  <c r="M1091" i="1"/>
  <c r="N1091" i="1" s="1"/>
  <c r="M1092" i="1"/>
  <c r="N1092" i="1" s="1"/>
  <c r="M1093" i="1"/>
  <c r="N1093" i="1" s="1"/>
  <c r="M1094" i="1"/>
  <c r="N1094" i="1" s="1"/>
  <c r="M1095" i="1"/>
  <c r="N1095" i="1" s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 s="1"/>
  <c r="M1103" i="1"/>
  <c r="N1103" i="1" s="1"/>
  <c r="M1104" i="1"/>
  <c r="N1104" i="1" s="1"/>
  <c r="M1105" i="1"/>
  <c r="N1105" i="1" s="1"/>
  <c r="M1106" i="1"/>
  <c r="N1106" i="1" s="1"/>
  <c r="M1107" i="1"/>
  <c r="N1107" i="1" s="1"/>
  <c r="M1108" i="1"/>
  <c r="N1108" i="1" s="1"/>
  <c r="M1109" i="1"/>
  <c r="N1109" i="1" s="1"/>
  <c r="M1110" i="1"/>
  <c r="N1110" i="1" s="1"/>
  <c r="M1111" i="1"/>
  <c r="N1111" i="1" s="1"/>
  <c r="M1112" i="1"/>
  <c r="N1112" i="1" s="1"/>
  <c r="M1113" i="1"/>
  <c r="N1113" i="1" s="1"/>
  <c r="M1114" i="1"/>
  <c r="N1114" i="1" s="1"/>
  <c r="M1115" i="1"/>
  <c r="N1115" i="1" s="1"/>
  <c r="M1116" i="1"/>
  <c r="N1116" i="1" s="1"/>
  <c r="M1117" i="1"/>
  <c r="N1117" i="1" s="1"/>
  <c r="M1118" i="1"/>
  <c r="N1118" i="1" s="1"/>
  <c r="M1119" i="1"/>
  <c r="N1119" i="1" s="1"/>
  <c r="M1120" i="1"/>
  <c r="N1120" i="1" s="1"/>
  <c r="M1121" i="1"/>
  <c r="N1121" i="1" s="1"/>
  <c r="M1122" i="1"/>
  <c r="N1122" i="1" s="1"/>
  <c r="M1123" i="1"/>
  <c r="N1123" i="1" s="1"/>
  <c r="M1124" i="1"/>
  <c r="N1124" i="1" s="1"/>
  <c r="M1125" i="1"/>
  <c r="N1125" i="1" s="1"/>
  <c r="M1126" i="1"/>
  <c r="N1126" i="1" s="1"/>
  <c r="M1127" i="1"/>
  <c r="N1127" i="1" s="1"/>
  <c r="M1128" i="1"/>
  <c r="N1128" i="1" s="1"/>
  <c r="M1129" i="1"/>
  <c r="N1129" i="1" s="1"/>
  <c r="M1130" i="1"/>
  <c r="N1130" i="1" s="1"/>
  <c r="M1131" i="1"/>
  <c r="N1131" i="1" s="1"/>
  <c r="M1132" i="1"/>
  <c r="N1132" i="1" s="1"/>
  <c r="M1133" i="1"/>
  <c r="N1133" i="1" s="1"/>
  <c r="M1134" i="1"/>
  <c r="N1134" i="1" s="1"/>
  <c r="M1135" i="1"/>
  <c r="N1135" i="1" s="1"/>
  <c r="M1136" i="1"/>
  <c r="N1136" i="1" s="1"/>
  <c r="M1137" i="1"/>
  <c r="N1137" i="1" s="1"/>
  <c r="M1138" i="1"/>
  <c r="N1138" i="1" s="1"/>
  <c r="M1139" i="1"/>
  <c r="N1139" i="1" s="1"/>
  <c r="M1140" i="1"/>
  <c r="N1140" i="1" s="1"/>
  <c r="M1141" i="1"/>
  <c r="N1141" i="1" s="1"/>
  <c r="M1142" i="1"/>
  <c r="N1142" i="1" s="1"/>
  <c r="M1143" i="1"/>
  <c r="N1143" i="1" s="1"/>
  <c r="M1144" i="1"/>
  <c r="N1144" i="1" s="1"/>
  <c r="M1145" i="1"/>
  <c r="N1145" i="1" s="1"/>
  <c r="M1146" i="1"/>
  <c r="N1146" i="1" s="1"/>
  <c r="M1147" i="1"/>
  <c r="N1147" i="1" s="1"/>
  <c r="M1148" i="1"/>
  <c r="N1148" i="1" s="1"/>
  <c r="M1149" i="1"/>
  <c r="N1149" i="1" s="1"/>
  <c r="M1150" i="1"/>
  <c r="N1150" i="1" s="1"/>
  <c r="M1151" i="1"/>
  <c r="N1151" i="1" s="1"/>
  <c r="M1152" i="1"/>
  <c r="N1152" i="1" s="1"/>
  <c r="M1153" i="1"/>
  <c r="N1153" i="1" s="1"/>
  <c r="M1154" i="1"/>
  <c r="N1154" i="1" s="1"/>
  <c r="M1155" i="1"/>
  <c r="N1155" i="1" s="1"/>
  <c r="M1156" i="1"/>
  <c r="N1156" i="1" s="1"/>
  <c r="M1157" i="1"/>
  <c r="N1157" i="1" s="1"/>
  <c r="M1158" i="1"/>
  <c r="N1158" i="1" s="1"/>
  <c r="M1159" i="1"/>
  <c r="N1159" i="1" s="1"/>
  <c r="M1160" i="1"/>
  <c r="N1160" i="1" s="1"/>
  <c r="M1161" i="1"/>
  <c r="N1161" i="1" s="1"/>
  <c r="M1162" i="1"/>
  <c r="N1162" i="1" s="1"/>
  <c r="M1163" i="1"/>
  <c r="N1163" i="1" s="1"/>
  <c r="M1164" i="1"/>
  <c r="N1164" i="1" s="1"/>
  <c r="M1165" i="1"/>
  <c r="N1165" i="1" s="1"/>
  <c r="M1166" i="1"/>
  <c r="N1166" i="1" s="1"/>
  <c r="M1167" i="1"/>
  <c r="N1167" i="1" s="1"/>
  <c r="M1168" i="1"/>
  <c r="N1168" i="1" s="1"/>
  <c r="M1169" i="1"/>
  <c r="N1169" i="1" s="1"/>
  <c r="M1170" i="1"/>
  <c r="N1170" i="1" s="1"/>
  <c r="M1171" i="1"/>
  <c r="N1171" i="1" s="1"/>
  <c r="M1172" i="1"/>
  <c r="N1172" i="1" s="1"/>
  <c r="M1173" i="1"/>
  <c r="N1173" i="1" s="1"/>
  <c r="M1174" i="1"/>
  <c r="N1174" i="1" s="1"/>
  <c r="M1175" i="1"/>
  <c r="N1175" i="1" s="1"/>
  <c r="M1176" i="1"/>
  <c r="N1176" i="1" s="1"/>
  <c r="M1177" i="1"/>
  <c r="N1177" i="1" s="1"/>
  <c r="M1178" i="1"/>
  <c r="N1178" i="1" s="1"/>
  <c r="M1179" i="1"/>
  <c r="N1179" i="1" s="1"/>
  <c r="M1180" i="1"/>
  <c r="N1180" i="1" s="1"/>
  <c r="M1181" i="1"/>
  <c r="N1181" i="1" s="1"/>
  <c r="M1182" i="1"/>
  <c r="N1182" i="1" s="1"/>
  <c r="M1183" i="1"/>
  <c r="N1183" i="1" s="1"/>
  <c r="M1184" i="1"/>
  <c r="N1184" i="1" s="1"/>
  <c r="M1185" i="1"/>
  <c r="N1185" i="1" s="1"/>
  <c r="M1186" i="1"/>
  <c r="N1186" i="1" s="1"/>
  <c r="M1187" i="1"/>
  <c r="N1187" i="1" s="1"/>
  <c r="M1188" i="1"/>
  <c r="N1188" i="1" s="1"/>
  <c r="M1189" i="1"/>
  <c r="N1189" i="1" s="1"/>
  <c r="M1190" i="1"/>
  <c r="N1190" i="1" s="1"/>
  <c r="M1191" i="1"/>
  <c r="N1191" i="1" s="1"/>
  <c r="M1192" i="1"/>
  <c r="N1192" i="1" s="1"/>
  <c r="M1193" i="1"/>
  <c r="N1193" i="1" s="1"/>
  <c r="M1194" i="1"/>
  <c r="N1194" i="1" s="1"/>
  <c r="M1195" i="1"/>
  <c r="N1195" i="1" s="1"/>
  <c r="M1196" i="1"/>
  <c r="N1196" i="1" s="1"/>
  <c r="M1197" i="1"/>
  <c r="N1197" i="1" s="1"/>
  <c r="M1198" i="1"/>
  <c r="N1198" i="1" s="1"/>
  <c r="M1199" i="1"/>
  <c r="N1199" i="1" s="1"/>
  <c r="M1200" i="1"/>
  <c r="N1200" i="1" s="1"/>
  <c r="M1201" i="1"/>
  <c r="N1201" i="1" s="1"/>
  <c r="M1202" i="1"/>
  <c r="N1202" i="1" s="1"/>
  <c r="M1203" i="1"/>
  <c r="N1203" i="1" s="1"/>
  <c r="M1204" i="1"/>
  <c r="N1204" i="1" s="1"/>
  <c r="M1205" i="1"/>
  <c r="N1205" i="1" s="1"/>
  <c r="M1206" i="1"/>
  <c r="N1206" i="1" s="1"/>
  <c r="M1207" i="1"/>
  <c r="N1207" i="1" s="1"/>
  <c r="M1208" i="1"/>
  <c r="N1208" i="1" s="1"/>
  <c r="M1209" i="1"/>
  <c r="N1209" i="1" s="1"/>
  <c r="M1210" i="1"/>
  <c r="N1210" i="1" s="1"/>
  <c r="M1211" i="1"/>
  <c r="N1211" i="1" s="1"/>
  <c r="M1212" i="1"/>
  <c r="N1212" i="1" s="1"/>
  <c r="M1213" i="1"/>
  <c r="N1213" i="1" s="1"/>
  <c r="M1214" i="1"/>
  <c r="N1214" i="1" s="1"/>
  <c r="M1215" i="1"/>
  <c r="N1215" i="1" s="1"/>
  <c r="M1216" i="1"/>
  <c r="N1216" i="1" s="1"/>
  <c r="M1217" i="1"/>
  <c r="N1217" i="1" s="1"/>
  <c r="M1218" i="1"/>
  <c r="N1218" i="1" s="1"/>
  <c r="M1219" i="1"/>
  <c r="N1219" i="1" s="1"/>
  <c r="M1220" i="1"/>
  <c r="N1220" i="1" s="1"/>
  <c r="M1221" i="1"/>
  <c r="N1221" i="1" s="1"/>
  <c r="M1222" i="1"/>
  <c r="N1222" i="1" s="1"/>
  <c r="M1223" i="1"/>
  <c r="N1223" i="1" s="1"/>
  <c r="M1224" i="1"/>
  <c r="N1224" i="1" s="1"/>
  <c r="M1225" i="1"/>
  <c r="N1225" i="1" s="1"/>
  <c r="M1226" i="1"/>
  <c r="N1226" i="1" s="1"/>
  <c r="M1227" i="1"/>
  <c r="N1227" i="1" s="1"/>
  <c r="M1228" i="1"/>
  <c r="N1228" i="1" s="1"/>
  <c r="M1229" i="1"/>
  <c r="N1229" i="1" s="1"/>
  <c r="M1230" i="1"/>
  <c r="N1230" i="1" s="1"/>
  <c r="M1231" i="1"/>
  <c r="N1231" i="1" s="1"/>
  <c r="M1232" i="1"/>
  <c r="N1232" i="1" s="1"/>
  <c r="M1233" i="1"/>
  <c r="N1233" i="1" s="1"/>
  <c r="M1234" i="1"/>
  <c r="N1234" i="1" s="1"/>
  <c r="M1235" i="1"/>
  <c r="N1235" i="1" s="1"/>
  <c r="M1236" i="1"/>
  <c r="N1236" i="1" s="1"/>
  <c r="M1237" i="1"/>
  <c r="N1237" i="1" s="1"/>
  <c r="M1238" i="1"/>
  <c r="N1238" i="1" s="1"/>
  <c r="M1239" i="1"/>
  <c r="N1239" i="1" s="1"/>
  <c r="M1240" i="1"/>
  <c r="N1240" i="1" s="1"/>
  <c r="M1241" i="1"/>
  <c r="N1241" i="1" s="1"/>
  <c r="M1242" i="1"/>
  <c r="N1242" i="1" s="1"/>
  <c r="M1243" i="1"/>
  <c r="N1243" i="1" s="1"/>
  <c r="M1244" i="1"/>
  <c r="N1244" i="1" s="1"/>
  <c r="M1245" i="1"/>
  <c r="N1245" i="1" s="1"/>
  <c r="M1246" i="1"/>
  <c r="N1246" i="1" s="1"/>
  <c r="M1247" i="1"/>
  <c r="N1247" i="1" s="1"/>
  <c r="M1248" i="1"/>
  <c r="N1248" i="1" s="1"/>
  <c r="M1249" i="1"/>
  <c r="N1249" i="1" s="1"/>
  <c r="M1250" i="1"/>
  <c r="N1250" i="1" s="1"/>
  <c r="M1251" i="1"/>
  <c r="N1251" i="1" s="1"/>
  <c r="M1252" i="1"/>
  <c r="N1252" i="1" s="1"/>
  <c r="M1253" i="1"/>
  <c r="N1253" i="1" s="1"/>
  <c r="M1254" i="1"/>
  <c r="N1254" i="1" s="1"/>
  <c r="M1255" i="1"/>
  <c r="N1255" i="1" s="1"/>
  <c r="M1256" i="1"/>
  <c r="N1256" i="1" s="1"/>
  <c r="M1257" i="1"/>
  <c r="N1257" i="1" s="1"/>
  <c r="M1258" i="1"/>
  <c r="N1258" i="1" s="1"/>
  <c r="M1259" i="1"/>
  <c r="N1259" i="1" s="1"/>
  <c r="M1260" i="1"/>
  <c r="N1260" i="1" s="1"/>
  <c r="M1261" i="1"/>
  <c r="N1261" i="1" s="1"/>
  <c r="M1262" i="1"/>
  <c r="N1262" i="1" s="1"/>
  <c r="M1263" i="1"/>
  <c r="N1263" i="1" s="1"/>
  <c r="M1264" i="1"/>
  <c r="N1264" i="1" s="1"/>
  <c r="M1265" i="1"/>
  <c r="N1265" i="1" s="1"/>
  <c r="M1266" i="1"/>
  <c r="N1266" i="1" s="1"/>
  <c r="M1267" i="1"/>
  <c r="N1267" i="1" s="1"/>
  <c r="M1268" i="1"/>
  <c r="N1268" i="1" s="1"/>
  <c r="M1269" i="1"/>
  <c r="N1269" i="1" s="1"/>
  <c r="M1270" i="1"/>
  <c r="N1270" i="1" s="1"/>
  <c r="M1271" i="1"/>
  <c r="N1271" i="1" s="1"/>
  <c r="M1272" i="1"/>
  <c r="N1272" i="1" s="1"/>
  <c r="M1273" i="1"/>
  <c r="N1273" i="1" s="1"/>
  <c r="M1274" i="1"/>
  <c r="N1274" i="1" s="1"/>
  <c r="M1275" i="1"/>
  <c r="N1275" i="1" s="1"/>
  <c r="M1276" i="1"/>
  <c r="N1276" i="1" s="1"/>
  <c r="M1277" i="1"/>
  <c r="N1277" i="1" s="1"/>
  <c r="M1278" i="1"/>
  <c r="N1278" i="1" s="1"/>
  <c r="M1279" i="1"/>
  <c r="N1279" i="1" s="1"/>
  <c r="M1280" i="1"/>
  <c r="N1280" i="1" s="1"/>
  <c r="M1281" i="1"/>
  <c r="N1281" i="1" s="1"/>
  <c r="M1282" i="1"/>
  <c r="N1282" i="1" s="1"/>
  <c r="M1283" i="1"/>
  <c r="N1283" i="1" s="1"/>
  <c r="M1284" i="1"/>
  <c r="N1284" i="1" s="1"/>
  <c r="M1285" i="1"/>
  <c r="N1285" i="1" s="1"/>
  <c r="M1286" i="1"/>
  <c r="N1286" i="1" s="1"/>
  <c r="M1287" i="1"/>
  <c r="N1287" i="1" s="1"/>
  <c r="M1288" i="1"/>
  <c r="N1288" i="1" s="1"/>
  <c r="M1289" i="1"/>
  <c r="N1289" i="1" s="1"/>
  <c r="M1290" i="1"/>
  <c r="N1290" i="1" s="1"/>
  <c r="M1291" i="1"/>
  <c r="N1291" i="1" s="1"/>
  <c r="M1292" i="1"/>
  <c r="N1292" i="1" s="1"/>
  <c r="M1293" i="1"/>
  <c r="N1293" i="1" s="1"/>
  <c r="M1294" i="1"/>
  <c r="N1294" i="1" s="1"/>
  <c r="M1295" i="1"/>
  <c r="N1295" i="1" s="1"/>
  <c r="M1296" i="1"/>
  <c r="N1296" i="1" s="1"/>
  <c r="M1297" i="1"/>
  <c r="N1297" i="1" s="1"/>
  <c r="M1298" i="1"/>
  <c r="N1298" i="1" s="1"/>
  <c r="M1299" i="1"/>
  <c r="N1299" i="1" s="1"/>
  <c r="M1300" i="1"/>
  <c r="N1300" i="1" s="1"/>
  <c r="M1301" i="1"/>
  <c r="N1301" i="1" s="1"/>
  <c r="M1302" i="1"/>
  <c r="N1302" i="1" s="1"/>
  <c r="M1303" i="1"/>
  <c r="N1303" i="1" s="1"/>
  <c r="M1304" i="1"/>
  <c r="N1304" i="1" s="1"/>
  <c r="M1305" i="1"/>
  <c r="N1305" i="1" s="1"/>
  <c r="M1306" i="1"/>
  <c r="N1306" i="1" s="1"/>
  <c r="M1307" i="1"/>
  <c r="N1307" i="1" s="1"/>
  <c r="M1308" i="1"/>
  <c r="N1308" i="1" s="1"/>
  <c r="M1309" i="1"/>
  <c r="N1309" i="1" s="1"/>
  <c r="M1310" i="1"/>
  <c r="N1310" i="1" s="1"/>
  <c r="M1311" i="1"/>
  <c r="N1311" i="1" s="1"/>
  <c r="M1312" i="1"/>
  <c r="N1312" i="1" s="1"/>
  <c r="M1313" i="1"/>
  <c r="N1313" i="1" s="1"/>
  <c r="M1314" i="1"/>
  <c r="N1314" i="1" s="1"/>
  <c r="M1315" i="1"/>
  <c r="N1315" i="1" s="1"/>
  <c r="M1316" i="1"/>
  <c r="N1316" i="1" s="1"/>
  <c r="M1317" i="1"/>
  <c r="N1317" i="1" s="1"/>
  <c r="M1318" i="1"/>
  <c r="N1318" i="1" s="1"/>
  <c r="M1319" i="1"/>
  <c r="N1319" i="1" s="1"/>
  <c r="M1320" i="1"/>
  <c r="N1320" i="1" s="1"/>
  <c r="M1321" i="1"/>
  <c r="N1321" i="1" s="1"/>
  <c r="M1322" i="1"/>
  <c r="N1322" i="1" s="1"/>
  <c r="M1323" i="1"/>
  <c r="N1323" i="1" s="1"/>
  <c r="M1324" i="1"/>
  <c r="N1324" i="1" s="1"/>
  <c r="M1325" i="1"/>
  <c r="N1325" i="1" s="1"/>
  <c r="M1326" i="1"/>
  <c r="N1326" i="1" s="1"/>
  <c r="M1327" i="1"/>
  <c r="N1327" i="1" s="1"/>
  <c r="M1328" i="1"/>
  <c r="N1328" i="1" s="1"/>
  <c r="M1329" i="1"/>
  <c r="N1329" i="1" s="1"/>
  <c r="M1330" i="1"/>
  <c r="N1330" i="1" s="1"/>
  <c r="M1331" i="1"/>
  <c r="N1331" i="1" s="1"/>
  <c r="M1332" i="1"/>
  <c r="N1332" i="1" s="1"/>
  <c r="M1333" i="1"/>
  <c r="N1333" i="1" s="1"/>
  <c r="M1334" i="1"/>
  <c r="N1334" i="1" s="1"/>
  <c r="M1335" i="1"/>
  <c r="N1335" i="1" s="1"/>
  <c r="M1336" i="1"/>
  <c r="N1336" i="1" s="1"/>
  <c r="M1337" i="1"/>
  <c r="N1337" i="1" s="1"/>
  <c r="M1338" i="1"/>
  <c r="N1338" i="1" s="1"/>
  <c r="M1339" i="1"/>
  <c r="N1339" i="1" s="1"/>
  <c r="M1340" i="1"/>
  <c r="N1340" i="1" s="1"/>
  <c r="M1341" i="1"/>
  <c r="N1341" i="1" s="1"/>
  <c r="M1342" i="1"/>
  <c r="N1342" i="1" s="1"/>
  <c r="M1343" i="1"/>
  <c r="N1343" i="1" s="1"/>
  <c r="M1344" i="1"/>
  <c r="N1344" i="1" s="1"/>
  <c r="M1345" i="1"/>
  <c r="N1345" i="1" s="1"/>
  <c r="M1346" i="1"/>
  <c r="N1346" i="1" s="1"/>
  <c r="M1347" i="1"/>
  <c r="N1347" i="1" s="1"/>
  <c r="M1348" i="1"/>
  <c r="N1348" i="1" s="1"/>
  <c r="M1349" i="1"/>
  <c r="N1349" i="1" s="1"/>
  <c r="M1350" i="1"/>
  <c r="N1350" i="1" s="1"/>
  <c r="M1351" i="1"/>
  <c r="N1351" i="1" s="1"/>
  <c r="M1352" i="1"/>
  <c r="N1352" i="1" s="1"/>
  <c r="M1353" i="1"/>
  <c r="N1353" i="1" s="1"/>
  <c r="M1354" i="1"/>
  <c r="N1354" i="1" s="1"/>
  <c r="M1355" i="1"/>
  <c r="N1355" i="1" s="1"/>
  <c r="M1356" i="1"/>
  <c r="N1356" i="1" s="1"/>
  <c r="M1357" i="1"/>
  <c r="N1357" i="1" s="1"/>
  <c r="M1358" i="1"/>
  <c r="N1358" i="1" s="1"/>
  <c r="M1359" i="1"/>
  <c r="N1359" i="1" s="1"/>
  <c r="M1360" i="1"/>
  <c r="N1360" i="1" s="1"/>
  <c r="M1361" i="1"/>
  <c r="N1361" i="1" s="1"/>
  <c r="M1362" i="1"/>
  <c r="N1362" i="1" s="1"/>
  <c r="M1363" i="1"/>
  <c r="N1363" i="1" s="1"/>
  <c r="M1364" i="1"/>
  <c r="N1364" i="1" s="1"/>
  <c r="M1365" i="1"/>
  <c r="N1365" i="1" s="1"/>
  <c r="M1366" i="1"/>
  <c r="N1366" i="1" s="1"/>
  <c r="M1367" i="1"/>
  <c r="N1367" i="1" s="1"/>
  <c r="M1368" i="1"/>
  <c r="N1368" i="1" s="1"/>
  <c r="M1369" i="1"/>
  <c r="N1369" i="1" s="1"/>
  <c r="M1370" i="1"/>
  <c r="N1370" i="1" s="1"/>
  <c r="M1371" i="1"/>
  <c r="N1371" i="1" s="1"/>
  <c r="M1372" i="1"/>
  <c r="N1372" i="1" s="1"/>
  <c r="M1373" i="1"/>
  <c r="N1373" i="1" s="1"/>
  <c r="M1374" i="1"/>
  <c r="N1374" i="1" s="1"/>
  <c r="M1375" i="1"/>
  <c r="N1375" i="1" s="1"/>
  <c r="M1376" i="1"/>
  <c r="N1376" i="1" s="1"/>
  <c r="M1377" i="1"/>
  <c r="N1377" i="1" s="1"/>
  <c r="M1378" i="1"/>
  <c r="N1378" i="1" s="1"/>
  <c r="M1379" i="1"/>
  <c r="N1379" i="1" s="1"/>
  <c r="M1380" i="1"/>
  <c r="N1380" i="1" s="1"/>
  <c r="M1381" i="1"/>
  <c r="N1381" i="1" s="1"/>
  <c r="M1382" i="1"/>
  <c r="N1382" i="1" s="1"/>
  <c r="M1383" i="1"/>
  <c r="N1383" i="1" s="1"/>
  <c r="M1384" i="1"/>
  <c r="N1384" i="1" s="1"/>
  <c r="M1385" i="1"/>
  <c r="N1385" i="1" s="1"/>
  <c r="M1386" i="1"/>
  <c r="N1386" i="1" s="1"/>
  <c r="M1387" i="1"/>
  <c r="N1387" i="1" s="1"/>
  <c r="M1388" i="1"/>
  <c r="M1389" i="1"/>
  <c r="N1389" i="1" s="1"/>
  <c r="M1390" i="1"/>
  <c r="N1390" i="1" s="1"/>
  <c r="M1391" i="1"/>
  <c r="N1391" i="1" s="1"/>
  <c r="M1392" i="1"/>
  <c r="N1392" i="1" s="1"/>
  <c r="M1393" i="1"/>
  <c r="N1393" i="1" s="1"/>
  <c r="M1394" i="1"/>
  <c r="N1394" i="1" s="1"/>
  <c r="M1395" i="1"/>
  <c r="N1395" i="1" s="1"/>
  <c r="M1396" i="1"/>
  <c r="N1396" i="1" s="1"/>
  <c r="M1397" i="1"/>
  <c r="N1397" i="1" s="1"/>
  <c r="M1398" i="1"/>
  <c r="N1398" i="1" s="1"/>
  <c r="M1399" i="1"/>
  <c r="N1399" i="1" s="1"/>
  <c r="M1400" i="1"/>
  <c r="N1400" i="1" s="1"/>
  <c r="M1401" i="1"/>
  <c r="N1401" i="1" s="1"/>
  <c r="M1402" i="1"/>
  <c r="N1402" i="1" s="1"/>
  <c r="M1403" i="1"/>
  <c r="N1403" i="1" s="1"/>
  <c r="M1404" i="1"/>
  <c r="N1404" i="1" s="1"/>
  <c r="M1405" i="1"/>
  <c r="N1405" i="1" s="1"/>
  <c r="M1406" i="1"/>
  <c r="N1406" i="1" s="1"/>
  <c r="M1407" i="1"/>
  <c r="N1407" i="1" s="1"/>
  <c r="M1408" i="1"/>
  <c r="N1408" i="1" s="1"/>
  <c r="M1409" i="1"/>
  <c r="N1409" i="1" s="1"/>
  <c r="M1410" i="1"/>
  <c r="N1410" i="1" s="1"/>
  <c r="M1411" i="1"/>
  <c r="N1411" i="1" s="1"/>
  <c r="M1412" i="1"/>
  <c r="N1412" i="1" s="1"/>
  <c r="M1413" i="1"/>
  <c r="N1413" i="1" s="1"/>
  <c r="M1414" i="1"/>
  <c r="N1414" i="1" s="1"/>
  <c r="M1415" i="1"/>
  <c r="N1415" i="1" s="1"/>
  <c r="M1416" i="1"/>
  <c r="N1416" i="1" s="1"/>
  <c r="M1417" i="1"/>
  <c r="N1417" i="1" s="1"/>
  <c r="M1418" i="1"/>
  <c r="N1418" i="1" s="1"/>
  <c r="M1419" i="1"/>
  <c r="N1419" i="1" s="1"/>
  <c r="M1420" i="1"/>
  <c r="N1420" i="1" s="1"/>
  <c r="M1421" i="1"/>
  <c r="N1421" i="1" s="1"/>
  <c r="M1422" i="1"/>
  <c r="N1422" i="1" s="1"/>
  <c r="M1423" i="1"/>
  <c r="N1423" i="1" s="1"/>
  <c r="M1424" i="1"/>
  <c r="N1424" i="1" s="1"/>
  <c r="M1425" i="1"/>
  <c r="N1425" i="1" s="1"/>
  <c r="M1426" i="1"/>
  <c r="N1426" i="1" s="1"/>
  <c r="M1427" i="1"/>
  <c r="N1427" i="1" s="1"/>
  <c r="M1428" i="1"/>
  <c r="N1428" i="1" s="1"/>
  <c r="M1429" i="1"/>
  <c r="N1429" i="1" s="1"/>
  <c r="M1430" i="1"/>
  <c r="N1430" i="1" s="1"/>
  <c r="M1431" i="1"/>
  <c r="N1431" i="1" s="1"/>
  <c r="M1432" i="1"/>
  <c r="N1432" i="1" s="1"/>
  <c r="M1433" i="1"/>
  <c r="N1433" i="1" s="1"/>
  <c r="M1434" i="1"/>
  <c r="N1434" i="1" s="1"/>
  <c r="M1435" i="1"/>
  <c r="N1435" i="1" s="1"/>
  <c r="M1436" i="1"/>
  <c r="N1436" i="1" s="1"/>
  <c r="M1437" i="1"/>
  <c r="N1437" i="1" s="1"/>
  <c r="M1438" i="1"/>
  <c r="N1438" i="1" s="1"/>
  <c r="M1439" i="1"/>
  <c r="N1439" i="1" s="1"/>
  <c r="M1440" i="1"/>
  <c r="N1440" i="1" s="1"/>
  <c r="M1441" i="1"/>
  <c r="N1441" i="1" s="1"/>
  <c r="M1442" i="1"/>
  <c r="N1442" i="1" s="1"/>
  <c r="M1443" i="1"/>
  <c r="N1443" i="1" s="1"/>
  <c r="M1444" i="1"/>
  <c r="N1444" i="1" s="1"/>
  <c r="M1445" i="1"/>
  <c r="N1445" i="1" s="1"/>
  <c r="M1446" i="1"/>
  <c r="N1446" i="1" s="1"/>
  <c r="M1447" i="1"/>
  <c r="N1447" i="1" s="1"/>
  <c r="M1448" i="1"/>
  <c r="N1448" i="1" s="1"/>
  <c r="M1449" i="1"/>
  <c r="N1449" i="1" s="1"/>
  <c r="M1450" i="1"/>
  <c r="N1450" i="1" s="1"/>
  <c r="M1451" i="1"/>
  <c r="N1451" i="1" s="1"/>
  <c r="M1452" i="1"/>
  <c r="N1452" i="1" s="1"/>
  <c r="M1453" i="1"/>
  <c r="N1453" i="1" s="1"/>
  <c r="M1454" i="1"/>
  <c r="N1454" i="1" s="1"/>
  <c r="M1455" i="1"/>
  <c r="N1455" i="1" s="1"/>
  <c r="M1456" i="1"/>
  <c r="N1456" i="1" s="1"/>
  <c r="M1457" i="1"/>
  <c r="N1457" i="1" s="1"/>
  <c r="M1458" i="1"/>
  <c r="N1458" i="1" s="1"/>
  <c r="M1459" i="1"/>
  <c r="N1459" i="1" s="1"/>
  <c r="M1460" i="1"/>
  <c r="N1460" i="1" s="1"/>
  <c r="M1461" i="1"/>
  <c r="N1461" i="1" s="1"/>
  <c r="M1462" i="1"/>
  <c r="N1462" i="1" s="1"/>
  <c r="M1463" i="1"/>
  <c r="N1463" i="1" s="1"/>
  <c r="M1464" i="1"/>
  <c r="N1464" i="1" s="1"/>
  <c r="M1465" i="1"/>
  <c r="N1465" i="1" s="1"/>
  <c r="M1466" i="1"/>
  <c r="N1466" i="1" s="1"/>
  <c r="M1467" i="1"/>
  <c r="N1467" i="1" s="1"/>
  <c r="M1468" i="1"/>
  <c r="N1468" i="1" s="1"/>
  <c r="M1469" i="1"/>
  <c r="N1469" i="1" s="1"/>
  <c r="M1470" i="1"/>
  <c r="N1470" i="1" s="1"/>
  <c r="M1471" i="1"/>
  <c r="N1471" i="1" s="1"/>
  <c r="M1472" i="1"/>
  <c r="N1472" i="1" s="1"/>
  <c r="M1473" i="1"/>
  <c r="N1473" i="1" s="1"/>
  <c r="M1474" i="1"/>
  <c r="N1474" i="1" s="1"/>
  <c r="M1475" i="1"/>
  <c r="N1475" i="1" s="1"/>
  <c r="M1476" i="1"/>
  <c r="N1476" i="1" s="1"/>
  <c r="M1477" i="1"/>
  <c r="N1477" i="1" s="1"/>
  <c r="M1478" i="1"/>
  <c r="N1478" i="1" s="1"/>
  <c r="M1479" i="1"/>
  <c r="N1479" i="1" s="1"/>
  <c r="M1480" i="1"/>
  <c r="N1480" i="1" s="1"/>
  <c r="M1481" i="1"/>
  <c r="N1481" i="1" s="1"/>
  <c r="M1482" i="1"/>
  <c r="N1482" i="1" s="1"/>
  <c r="M1483" i="1"/>
  <c r="N1483" i="1" s="1"/>
  <c r="M1484" i="1"/>
  <c r="N1484" i="1" s="1"/>
  <c r="M1485" i="1"/>
  <c r="N1485" i="1" s="1"/>
  <c r="M1486" i="1"/>
  <c r="N1486" i="1" s="1"/>
  <c r="M1487" i="1"/>
  <c r="N1487" i="1" s="1"/>
  <c r="M1488" i="1"/>
  <c r="N1488" i="1" s="1"/>
  <c r="M1489" i="1"/>
  <c r="N1489" i="1" s="1"/>
  <c r="M1490" i="1"/>
  <c r="N1490" i="1" s="1"/>
  <c r="M1491" i="1"/>
  <c r="N1491" i="1" s="1"/>
  <c r="M1492" i="1"/>
  <c r="N1492" i="1" s="1"/>
  <c r="M1493" i="1"/>
  <c r="N1493" i="1" s="1"/>
  <c r="M1494" i="1"/>
  <c r="N1494" i="1" s="1"/>
  <c r="M1495" i="1"/>
  <c r="N1495" i="1" s="1"/>
  <c r="M1496" i="1"/>
  <c r="N1496" i="1" s="1"/>
  <c r="M1497" i="1"/>
  <c r="N1497" i="1" s="1"/>
  <c r="M1498" i="1"/>
  <c r="N1498" i="1" s="1"/>
  <c r="M1499" i="1"/>
  <c r="N1499" i="1" s="1"/>
  <c r="M1500" i="1"/>
  <c r="N1500" i="1" s="1"/>
  <c r="M1501" i="1"/>
  <c r="N1501" i="1" s="1"/>
  <c r="M1502" i="1"/>
  <c r="N1502" i="1" s="1"/>
  <c r="M1503" i="1"/>
  <c r="N1503" i="1" s="1"/>
  <c r="M1504" i="1"/>
  <c r="N1504" i="1" s="1"/>
  <c r="M1505" i="1"/>
  <c r="N1505" i="1" s="1"/>
  <c r="M1506" i="1"/>
  <c r="N1506" i="1" s="1"/>
  <c r="M1507" i="1"/>
  <c r="N1507" i="1" s="1"/>
  <c r="M1508" i="1"/>
  <c r="N1508" i="1" s="1"/>
  <c r="M1509" i="1"/>
  <c r="N1509" i="1" s="1"/>
  <c r="M1510" i="1"/>
  <c r="N1510" i="1" s="1"/>
  <c r="M1511" i="1"/>
  <c r="N1511" i="1" s="1"/>
  <c r="M1512" i="1"/>
  <c r="N1512" i="1" s="1"/>
  <c r="M1513" i="1"/>
  <c r="N1513" i="1" s="1"/>
  <c r="M1514" i="1"/>
  <c r="N1514" i="1" s="1"/>
  <c r="M1515" i="1"/>
  <c r="N1515" i="1" s="1"/>
  <c r="M1516" i="1"/>
  <c r="N1516" i="1" s="1"/>
  <c r="M1517" i="1"/>
  <c r="N1517" i="1" s="1"/>
  <c r="M1518" i="1"/>
  <c r="N1518" i="1" s="1"/>
  <c r="M1519" i="1"/>
  <c r="N1519" i="1" s="1"/>
  <c r="M1520" i="1"/>
  <c r="N1520" i="1" s="1"/>
  <c r="M1521" i="1"/>
  <c r="N1521" i="1" s="1"/>
  <c r="M1522" i="1"/>
  <c r="N1522" i="1" s="1"/>
  <c r="M1523" i="1"/>
  <c r="N1523" i="1" s="1"/>
  <c r="M1524" i="1"/>
  <c r="N1524" i="1" s="1"/>
  <c r="M1525" i="1"/>
  <c r="N1525" i="1" s="1"/>
  <c r="M1526" i="1"/>
  <c r="N1526" i="1" s="1"/>
  <c r="M1527" i="1"/>
  <c r="N1527" i="1" s="1"/>
  <c r="M1528" i="1"/>
  <c r="N1528" i="1" s="1"/>
  <c r="M1529" i="1"/>
  <c r="N1529" i="1" s="1"/>
  <c r="M1530" i="1"/>
  <c r="N1530" i="1" s="1"/>
  <c r="M1531" i="1"/>
  <c r="N1531" i="1" s="1"/>
  <c r="M1532" i="1"/>
  <c r="N1532" i="1" s="1"/>
  <c r="M1533" i="1"/>
  <c r="N1533" i="1" s="1"/>
  <c r="M1534" i="1"/>
  <c r="N1534" i="1" s="1"/>
  <c r="M1535" i="1"/>
  <c r="N1535" i="1" s="1"/>
  <c r="M1536" i="1"/>
  <c r="N1536" i="1" s="1"/>
  <c r="M1537" i="1"/>
  <c r="N1537" i="1" s="1"/>
  <c r="M1538" i="1"/>
  <c r="N1538" i="1" s="1"/>
  <c r="M1539" i="1"/>
  <c r="N1539" i="1" s="1"/>
  <c r="M1540" i="1"/>
  <c r="N1540" i="1" s="1"/>
  <c r="M1541" i="1"/>
  <c r="N1541" i="1" s="1"/>
  <c r="M1542" i="1"/>
  <c r="N1542" i="1" s="1"/>
  <c r="M1543" i="1"/>
  <c r="N1543" i="1" s="1"/>
  <c r="M1544" i="1"/>
  <c r="N1544" i="1" s="1"/>
  <c r="M1545" i="1"/>
  <c r="N1545" i="1" s="1"/>
  <c r="M1546" i="1"/>
  <c r="N1546" i="1" s="1"/>
  <c r="M1547" i="1"/>
  <c r="N1547" i="1" s="1"/>
  <c r="M1548" i="1"/>
  <c r="N1548" i="1" s="1"/>
  <c r="M1549" i="1"/>
  <c r="N1549" i="1" s="1"/>
  <c r="M1550" i="1"/>
  <c r="N1550" i="1" s="1"/>
  <c r="M1551" i="1"/>
  <c r="N1551" i="1" s="1"/>
  <c r="M1552" i="1"/>
  <c r="N1552" i="1" s="1"/>
  <c r="M1553" i="1"/>
  <c r="N1553" i="1" s="1"/>
  <c r="M1554" i="1"/>
  <c r="N1554" i="1" s="1"/>
  <c r="M1555" i="1"/>
  <c r="N1555" i="1" s="1"/>
  <c r="M1556" i="1"/>
  <c r="N1556" i="1" s="1"/>
  <c r="M1557" i="1"/>
  <c r="N1557" i="1" s="1"/>
  <c r="M1558" i="1"/>
  <c r="N1558" i="1" s="1"/>
  <c r="M1559" i="1"/>
  <c r="N1559" i="1" s="1"/>
  <c r="M1560" i="1"/>
  <c r="N1560" i="1" s="1"/>
  <c r="M1561" i="1"/>
  <c r="N1561" i="1" s="1"/>
  <c r="M1562" i="1"/>
  <c r="N1562" i="1" s="1"/>
  <c r="M1563" i="1"/>
  <c r="N1563" i="1" s="1"/>
  <c r="M1564" i="1"/>
  <c r="N1564" i="1" s="1"/>
  <c r="M1565" i="1"/>
  <c r="N1565" i="1" s="1"/>
  <c r="M1566" i="1"/>
  <c r="N1566" i="1" s="1"/>
  <c r="M1567" i="1"/>
  <c r="N1567" i="1" s="1"/>
  <c r="M1568" i="1"/>
  <c r="N1568" i="1" s="1"/>
  <c r="M1569" i="1"/>
  <c r="N1569" i="1" s="1"/>
  <c r="M1570" i="1"/>
  <c r="N1570" i="1" s="1"/>
  <c r="M1571" i="1"/>
  <c r="N1571" i="1" s="1"/>
  <c r="M1572" i="1"/>
  <c r="N1572" i="1" s="1"/>
  <c r="M1573" i="1"/>
  <c r="N1573" i="1" s="1"/>
  <c r="M1574" i="1"/>
  <c r="N1574" i="1" s="1"/>
  <c r="M1575" i="1"/>
  <c r="N1575" i="1" s="1"/>
  <c r="M1576" i="1"/>
  <c r="N1576" i="1" s="1"/>
  <c r="M1577" i="1"/>
  <c r="N1577" i="1" s="1"/>
  <c r="M1578" i="1"/>
  <c r="N1578" i="1" s="1"/>
  <c r="M1579" i="1"/>
  <c r="N1579" i="1" s="1"/>
  <c r="M1580" i="1"/>
  <c r="N1580" i="1" s="1"/>
  <c r="M1581" i="1"/>
  <c r="N1581" i="1" s="1"/>
  <c r="M1582" i="1"/>
  <c r="N1582" i="1" s="1"/>
  <c r="M1583" i="1"/>
  <c r="N1583" i="1" s="1"/>
  <c r="M1584" i="1"/>
  <c r="N1584" i="1" s="1"/>
  <c r="M1585" i="1"/>
  <c r="N1585" i="1" s="1"/>
  <c r="M1586" i="1"/>
  <c r="N1586" i="1" s="1"/>
  <c r="M1587" i="1"/>
  <c r="N1587" i="1" s="1"/>
  <c r="M1588" i="1"/>
  <c r="N1588" i="1" s="1"/>
  <c r="M1589" i="1"/>
  <c r="N1589" i="1" s="1"/>
  <c r="M1590" i="1"/>
  <c r="N1590" i="1" s="1"/>
  <c r="M1591" i="1"/>
  <c r="N1591" i="1" s="1"/>
  <c r="M1592" i="1"/>
  <c r="N1592" i="1" s="1"/>
  <c r="M1593" i="1"/>
  <c r="N1593" i="1" s="1"/>
  <c r="M1594" i="1"/>
  <c r="N1594" i="1" s="1"/>
  <c r="M1595" i="1"/>
  <c r="N1595" i="1" s="1"/>
  <c r="M1596" i="1"/>
  <c r="N1596" i="1" s="1"/>
  <c r="M1597" i="1"/>
  <c r="N1597" i="1" s="1"/>
  <c r="M1598" i="1"/>
  <c r="N1598" i="1" s="1"/>
  <c r="M1599" i="1"/>
  <c r="N1599" i="1" s="1"/>
  <c r="M1600" i="1"/>
  <c r="N1600" i="1" s="1"/>
  <c r="M1601" i="1"/>
  <c r="N1601" i="1" s="1"/>
  <c r="M1602" i="1"/>
  <c r="N1602" i="1" s="1"/>
  <c r="M1603" i="1"/>
  <c r="N1603" i="1" s="1"/>
  <c r="M1604" i="1"/>
  <c r="N1604" i="1" s="1"/>
  <c r="M1605" i="1"/>
  <c r="N1605" i="1" s="1"/>
  <c r="M1606" i="1"/>
  <c r="N1606" i="1" s="1"/>
  <c r="M1607" i="1"/>
  <c r="N1607" i="1" s="1"/>
  <c r="M1608" i="1"/>
  <c r="N1608" i="1" s="1"/>
  <c r="M1609" i="1"/>
  <c r="M1610" i="1"/>
  <c r="N1610" i="1" s="1"/>
  <c r="M1611" i="1"/>
  <c r="N1611" i="1" s="1"/>
  <c r="M1612" i="1"/>
  <c r="N1612" i="1" s="1"/>
  <c r="M1613" i="1"/>
  <c r="N1613" i="1" s="1"/>
  <c r="M1614" i="1"/>
  <c r="N1614" i="1" s="1"/>
  <c r="M1615" i="1"/>
  <c r="N1615" i="1" s="1"/>
  <c r="M1616" i="1"/>
  <c r="N1616" i="1" s="1"/>
  <c r="M1617" i="1"/>
  <c r="N1617" i="1" s="1"/>
  <c r="M1618" i="1"/>
  <c r="N1618" i="1" s="1"/>
  <c r="M1619" i="1"/>
  <c r="N1619" i="1" s="1"/>
  <c r="M1620" i="1"/>
  <c r="N1620" i="1" s="1"/>
  <c r="M1621" i="1"/>
  <c r="N1621" i="1" s="1"/>
  <c r="M1622" i="1"/>
  <c r="N1622" i="1" s="1"/>
  <c r="M1623" i="1"/>
  <c r="N1623" i="1" s="1"/>
  <c r="M1624" i="1"/>
  <c r="N1624" i="1" s="1"/>
  <c r="M1625" i="1"/>
  <c r="N1625" i="1" s="1"/>
  <c r="M1626" i="1"/>
  <c r="N1626" i="1" s="1"/>
  <c r="M1627" i="1"/>
  <c r="N1627" i="1" s="1"/>
  <c r="M1628" i="1"/>
  <c r="N1628" i="1" s="1"/>
  <c r="M1629" i="1"/>
  <c r="N1629" i="1" s="1"/>
  <c r="M1630" i="1"/>
  <c r="N1630" i="1" s="1"/>
  <c r="M1631" i="1"/>
  <c r="N1631" i="1" s="1"/>
  <c r="M1632" i="1"/>
  <c r="N1632" i="1" s="1"/>
  <c r="M1633" i="1"/>
  <c r="N1633" i="1" s="1"/>
  <c r="M1634" i="1"/>
  <c r="N1634" i="1" s="1"/>
  <c r="M1635" i="1"/>
  <c r="N1635" i="1" s="1"/>
  <c r="M1636" i="1"/>
  <c r="N1636" i="1" s="1"/>
  <c r="M1637" i="1"/>
  <c r="N1637" i="1" s="1"/>
  <c r="M1638" i="1"/>
  <c r="N1638" i="1" s="1"/>
  <c r="M1639" i="1"/>
  <c r="N1639" i="1" s="1"/>
  <c r="M1640" i="1"/>
  <c r="N1640" i="1" s="1"/>
  <c r="M1641" i="1"/>
  <c r="N1641" i="1" s="1"/>
  <c r="M1642" i="1"/>
  <c r="N1642" i="1" s="1"/>
  <c r="M1643" i="1"/>
  <c r="N1643" i="1" s="1"/>
  <c r="M1644" i="1"/>
  <c r="N1644" i="1" s="1"/>
  <c r="M1645" i="1"/>
  <c r="N1645" i="1" s="1"/>
  <c r="M1646" i="1"/>
  <c r="N1646" i="1" s="1"/>
  <c r="M1647" i="1"/>
  <c r="N1647" i="1" s="1"/>
  <c r="M1648" i="1"/>
  <c r="N1648" i="1" s="1"/>
  <c r="M1649" i="1"/>
  <c r="N1649" i="1" s="1"/>
  <c r="M1650" i="1"/>
  <c r="N1650" i="1" s="1"/>
  <c r="M1651" i="1"/>
  <c r="N1651" i="1" s="1"/>
  <c r="M1652" i="1"/>
  <c r="N1652" i="1" s="1"/>
  <c r="M1653" i="1"/>
  <c r="N1653" i="1" s="1"/>
  <c r="M1654" i="1"/>
  <c r="N1654" i="1" s="1"/>
  <c r="M1655" i="1"/>
  <c r="N1655" i="1" s="1"/>
  <c r="M1656" i="1"/>
  <c r="N1656" i="1" s="1"/>
  <c r="M1657" i="1"/>
  <c r="N1657" i="1" s="1"/>
  <c r="M1658" i="1"/>
  <c r="N1658" i="1" s="1"/>
  <c r="M1659" i="1"/>
  <c r="N1659" i="1" s="1"/>
  <c r="M1660" i="1"/>
  <c r="N1660" i="1" s="1"/>
  <c r="M1661" i="1"/>
  <c r="N1661" i="1" s="1"/>
  <c r="M1662" i="1"/>
  <c r="N1662" i="1" s="1"/>
  <c r="M1663" i="1"/>
  <c r="N1663" i="1" s="1"/>
  <c r="M1664" i="1"/>
  <c r="N1664" i="1" s="1"/>
  <c r="M1665" i="1"/>
  <c r="N1665" i="1" s="1"/>
  <c r="M1666" i="1"/>
  <c r="N1666" i="1" s="1"/>
  <c r="M1667" i="1"/>
  <c r="N1667" i="1" s="1"/>
  <c r="M1668" i="1"/>
  <c r="N1668" i="1" s="1"/>
  <c r="M1669" i="1"/>
  <c r="N1669" i="1" s="1"/>
  <c r="M1670" i="1"/>
  <c r="N1670" i="1" s="1"/>
  <c r="M1671" i="1"/>
  <c r="N1671" i="1" s="1"/>
  <c r="M1672" i="1"/>
  <c r="N1672" i="1" s="1"/>
  <c r="M1673" i="1"/>
  <c r="N1673" i="1" s="1"/>
  <c r="M1674" i="1"/>
  <c r="N1674" i="1" s="1"/>
  <c r="M1675" i="1"/>
  <c r="N1675" i="1" s="1"/>
  <c r="M1676" i="1"/>
  <c r="N1676" i="1" s="1"/>
  <c r="M1677" i="1"/>
  <c r="N1677" i="1" s="1"/>
  <c r="M1678" i="1"/>
  <c r="N1678" i="1" s="1"/>
  <c r="M1679" i="1"/>
  <c r="N1679" i="1" s="1"/>
  <c r="M1680" i="1"/>
  <c r="N1680" i="1" s="1"/>
  <c r="M1681" i="1"/>
  <c r="N1681" i="1" s="1"/>
  <c r="M1682" i="1"/>
  <c r="N1682" i="1" s="1"/>
  <c r="M1683" i="1"/>
  <c r="N1683" i="1" s="1"/>
  <c r="M1684" i="1"/>
  <c r="N1684" i="1" s="1"/>
  <c r="M1685" i="1"/>
  <c r="N1685" i="1" s="1"/>
  <c r="M1686" i="1"/>
  <c r="N1686" i="1" s="1"/>
  <c r="M1687" i="1"/>
  <c r="N1687" i="1" s="1"/>
  <c r="M1688" i="1"/>
  <c r="N1688" i="1" s="1"/>
  <c r="M1689" i="1"/>
  <c r="N1689" i="1" s="1"/>
  <c r="M1690" i="1"/>
  <c r="N1690" i="1" s="1"/>
  <c r="M1691" i="1"/>
  <c r="N1691" i="1" s="1"/>
  <c r="M1692" i="1"/>
  <c r="N1692" i="1" s="1"/>
  <c r="M1693" i="1"/>
  <c r="N1693" i="1" s="1"/>
  <c r="M1694" i="1"/>
  <c r="N1694" i="1" s="1"/>
  <c r="M1695" i="1"/>
  <c r="N1695" i="1" s="1"/>
  <c r="M1696" i="1"/>
  <c r="N1696" i="1" s="1"/>
  <c r="M1697" i="1"/>
  <c r="N1697" i="1" s="1"/>
  <c r="M1698" i="1"/>
  <c r="N1698" i="1" s="1"/>
  <c r="M1699" i="1"/>
  <c r="N1699" i="1" s="1"/>
  <c r="M1700" i="1"/>
  <c r="N1700" i="1" s="1"/>
  <c r="M1701" i="1"/>
  <c r="N1701" i="1" s="1"/>
  <c r="M1702" i="1"/>
  <c r="N1702" i="1" s="1"/>
  <c r="M1703" i="1"/>
  <c r="N1703" i="1" s="1"/>
  <c r="M1704" i="1"/>
  <c r="N1704" i="1" s="1"/>
  <c r="M1705" i="1"/>
  <c r="N1705" i="1" s="1"/>
  <c r="M1706" i="1"/>
  <c r="N1706" i="1" s="1"/>
  <c r="M1707" i="1"/>
  <c r="N1707" i="1" s="1"/>
  <c r="M1708" i="1"/>
  <c r="N1708" i="1" s="1"/>
  <c r="M1709" i="1"/>
  <c r="M1710" i="1"/>
  <c r="N1710" i="1" s="1"/>
  <c r="M1711" i="1"/>
  <c r="N1711" i="1" s="1"/>
  <c r="M1712" i="1"/>
  <c r="N1712" i="1" s="1"/>
  <c r="M1713" i="1"/>
  <c r="N1713" i="1" s="1"/>
  <c r="M1714" i="1"/>
  <c r="N1714" i="1" s="1"/>
  <c r="M1715" i="1"/>
  <c r="N1715" i="1" s="1"/>
  <c r="M1716" i="1"/>
  <c r="N1716" i="1" s="1"/>
  <c r="M1717" i="1"/>
  <c r="N1717" i="1" s="1"/>
  <c r="M1718" i="1"/>
  <c r="N1718" i="1" s="1"/>
  <c r="M1719" i="1"/>
  <c r="N1719" i="1" s="1"/>
  <c r="M1720" i="1"/>
  <c r="N1720" i="1" s="1"/>
  <c r="M1721" i="1"/>
  <c r="N1721" i="1" s="1"/>
  <c r="M1722" i="1"/>
  <c r="N1722" i="1" s="1"/>
  <c r="M1723" i="1"/>
  <c r="N1723" i="1" s="1"/>
  <c r="M1724" i="1"/>
  <c r="N1724" i="1" s="1"/>
  <c r="M1725" i="1"/>
  <c r="N1725" i="1" s="1"/>
  <c r="M1726" i="1"/>
  <c r="N1726" i="1" s="1"/>
  <c r="M1727" i="1"/>
  <c r="N1727" i="1" s="1"/>
  <c r="M1728" i="1"/>
  <c r="N1728" i="1" s="1"/>
  <c r="M1729" i="1"/>
  <c r="N1729" i="1" s="1"/>
  <c r="M1730" i="1"/>
  <c r="N1730" i="1" s="1"/>
  <c r="M1731" i="1"/>
  <c r="N1731" i="1" s="1"/>
  <c r="M1732" i="1"/>
  <c r="N1732" i="1" s="1"/>
  <c r="M1733" i="1"/>
  <c r="N1733" i="1" s="1"/>
  <c r="M1734" i="1"/>
  <c r="N1734" i="1" s="1"/>
  <c r="M1735" i="1"/>
  <c r="N1735" i="1" s="1"/>
  <c r="M1736" i="1"/>
  <c r="N1736" i="1" s="1"/>
  <c r="M1737" i="1"/>
  <c r="N1737" i="1" s="1"/>
  <c r="M1738" i="1"/>
  <c r="N1738" i="1" s="1"/>
  <c r="M1739" i="1"/>
  <c r="N1739" i="1" s="1"/>
  <c r="M1740" i="1"/>
  <c r="N1740" i="1" s="1"/>
  <c r="M1741" i="1"/>
  <c r="N1741" i="1" s="1"/>
  <c r="M1742" i="1"/>
  <c r="N1742" i="1" s="1"/>
  <c r="M1743" i="1"/>
  <c r="N1743" i="1" s="1"/>
  <c r="M1744" i="1"/>
  <c r="N1744" i="1" s="1"/>
  <c r="M1745" i="1"/>
  <c r="N1745" i="1" s="1"/>
  <c r="M1746" i="1"/>
  <c r="N1746" i="1" s="1"/>
  <c r="M1747" i="1"/>
  <c r="N1747" i="1" s="1"/>
  <c r="M1748" i="1"/>
  <c r="N1748" i="1" s="1"/>
  <c r="M1749" i="1"/>
  <c r="N1749" i="1" s="1"/>
  <c r="M1750" i="1"/>
  <c r="N1750" i="1" s="1"/>
  <c r="M1751" i="1"/>
  <c r="N1751" i="1" s="1"/>
  <c r="M1752" i="1"/>
  <c r="N1752" i="1" s="1"/>
  <c r="M1753" i="1"/>
  <c r="N1753" i="1" s="1"/>
  <c r="M1754" i="1"/>
  <c r="N1754" i="1" s="1"/>
  <c r="M1755" i="1"/>
  <c r="N1755" i="1" s="1"/>
  <c r="M1756" i="1"/>
  <c r="N1756" i="1" s="1"/>
  <c r="M1757" i="1"/>
  <c r="N1757" i="1" s="1"/>
  <c r="M1758" i="1"/>
  <c r="N1758" i="1" s="1"/>
  <c r="M1759" i="1"/>
  <c r="N1759" i="1" s="1"/>
  <c r="M1760" i="1"/>
  <c r="N1760" i="1" s="1"/>
  <c r="M1761" i="1"/>
  <c r="N1761" i="1" s="1"/>
  <c r="M1762" i="1"/>
  <c r="N1762" i="1" s="1"/>
  <c r="M1763" i="1"/>
  <c r="N1763" i="1" s="1"/>
  <c r="M1764" i="1"/>
  <c r="N1764" i="1" s="1"/>
  <c r="M1765" i="1"/>
  <c r="N1765" i="1" s="1"/>
  <c r="M1766" i="1"/>
  <c r="N1766" i="1" s="1"/>
  <c r="M1767" i="1"/>
  <c r="N1767" i="1" s="1"/>
  <c r="M1768" i="1"/>
  <c r="N1768" i="1" s="1"/>
  <c r="M1769" i="1"/>
  <c r="N1769" i="1" s="1"/>
  <c r="M1770" i="1"/>
  <c r="N1770" i="1" s="1"/>
  <c r="M1771" i="1"/>
  <c r="N1771" i="1" s="1"/>
  <c r="M1772" i="1"/>
  <c r="N1772" i="1" s="1"/>
  <c r="M1773" i="1"/>
  <c r="N1773" i="1" s="1"/>
  <c r="M1774" i="1"/>
  <c r="N1774" i="1" s="1"/>
  <c r="M1775" i="1"/>
  <c r="N1775" i="1" s="1"/>
  <c r="M1776" i="1"/>
  <c r="N1776" i="1" s="1"/>
  <c r="M1777" i="1"/>
  <c r="N1777" i="1" s="1"/>
  <c r="M1778" i="1"/>
  <c r="N1778" i="1" s="1"/>
  <c r="M1779" i="1"/>
  <c r="N1779" i="1" s="1"/>
  <c r="M1780" i="1"/>
  <c r="N1780" i="1" s="1"/>
  <c r="M1781" i="1"/>
  <c r="N1781" i="1" s="1"/>
  <c r="M1782" i="1"/>
  <c r="N1782" i="1" s="1"/>
  <c r="M1783" i="1"/>
  <c r="N1783" i="1" s="1"/>
  <c r="M1784" i="1"/>
  <c r="N1784" i="1" s="1"/>
  <c r="M1785" i="1"/>
  <c r="N1785" i="1" s="1"/>
  <c r="M1786" i="1"/>
  <c r="N1786" i="1" s="1"/>
  <c r="M1787" i="1"/>
  <c r="N1787" i="1" s="1"/>
  <c r="M1788" i="1"/>
  <c r="M1789" i="1"/>
  <c r="N1789" i="1" s="1"/>
  <c r="M1790" i="1"/>
  <c r="N1790" i="1" s="1"/>
  <c r="M1791" i="1"/>
  <c r="N1791" i="1" s="1"/>
  <c r="M1792" i="1"/>
  <c r="N1792" i="1" s="1"/>
  <c r="M1793" i="1"/>
  <c r="N1793" i="1" s="1"/>
  <c r="M1794" i="1"/>
  <c r="N1794" i="1" s="1"/>
  <c r="M1795" i="1"/>
  <c r="N1795" i="1" s="1"/>
  <c r="M1796" i="1"/>
  <c r="N1796" i="1" s="1"/>
  <c r="M1797" i="1"/>
  <c r="N1797" i="1" s="1"/>
  <c r="M1798" i="1"/>
  <c r="N1798" i="1" s="1"/>
  <c r="M1799" i="1"/>
  <c r="N1799" i="1" s="1"/>
  <c r="M1800" i="1"/>
  <c r="N1800" i="1" s="1"/>
  <c r="M1801" i="1"/>
  <c r="N1801" i="1" s="1"/>
  <c r="M1802" i="1"/>
  <c r="N1802" i="1" s="1"/>
  <c r="M1803" i="1"/>
  <c r="N1803" i="1" s="1"/>
  <c r="M1804" i="1"/>
  <c r="N1804" i="1" s="1"/>
  <c r="M1805" i="1"/>
  <c r="N1805" i="1" s="1"/>
  <c r="M1806" i="1"/>
  <c r="N1806" i="1" s="1"/>
  <c r="M1807" i="1"/>
  <c r="N1807" i="1" s="1"/>
  <c r="M1808" i="1"/>
  <c r="N1808" i="1" s="1"/>
  <c r="M1809" i="1"/>
  <c r="N1809" i="1" s="1"/>
  <c r="M1810" i="1"/>
  <c r="N1810" i="1" s="1"/>
  <c r="M1811" i="1"/>
  <c r="N1811" i="1" s="1"/>
  <c r="M1812" i="1"/>
  <c r="N1812" i="1" s="1"/>
  <c r="M1813" i="1"/>
  <c r="N1813" i="1" s="1"/>
  <c r="M1814" i="1"/>
  <c r="N1814" i="1" s="1"/>
  <c r="M1815" i="1"/>
  <c r="N1815" i="1" s="1"/>
  <c r="M1816" i="1"/>
  <c r="N1816" i="1" s="1"/>
  <c r="M1817" i="1"/>
  <c r="N1817" i="1" s="1"/>
  <c r="M1818" i="1"/>
  <c r="N1818" i="1" s="1"/>
  <c r="M1819" i="1"/>
  <c r="N1819" i="1" s="1"/>
  <c r="M1820" i="1"/>
  <c r="N1820" i="1" s="1"/>
  <c r="M1821" i="1"/>
  <c r="N1821" i="1" s="1"/>
  <c r="M1822" i="1"/>
  <c r="N1822" i="1" s="1"/>
  <c r="M1823" i="1"/>
  <c r="N1823" i="1" s="1"/>
  <c r="M1824" i="1"/>
  <c r="N1824" i="1" s="1"/>
  <c r="M1825" i="1"/>
  <c r="N1825" i="1" s="1"/>
  <c r="M1826" i="1"/>
  <c r="N1826" i="1" s="1"/>
  <c r="M1827" i="1"/>
  <c r="N1827" i="1" s="1"/>
  <c r="M1828" i="1"/>
  <c r="N1828" i="1" s="1"/>
  <c r="M1829" i="1"/>
  <c r="N1829" i="1" s="1"/>
  <c r="M1830" i="1"/>
  <c r="N1830" i="1" s="1"/>
  <c r="M1831" i="1"/>
  <c r="N1831" i="1" s="1"/>
  <c r="M1832" i="1"/>
  <c r="N1832" i="1" s="1"/>
  <c r="M1833" i="1"/>
  <c r="N1833" i="1" s="1"/>
  <c r="M1834" i="1"/>
  <c r="N1834" i="1" s="1"/>
  <c r="M1835" i="1"/>
  <c r="N1835" i="1" s="1"/>
  <c r="M1836" i="1"/>
  <c r="N1836" i="1" s="1"/>
  <c r="M1837" i="1"/>
  <c r="N1837" i="1" s="1"/>
  <c r="M1838" i="1"/>
  <c r="N1838" i="1" s="1"/>
  <c r="M1839" i="1"/>
  <c r="N1839" i="1" s="1"/>
  <c r="M1840" i="1"/>
  <c r="N1840" i="1" s="1"/>
  <c r="M1841" i="1"/>
  <c r="N1841" i="1" s="1"/>
  <c r="M1842" i="1"/>
  <c r="N1842" i="1" s="1"/>
  <c r="M1843" i="1"/>
  <c r="N1843" i="1" s="1"/>
  <c r="M1844" i="1"/>
  <c r="N1844" i="1" s="1"/>
  <c r="M1845" i="1"/>
  <c r="N1845" i="1" s="1"/>
  <c r="M1846" i="1"/>
  <c r="N1846" i="1" s="1"/>
  <c r="M1847" i="1"/>
  <c r="N1847" i="1" s="1"/>
  <c r="M1848" i="1"/>
  <c r="N1848" i="1" s="1"/>
  <c r="M1849" i="1"/>
  <c r="N1849" i="1" s="1"/>
  <c r="M1850" i="1"/>
  <c r="N1850" i="1" s="1"/>
  <c r="M1851" i="1"/>
  <c r="N1851" i="1" s="1"/>
  <c r="M1852" i="1"/>
  <c r="N1852" i="1" s="1"/>
  <c r="M1853" i="1"/>
  <c r="N1853" i="1" s="1"/>
  <c r="M1854" i="1"/>
  <c r="N1854" i="1" s="1"/>
  <c r="M1855" i="1"/>
  <c r="N1855" i="1" s="1"/>
  <c r="M1856" i="1"/>
  <c r="N1856" i="1" s="1"/>
  <c r="M1857" i="1"/>
  <c r="N1857" i="1" s="1"/>
  <c r="M1858" i="1"/>
  <c r="N1858" i="1" s="1"/>
  <c r="M1859" i="1"/>
  <c r="N1859" i="1" s="1"/>
  <c r="M1860" i="1"/>
  <c r="M1861" i="1"/>
  <c r="N1861" i="1" s="1"/>
  <c r="M1862" i="1"/>
  <c r="N1862" i="1" s="1"/>
  <c r="M1863" i="1"/>
  <c r="N1863" i="1" s="1"/>
  <c r="M1864" i="1"/>
  <c r="N1864" i="1" s="1"/>
  <c r="M1865" i="1"/>
  <c r="N1865" i="1" s="1"/>
  <c r="M1866" i="1"/>
  <c r="N1866" i="1" s="1"/>
  <c r="M1867" i="1"/>
  <c r="N1867" i="1" s="1"/>
  <c r="M1868" i="1"/>
  <c r="N1868" i="1" s="1"/>
  <c r="M1869" i="1"/>
  <c r="N1869" i="1" s="1"/>
  <c r="M1870" i="1"/>
  <c r="N1870" i="1" s="1"/>
  <c r="M1871" i="1"/>
  <c r="N1871" i="1" s="1"/>
  <c r="M1872" i="1"/>
  <c r="N1872" i="1" s="1"/>
  <c r="M1873" i="1"/>
  <c r="N1873" i="1" s="1"/>
  <c r="M1874" i="1"/>
  <c r="N1874" i="1" s="1"/>
  <c r="M1875" i="1"/>
  <c r="N1875" i="1" s="1"/>
  <c r="M1876" i="1"/>
  <c r="N1876" i="1" s="1"/>
  <c r="M1877" i="1"/>
  <c r="N1877" i="1" s="1"/>
  <c r="M1878" i="1"/>
  <c r="N1878" i="1" s="1"/>
  <c r="M1879" i="1"/>
  <c r="N1879" i="1" s="1"/>
  <c r="M1880" i="1"/>
  <c r="N1880" i="1" s="1"/>
  <c r="M1881" i="1"/>
  <c r="N1881" i="1" s="1"/>
  <c r="M1882" i="1"/>
  <c r="N1882" i="1" s="1"/>
  <c r="M1883" i="1"/>
  <c r="N1883" i="1" s="1"/>
  <c r="M1884" i="1"/>
  <c r="N1884" i="1" s="1"/>
  <c r="M1885" i="1"/>
  <c r="N1885" i="1" s="1"/>
  <c r="M1886" i="1"/>
  <c r="N1886" i="1" s="1"/>
  <c r="M1887" i="1"/>
  <c r="N1887" i="1" s="1"/>
  <c r="M1888" i="1"/>
  <c r="N1888" i="1" s="1"/>
  <c r="M1889" i="1"/>
  <c r="N1889" i="1" s="1"/>
  <c r="M1890" i="1"/>
  <c r="N1890" i="1" s="1"/>
  <c r="M1891" i="1"/>
  <c r="N1891" i="1" s="1"/>
  <c r="M1892" i="1"/>
  <c r="N1892" i="1" s="1"/>
  <c r="M1893" i="1"/>
  <c r="N1893" i="1" s="1"/>
  <c r="M1894" i="1"/>
  <c r="N1894" i="1" s="1"/>
  <c r="M1895" i="1"/>
  <c r="N1895" i="1" s="1"/>
  <c r="M1896" i="1"/>
  <c r="N1896" i="1" s="1"/>
  <c r="M1897" i="1"/>
  <c r="N1897" i="1" s="1"/>
  <c r="M1898" i="1"/>
  <c r="N1898" i="1" s="1"/>
  <c r="M1899" i="1"/>
  <c r="N1899" i="1" s="1"/>
  <c r="M1900" i="1"/>
  <c r="N1900" i="1" s="1"/>
  <c r="M1901" i="1"/>
  <c r="N1901" i="1" s="1"/>
  <c r="M1902" i="1"/>
  <c r="N1902" i="1" s="1"/>
  <c r="M1903" i="1"/>
  <c r="N1903" i="1" s="1"/>
  <c r="M1904" i="1"/>
  <c r="N1904" i="1" s="1"/>
  <c r="M1905" i="1"/>
  <c r="N1905" i="1" s="1"/>
  <c r="M1906" i="1"/>
  <c r="N1906" i="1" s="1"/>
  <c r="M1907" i="1"/>
  <c r="N1907" i="1" s="1"/>
  <c r="M1908" i="1"/>
  <c r="N1908" i="1" s="1"/>
  <c r="M1909" i="1"/>
  <c r="N1909" i="1" s="1"/>
  <c r="M1910" i="1"/>
  <c r="N1910" i="1" s="1"/>
  <c r="M1911" i="1"/>
  <c r="N1911" i="1" s="1"/>
  <c r="M1912" i="1"/>
  <c r="N1912" i="1" s="1"/>
  <c r="M1913" i="1"/>
  <c r="N1913" i="1" s="1"/>
  <c r="M1914" i="1"/>
  <c r="N1914" i="1" s="1"/>
  <c r="M1915" i="1"/>
  <c r="N1915" i="1" s="1"/>
  <c r="M1916" i="1"/>
  <c r="N1916" i="1" s="1"/>
  <c r="M1917" i="1"/>
  <c r="N1917" i="1" s="1"/>
  <c r="M1918" i="1"/>
  <c r="N1918" i="1" s="1"/>
  <c r="M1919" i="1"/>
  <c r="N1919" i="1" s="1"/>
  <c r="M1920" i="1"/>
  <c r="N1920" i="1" s="1"/>
  <c r="M1921" i="1"/>
  <c r="N1921" i="1" s="1"/>
  <c r="M1922" i="1"/>
  <c r="N1922" i="1" s="1"/>
  <c r="M1923" i="1"/>
  <c r="N1923" i="1" s="1"/>
  <c r="M1924" i="1"/>
  <c r="N1924" i="1" s="1"/>
  <c r="M1925" i="1"/>
  <c r="N1925" i="1" s="1"/>
  <c r="M1926" i="1"/>
  <c r="N1926" i="1" s="1"/>
  <c r="M1927" i="1"/>
  <c r="N1927" i="1" s="1"/>
  <c r="M1928" i="1"/>
  <c r="N1928" i="1" s="1"/>
  <c r="M1929" i="1"/>
  <c r="N1929" i="1" s="1"/>
  <c r="M1930" i="1"/>
  <c r="N1930" i="1" s="1"/>
  <c r="M1931" i="1"/>
  <c r="N1931" i="1" s="1"/>
  <c r="M1932" i="1"/>
  <c r="M1933" i="1"/>
  <c r="N1933" i="1" s="1"/>
  <c r="M1934" i="1"/>
  <c r="N1934" i="1" s="1"/>
  <c r="M1935" i="1"/>
  <c r="N1935" i="1" s="1"/>
  <c r="M1936" i="1"/>
  <c r="N1936" i="1" s="1"/>
  <c r="M1937" i="1"/>
  <c r="N1937" i="1" s="1"/>
  <c r="M1938" i="1"/>
  <c r="N1938" i="1" s="1"/>
  <c r="M1939" i="1"/>
  <c r="N1939" i="1" s="1"/>
  <c r="M1940" i="1"/>
  <c r="N1940" i="1" s="1"/>
  <c r="M1941" i="1"/>
  <c r="N1941" i="1" s="1"/>
  <c r="M1942" i="1"/>
  <c r="N1942" i="1" s="1"/>
  <c r="M1943" i="1"/>
  <c r="N1943" i="1" s="1"/>
  <c r="M1944" i="1"/>
  <c r="N1944" i="1" s="1"/>
  <c r="M1945" i="1"/>
  <c r="N1945" i="1" s="1"/>
  <c r="M1946" i="1"/>
  <c r="N1946" i="1" s="1"/>
  <c r="M1947" i="1"/>
  <c r="N1947" i="1" s="1"/>
  <c r="M1948" i="1"/>
  <c r="N1948" i="1" s="1"/>
  <c r="M1949" i="1"/>
  <c r="N1949" i="1" s="1"/>
  <c r="M1950" i="1"/>
  <c r="N1950" i="1" s="1"/>
  <c r="M1951" i="1"/>
  <c r="N1951" i="1" s="1"/>
  <c r="M1952" i="1"/>
  <c r="N1952" i="1" s="1"/>
  <c r="M1953" i="1"/>
  <c r="N1953" i="1" s="1"/>
  <c r="M1954" i="1"/>
  <c r="N1954" i="1" s="1"/>
  <c r="M1955" i="1"/>
  <c r="N1955" i="1" s="1"/>
  <c r="M1956" i="1"/>
  <c r="N1956" i="1" s="1"/>
  <c r="M1957" i="1"/>
  <c r="N1957" i="1" s="1"/>
  <c r="M1958" i="1"/>
  <c r="N1958" i="1" s="1"/>
  <c r="M1959" i="1"/>
  <c r="N1959" i="1" s="1"/>
  <c r="M1960" i="1"/>
  <c r="N1960" i="1" s="1"/>
  <c r="M1961" i="1"/>
  <c r="N1961" i="1" s="1"/>
  <c r="M1962" i="1"/>
  <c r="N1962" i="1" s="1"/>
  <c r="M1963" i="1"/>
  <c r="N1963" i="1" s="1"/>
  <c r="M1964" i="1"/>
  <c r="N1964" i="1" s="1"/>
  <c r="M1965" i="1"/>
  <c r="N1965" i="1" s="1"/>
  <c r="M1966" i="1"/>
  <c r="N1966" i="1" s="1"/>
  <c r="M1967" i="1"/>
  <c r="N1967" i="1" s="1"/>
  <c r="M1968" i="1"/>
  <c r="N1968" i="1" s="1"/>
  <c r="M1969" i="1"/>
  <c r="N1969" i="1" s="1"/>
  <c r="M1970" i="1"/>
  <c r="N1970" i="1" s="1"/>
  <c r="M1971" i="1"/>
  <c r="N1971" i="1" s="1"/>
  <c r="M1972" i="1"/>
  <c r="N1972" i="1" s="1"/>
  <c r="M1973" i="1"/>
  <c r="N1973" i="1" s="1"/>
  <c r="M1974" i="1"/>
  <c r="N1974" i="1" s="1"/>
  <c r="M1975" i="1"/>
  <c r="N1975" i="1" s="1"/>
  <c r="M1976" i="1"/>
  <c r="N1976" i="1" s="1"/>
  <c r="M1977" i="1"/>
  <c r="N1977" i="1" s="1"/>
  <c r="M1978" i="1"/>
  <c r="N1978" i="1" s="1"/>
  <c r="M1979" i="1"/>
  <c r="N1979" i="1" s="1"/>
  <c r="M1980" i="1"/>
  <c r="N1980" i="1" s="1"/>
  <c r="M1981" i="1"/>
  <c r="N1981" i="1" s="1"/>
  <c r="M1982" i="1"/>
  <c r="N1982" i="1" s="1"/>
  <c r="M1983" i="1"/>
  <c r="N1983" i="1" s="1"/>
  <c r="M1984" i="1"/>
  <c r="N1984" i="1" s="1"/>
  <c r="M1985" i="1"/>
  <c r="N1985" i="1" s="1"/>
  <c r="M1986" i="1"/>
  <c r="N1986" i="1" s="1"/>
  <c r="M1987" i="1"/>
  <c r="N1987" i="1" s="1"/>
  <c r="M1988" i="1"/>
  <c r="N1988" i="1" s="1"/>
  <c r="M1989" i="1"/>
  <c r="N1989" i="1" s="1"/>
  <c r="M1990" i="1"/>
  <c r="N1990" i="1" s="1"/>
  <c r="M1991" i="1"/>
  <c r="N1991" i="1" s="1"/>
  <c r="M1992" i="1"/>
  <c r="N1992" i="1" s="1"/>
  <c r="M1993" i="1"/>
  <c r="N1993" i="1" s="1"/>
  <c r="M1994" i="1"/>
  <c r="N1994" i="1" s="1"/>
  <c r="M1995" i="1"/>
  <c r="N1995" i="1" s="1"/>
  <c r="M1996" i="1"/>
  <c r="N1996" i="1" s="1"/>
  <c r="M1997" i="1"/>
  <c r="N1997" i="1" s="1"/>
  <c r="M1998" i="1"/>
  <c r="N1998" i="1" s="1"/>
  <c r="M1999" i="1"/>
  <c r="N1999" i="1" s="1"/>
  <c r="M2000" i="1"/>
  <c r="N2000" i="1" s="1"/>
  <c r="M2001" i="1"/>
  <c r="N2001" i="1" s="1"/>
  <c r="M2002" i="1"/>
  <c r="N2002" i="1" s="1"/>
  <c r="M2003" i="1"/>
  <c r="N2003" i="1" s="1"/>
  <c r="M2004" i="1"/>
  <c r="N2004" i="1" s="1"/>
  <c r="M2005" i="1"/>
  <c r="N2005" i="1" s="1"/>
  <c r="M2006" i="1"/>
  <c r="N2006" i="1" s="1"/>
  <c r="M2007" i="1"/>
  <c r="N2007" i="1" s="1"/>
  <c r="M2008" i="1"/>
  <c r="N2008" i="1" s="1"/>
  <c r="M2009" i="1"/>
  <c r="N2009" i="1" s="1"/>
  <c r="M2010" i="1"/>
  <c r="N2010" i="1" s="1"/>
  <c r="M2011" i="1"/>
  <c r="N2011" i="1" s="1"/>
  <c r="M2012" i="1"/>
  <c r="N2012" i="1" s="1"/>
  <c r="M2013" i="1"/>
  <c r="N2013" i="1" s="1"/>
  <c r="M2014" i="1"/>
  <c r="N2014" i="1" s="1"/>
  <c r="M2015" i="1"/>
  <c r="N2015" i="1" s="1"/>
  <c r="M2016" i="1"/>
  <c r="N2016" i="1" s="1"/>
  <c r="M2017" i="1"/>
  <c r="N2017" i="1" s="1"/>
  <c r="M2018" i="1"/>
  <c r="N2018" i="1" s="1"/>
  <c r="M2019" i="1"/>
  <c r="N2019" i="1" s="1"/>
  <c r="M2020" i="1"/>
  <c r="N2020" i="1" s="1"/>
  <c r="M2021" i="1"/>
  <c r="N2021" i="1" s="1"/>
  <c r="M2022" i="1"/>
  <c r="M2023" i="1"/>
  <c r="N2023" i="1" s="1"/>
  <c r="M2024" i="1"/>
  <c r="N2024" i="1" s="1"/>
  <c r="M2025" i="1"/>
  <c r="N2025" i="1" s="1"/>
  <c r="M2026" i="1"/>
  <c r="N2026" i="1" s="1"/>
  <c r="M2027" i="1"/>
  <c r="N2027" i="1" s="1"/>
  <c r="M2028" i="1"/>
  <c r="N2028" i="1" s="1"/>
  <c r="M2029" i="1"/>
  <c r="N2029" i="1" s="1"/>
  <c r="M2030" i="1"/>
  <c r="N2030" i="1" s="1"/>
  <c r="M2031" i="1"/>
  <c r="N2031" i="1" s="1"/>
  <c r="M2032" i="1"/>
  <c r="N2032" i="1" s="1"/>
  <c r="M2033" i="1"/>
  <c r="N2033" i="1" s="1"/>
  <c r="M2034" i="1"/>
  <c r="N2034" i="1" s="1"/>
  <c r="M2035" i="1"/>
  <c r="N2035" i="1" s="1"/>
  <c r="M2036" i="1"/>
  <c r="N2036" i="1" s="1"/>
  <c r="M2037" i="1"/>
  <c r="N2037" i="1" s="1"/>
  <c r="M2038" i="1"/>
  <c r="N2038" i="1" s="1"/>
  <c r="M2039" i="1"/>
  <c r="N2039" i="1" s="1"/>
  <c r="M2040" i="1"/>
  <c r="N2040" i="1" s="1"/>
  <c r="M2041" i="1"/>
  <c r="N2041" i="1" s="1"/>
  <c r="M2042" i="1"/>
  <c r="N2042" i="1" s="1"/>
  <c r="M2043" i="1"/>
  <c r="N2043" i="1" s="1"/>
  <c r="M2044" i="1"/>
  <c r="N2044" i="1" s="1"/>
  <c r="M2045" i="1"/>
  <c r="N2045" i="1" s="1"/>
  <c r="M2046" i="1"/>
  <c r="N2046" i="1" s="1"/>
  <c r="M2047" i="1"/>
  <c r="N2047" i="1" s="1"/>
  <c r="M2048" i="1"/>
  <c r="N2048" i="1" s="1"/>
  <c r="M2049" i="1"/>
  <c r="N2049" i="1" s="1"/>
  <c r="M2050" i="1"/>
  <c r="N2050" i="1" s="1"/>
  <c r="M2051" i="1"/>
  <c r="N2051" i="1" s="1"/>
  <c r="M2052" i="1"/>
  <c r="N2052" i="1" s="1"/>
  <c r="M2053" i="1"/>
  <c r="N2053" i="1" s="1"/>
  <c r="M2054" i="1"/>
  <c r="M2055" i="1"/>
  <c r="N2055" i="1" s="1"/>
  <c r="M2056" i="1"/>
  <c r="N2056" i="1" s="1"/>
  <c r="M2057" i="1"/>
  <c r="N2057" i="1" s="1"/>
  <c r="M2058" i="1"/>
  <c r="N2058" i="1" s="1"/>
  <c r="M2059" i="1"/>
  <c r="N2059" i="1" s="1"/>
  <c r="M2060" i="1"/>
  <c r="N2060" i="1" s="1"/>
  <c r="M2061" i="1"/>
  <c r="N2061" i="1" s="1"/>
  <c r="M2062" i="1"/>
  <c r="N2062" i="1" s="1"/>
  <c r="M2063" i="1"/>
  <c r="N2063" i="1" s="1"/>
  <c r="M2064" i="1"/>
  <c r="N2064" i="1" s="1"/>
  <c r="M2065" i="1"/>
  <c r="N2065" i="1" s="1"/>
  <c r="M2066" i="1"/>
  <c r="N2066" i="1" s="1"/>
  <c r="M2067" i="1"/>
  <c r="N2067" i="1" s="1"/>
  <c r="M2068" i="1"/>
  <c r="N2068" i="1" s="1"/>
  <c r="M2069" i="1"/>
  <c r="N2069" i="1" s="1"/>
  <c r="M2070" i="1"/>
  <c r="N2070" i="1" s="1"/>
  <c r="M2071" i="1"/>
  <c r="N2071" i="1" s="1"/>
  <c r="M2072" i="1"/>
  <c r="N2072" i="1" s="1"/>
  <c r="M2073" i="1"/>
  <c r="N2073" i="1" s="1"/>
  <c r="M2074" i="1"/>
  <c r="N2074" i="1" s="1"/>
  <c r="M2075" i="1"/>
  <c r="N2075" i="1" s="1"/>
  <c r="M2076" i="1"/>
  <c r="N2076" i="1" s="1"/>
  <c r="M2077" i="1"/>
  <c r="N2077" i="1" s="1"/>
  <c r="M2078" i="1"/>
  <c r="N2078" i="1" s="1"/>
  <c r="M2079" i="1"/>
  <c r="N2079" i="1" s="1"/>
  <c r="M2080" i="1"/>
  <c r="N2080" i="1" s="1"/>
  <c r="M2081" i="1"/>
  <c r="N2081" i="1" s="1"/>
  <c r="M2082" i="1"/>
  <c r="N2082" i="1" s="1"/>
  <c r="M2083" i="1"/>
  <c r="N2083" i="1" s="1"/>
  <c r="M2084" i="1"/>
  <c r="N2084" i="1" s="1"/>
  <c r="M2085" i="1"/>
  <c r="N2085" i="1" s="1"/>
  <c r="M2086" i="1"/>
  <c r="N2086" i="1" s="1"/>
  <c r="M2087" i="1"/>
  <c r="N2087" i="1" s="1"/>
  <c r="M2088" i="1"/>
  <c r="N2088" i="1" s="1"/>
  <c r="M2089" i="1"/>
  <c r="N2089" i="1" s="1"/>
  <c r="M2090" i="1"/>
  <c r="N2090" i="1" s="1"/>
  <c r="M2091" i="1"/>
  <c r="N2091" i="1" s="1"/>
  <c r="M2092" i="1"/>
  <c r="N2092" i="1" s="1"/>
  <c r="M2093" i="1"/>
  <c r="N2093" i="1" s="1"/>
  <c r="M2094" i="1"/>
  <c r="N2094" i="1" s="1"/>
  <c r="M2095" i="1"/>
  <c r="N2095" i="1" s="1"/>
  <c r="M2096" i="1"/>
  <c r="N2096" i="1" s="1"/>
  <c r="M2097" i="1"/>
  <c r="N2097" i="1" s="1"/>
  <c r="M2098" i="1"/>
  <c r="N2098" i="1" s="1"/>
  <c r="M2099" i="1"/>
  <c r="N2099" i="1" s="1"/>
  <c r="M2100" i="1"/>
  <c r="N2100" i="1" s="1"/>
  <c r="M2101" i="1"/>
  <c r="N2101" i="1" s="1"/>
  <c r="M2102" i="1"/>
  <c r="N2102" i="1" s="1"/>
  <c r="M2103" i="1"/>
  <c r="N2103" i="1" s="1"/>
  <c r="M2104" i="1"/>
  <c r="N2104" i="1" s="1"/>
  <c r="M2105" i="1"/>
  <c r="N2105" i="1" s="1"/>
  <c r="M2106" i="1"/>
  <c r="N2106" i="1" s="1"/>
  <c r="M2107" i="1"/>
  <c r="N2107" i="1" s="1"/>
  <c r="M2108" i="1"/>
  <c r="N2108" i="1" s="1"/>
  <c r="M2109" i="1"/>
  <c r="N2109" i="1" s="1"/>
  <c r="M2110" i="1"/>
  <c r="N2110" i="1" s="1"/>
  <c r="M2111" i="1"/>
  <c r="N2111" i="1" s="1"/>
  <c r="M2112" i="1"/>
  <c r="N2112" i="1" s="1"/>
  <c r="M2113" i="1"/>
  <c r="N2113" i="1" s="1"/>
  <c r="M2114" i="1"/>
  <c r="N2114" i="1" s="1"/>
  <c r="M2115" i="1"/>
  <c r="N2115" i="1" s="1"/>
  <c r="M2116" i="1"/>
  <c r="N2116" i="1" s="1"/>
  <c r="M2117" i="1"/>
  <c r="N2117" i="1" s="1"/>
  <c r="M2118" i="1"/>
  <c r="M2119" i="1"/>
  <c r="N2119" i="1" s="1"/>
  <c r="M2120" i="1"/>
  <c r="N2120" i="1" s="1"/>
  <c r="M2121" i="1"/>
  <c r="N2121" i="1" s="1"/>
  <c r="M2122" i="1"/>
  <c r="N2122" i="1" s="1"/>
  <c r="M2123" i="1"/>
  <c r="N2123" i="1" s="1"/>
  <c r="M2124" i="1"/>
  <c r="N2124" i="1" s="1"/>
  <c r="M2125" i="1"/>
  <c r="N2125" i="1" s="1"/>
  <c r="M2126" i="1"/>
  <c r="N2126" i="1" s="1"/>
  <c r="M2127" i="1"/>
  <c r="N2127" i="1" s="1"/>
  <c r="M2128" i="1"/>
  <c r="N2128" i="1" s="1"/>
  <c r="M2129" i="1"/>
  <c r="N2129" i="1" s="1"/>
  <c r="M2130" i="1"/>
  <c r="N2130" i="1" s="1"/>
  <c r="M2131" i="1"/>
  <c r="N2131" i="1" s="1"/>
  <c r="M2132" i="1"/>
  <c r="N2132" i="1" s="1"/>
  <c r="M2133" i="1"/>
  <c r="N2133" i="1" s="1"/>
  <c r="M2134" i="1"/>
  <c r="N2134" i="1" s="1"/>
  <c r="M2135" i="1"/>
  <c r="N2135" i="1" s="1"/>
  <c r="M2136" i="1"/>
  <c r="N2136" i="1" s="1"/>
  <c r="M2137" i="1"/>
  <c r="N2137" i="1" s="1"/>
  <c r="M2138" i="1"/>
  <c r="N2138" i="1" s="1"/>
  <c r="M2139" i="1"/>
  <c r="N2139" i="1" s="1"/>
  <c r="M2140" i="1"/>
  <c r="N2140" i="1" s="1"/>
  <c r="M2141" i="1"/>
  <c r="N2141" i="1" s="1"/>
  <c r="M2142" i="1"/>
  <c r="N2142" i="1" s="1"/>
  <c r="M2143" i="1"/>
  <c r="N2143" i="1" s="1"/>
  <c r="M2144" i="1"/>
  <c r="N2144" i="1" s="1"/>
  <c r="M2145" i="1"/>
  <c r="N2145" i="1" s="1"/>
  <c r="M2146" i="1"/>
  <c r="N2146" i="1" s="1"/>
  <c r="M2147" i="1"/>
  <c r="N2147" i="1" s="1"/>
  <c r="M2148" i="1"/>
  <c r="N2148" i="1" s="1"/>
  <c r="M2149" i="1"/>
  <c r="N2149" i="1" s="1"/>
  <c r="M2150" i="1"/>
  <c r="M2151" i="1"/>
  <c r="N2151" i="1" s="1"/>
  <c r="M2152" i="1"/>
  <c r="N2152" i="1" s="1"/>
  <c r="M2153" i="1"/>
  <c r="N2153" i="1" s="1"/>
  <c r="M2154" i="1"/>
  <c r="N2154" i="1" s="1"/>
  <c r="M2155" i="1"/>
  <c r="N2155" i="1" s="1"/>
  <c r="M2156" i="1"/>
  <c r="N2156" i="1" s="1"/>
  <c r="M2157" i="1"/>
  <c r="N2157" i="1" s="1"/>
  <c r="M2158" i="1"/>
  <c r="N2158" i="1" s="1"/>
  <c r="M2159" i="1"/>
  <c r="N2159" i="1" s="1"/>
  <c r="M2160" i="1"/>
  <c r="N2160" i="1" s="1"/>
  <c r="M2161" i="1"/>
  <c r="N2161" i="1" s="1"/>
  <c r="M2162" i="1"/>
  <c r="N2162" i="1" s="1"/>
  <c r="M2163" i="1"/>
  <c r="N2163" i="1" s="1"/>
  <c r="M2164" i="1"/>
  <c r="N2164" i="1" s="1"/>
  <c r="M2165" i="1"/>
  <c r="N2165" i="1" s="1"/>
  <c r="M2166" i="1"/>
  <c r="N2166" i="1" s="1"/>
  <c r="M2167" i="1"/>
  <c r="N2167" i="1" s="1"/>
  <c r="M2168" i="1"/>
  <c r="N2168" i="1" s="1"/>
  <c r="M2169" i="1"/>
  <c r="N2169" i="1" s="1"/>
  <c r="M2170" i="1"/>
  <c r="N2170" i="1" s="1"/>
  <c r="M2171" i="1"/>
  <c r="N2171" i="1" s="1"/>
  <c r="M2172" i="1"/>
  <c r="N2172" i="1" s="1"/>
  <c r="M2173" i="1"/>
  <c r="N2173" i="1" s="1"/>
  <c r="M2174" i="1"/>
  <c r="N2174" i="1" s="1"/>
  <c r="M2175" i="1"/>
  <c r="N2175" i="1" s="1"/>
  <c r="M2176" i="1"/>
  <c r="N2176" i="1" s="1"/>
  <c r="M2177" i="1"/>
  <c r="N2177" i="1" s="1"/>
  <c r="M2178" i="1"/>
  <c r="N2178" i="1" s="1"/>
  <c r="M2179" i="1"/>
  <c r="N2179" i="1" s="1"/>
  <c r="M2180" i="1"/>
  <c r="N2180" i="1" s="1"/>
  <c r="M2181" i="1"/>
  <c r="N2181" i="1" s="1"/>
  <c r="M2182" i="1"/>
  <c r="N2182" i="1" s="1"/>
  <c r="M2183" i="1"/>
  <c r="N2183" i="1" s="1"/>
  <c r="M2184" i="1"/>
  <c r="N2184" i="1" s="1"/>
  <c r="M2185" i="1"/>
  <c r="N2185" i="1" s="1"/>
  <c r="M2186" i="1"/>
  <c r="N2186" i="1" s="1"/>
  <c r="M2187" i="1"/>
  <c r="N2187" i="1" s="1"/>
  <c r="M2188" i="1"/>
  <c r="N2188" i="1" s="1"/>
  <c r="M2189" i="1"/>
  <c r="N2189" i="1" s="1"/>
  <c r="M2190" i="1"/>
  <c r="N2190" i="1" s="1"/>
  <c r="M2191" i="1"/>
  <c r="N2191" i="1" s="1"/>
  <c r="M2192" i="1"/>
  <c r="N2192" i="1" s="1"/>
  <c r="M2193" i="1"/>
  <c r="N2193" i="1" s="1"/>
  <c r="M2194" i="1"/>
  <c r="N2194" i="1" s="1"/>
  <c r="M2195" i="1"/>
  <c r="N2195" i="1" s="1"/>
  <c r="M2196" i="1"/>
  <c r="N2196" i="1" s="1"/>
  <c r="M2197" i="1"/>
  <c r="N2197" i="1" s="1"/>
  <c r="M2198" i="1"/>
  <c r="N2198" i="1" s="1"/>
  <c r="M2199" i="1"/>
  <c r="N2199" i="1" s="1"/>
  <c r="M2200" i="1"/>
  <c r="N2200" i="1" s="1"/>
  <c r="M2201" i="1"/>
  <c r="N2201" i="1" s="1"/>
  <c r="M2202" i="1"/>
  <c r="N2202" i="1" s="1"/>
  <c r="M2203" i="1"/>
  <c r="N2203" i="1" s="1"/>
  <c r="M2204" i="1"/>
  <c r="N2204" i="1" s="1"/>
  <c r="M2205" i="1"/>
  <c r="N2205" i="1" s="1"/>
  <c r="M2206" i="1"/>
  <c r="N2206" i="1" s="1"/>
  <c r="M2207" i="1"/>
  <c r="N2207" i="1" s="1"/>
  <c r="M2208" i="1"/>
  <c r="N2208" i="1" s="1"/>
  <c r="M2209" i="1"/>
  <c r="N2209" i="1" s="1"/>
  <c r="M2210" i="1"/>
  <c r="N2210" i="1" s="1"/>
  <c r="M2211" i="1"/>
  <c r="N2211" i="1" s="1"/>
  <c r="M2212" i="1"/>
  <c r="N2212" i="1" s="1"/>
  <c r="M2213" i="1"/>
  <c r="N2213" i="1" s="1"/>
  <c r="M2214" i="1"/>
  <c r="M2215" i="1"/>
  <c r="N2215" i="1" s="1"/>
  <c r="M2216" i="1"/>
  <c r="N2216" i="1" s="1"/>
  <c r="M2217" i="1"/>
  <c r="N2217" i="1" s="1"/>
  <c r="M2218" i="1"/>
  <c r="N2218" i="1" s="1"/>
  <c r="M2219" i="1"/>
  <c r="N2219" i="1" s="1"/>
  <c r="M2220" i="1"/>
  <c r="N2220" i="1" s="1"/>
  <c r="M2221" i="1"/>
  <c r="N2221" i="1" s="1"/>
  <c r="M2222" i="1"/>
  <c r="N2222" i="1" s="1"/>
  <c r="M2223" i="1"/>
  <c r="N2223" i="1" s="1"/>
  <c r="M2224" i="1"/>
  <c r="N2224" i="1" s="1"/>
  <c r="M2225" i="1"/>
  <c r="N2225" i="1" s="1"/>
  <c r="M2226" i="1"/>
  <c r="N2226" i="1" s="1"/>
  <c r="M2227" i="1"/>
  <c r="N2227" i="1" s="1"/>
  <c r="M2228" i="1"/>
  <c r="N2228" i="1" s="1"/>
  <c r="M2229" i="1"/>
  <c r="N2229" i="1" s="1"/>
  <c r="M2230" i="1"/>
  <c r="N2230" i="1" s="1"/>
  <c r="M2231" i="1"/>
  <c r="N2231" i="1" s="1"/>
  <c r="M2232" i="1"/>
  <c r="N2232" i="1" s="1"/>
  <c r="M2233" i="1"/>
  <c r="N2233" i="1" s="1"/>
  <c r="M2234" i="1"/>
  <c r="N2234" i="1" s="1"/>
  <c r="M2235" i="1"/>
  <c r="N2235" i="1" s="1"/>
  <c r="M2236" i="1"/>
  <c r="N2236" i="1" s="1"/>
  <c r="M2237" i="1"/>
  <c r="N2237" i="1" s="1"/>
  <c r="M2238" i="1"/>
  <c r="N2238" i="1" s="1"/>
  <c r="M2239" i="1"/>
  <c r="N2239" i="1" s="1"/>
  <c r="M2240" i="1"/>
  <c r="N2240" i="1" s="1"/>
  <c r="M2241" i="1"/>
  <c r="N2241" i="1" s="1"/>
  <c r="M2242" i="1"/>
  <c r="N2242" i="1" s="1"/>
  <c r="M2243" i="1"/>
  <c r="N2243" i="1" s="1"/>
  <c r="M2244" i="1"/>
  <c r="N2244" i="1" s="1"/>
  <c r="M2245" i="1"/>
  <c r="N2245" i="1" s="1"/>
  <c r="M2246" i="1"/>
  <c r="M2247" i="1"/>
  <c r="N2247" i="1" s="1"/>
  <c r="M2248" i="1"/>
  <c r="N2248" i="1" s="1"/>
  <c r="M2249" i="1"/>
  <c r="N2249" i="1" s="1"/>
  <c r="M2250" i="1"/>
  <c r="N2250" i="1" s="1"/>
  <c r="M2251" i="1"/>
  <c r="N2251" i="1" s="1"/>
  <c r="M2252" i="1"/>
  <c r="N2252" i="1" s="1"/>
  <c r="M2253" i="1"/>
  <c r="N2253" i="1" s="1"/>
  <c r="M2254" i="1"/>
  <c r="N2254" i="1" s="1"/>
  <c r="M2255" i="1"/>
  <c r="N2255" i="1" s="1"/>
  <c r="M2256" i="1"/>
  <c r="N2256" i="1" s="1"/>
  <c r="M2257" i="1"/>
  <c r="N2257" i="1" s="1"/>
  <c r="M2258" i="1"/>
  <c r="N2258" i="1" s="1"/>
  <c r="M2259" i="1"/>
  <c r="N2259" i="1" s="1"/>
  <c r="M2260" i="1"/>
  <c r="N2260" i="1" s="1"/>
  <c r="M2261" i="1"/>
  <c r="N2261" i="1" s="1"/>
  <c r="M2262" i="1"/>
  <c r="N2262" i="1" s="1"/>
  <c r="M2263" i="1"/>
  <c r="N2263" i="1" s="1"/>
  <c r="M2264" i="1"/>
  <c r="N2264" i="1" s="1"/>
  <c r="M2265" i="1"/>
  <c r="N2265" i="1" s="1"/>
  <c r="M2266" i="1"/>
  <c r="N2266" i="1" s="1"/>
  <c r="M2267" i="1"/>
  <c r="N2267" i="1" s="1"/>
  <c r="M2268" i="1"/>
  <c r="N2268" i="1" s="1"/>
  <c r="M2269" i="1"/>
  <c r="N2269" i="1" s="1"/>
  <c r="M2270" i="1"/>
  <c r="N2270" i="1" s="1"/>
  <c r="M2271" i="1"/>
  <c r="N2271" i="1" s="1"/>
  <c r="M2272" i="1"/>
  <c r="N2272" i="1" s="1"/>
  <c r="M2273" i="1"/>
  <c r="N2273" i="1" s="1"/>
  <c r="M2274" i="1"/>
  <c r="N2274" i="1" s="1"/>
  <c r="M2275" i="1"/>
  <c r="M2276" i="1"/>
  <c r="N2276" i="1" s="1"/>
  <c r="M2277" i="1"/>
  <c r="N2277" i="1" s="1"/>
  <c r="M2278" i="1"/>
  <c r="N2278" i="1" s="1"/>
  <c r="M2279" i="1"/>
  <c r="N2279" i="1" s="1"/>
  <c r="M2280" i="1"/>
  <c r="N2280" i="1" s="1"/>
  <c r="M2281" i="1"/>
  <c r="N2281" i="1" s="1"/>
  <c r="M2282" i="1"/>
  <c r="N2282" i="1" s="1"/>
  <c r="M2283" i="1"/>
  <c r="N2283" i="1" s="1"/>
  <c r="M2284" i="1"/>
  <c r="N2284" i="1" s="1"/>
  <c r="M2285" i="1"/>
  <c r="N2285" i="1" s="1"/>
  <c r="M2286" i="1"/>
  <c r="N2286" i="1" s="1"/>
  <c r="M2287" i="1"/>
  <c r="N2287" i="1" s="1"/>
  <c r="M2288" i="1"/>
  <c r="N2288" i="1" s="1"/>
  <c r="M2289" i="1"/>
  <c r="N2289" i="1" s="1"/>
  <c r="M2290" i="1"/>
  <c r="N2290" i="1" s="1"/>
  <c r="M2291" i="1"/>
  <c r="N2291" i="1" s="1"/>
  <c r="M2292" i="1"/>
  <c r="N2292" i="1" s="1"/>
  <c r="M2293" i="1"/>
  <c r="N2293" i="1" s="1"/>
  <c r="M2294" i="1"/>
  <c r="N2294" i="1" s="1"/>
  <c r="M2295" i="1"/>
  <c r="N2295" i="1" s="1"/>
  <c r="M2296" i="1"/>
  <c r="N2296" i="1" s="1"/>
  <c r="M2297" i="1"/>
  <c r="N2297" i="1" s="1"/>
  <c r="M2298" i="1"/>
  <c r="N2298" i="1" s="1"/>
  <c r="M2299" i="1"/>
  <c r="N2299" i="1" s="1"/>
  <c r="M2300" i="1"/>
  <c r="N2300" i="1" s="1"/>
  <c r="M2301" i="1"/>
  <c r="N2301" i="1" s="1"/>
  <c r="M2302" i="1"/>
  <c r="N2302" i="1" s="1"/>
  <c r="M2303" i="1"/>
  <c r="N2303" i="1" s="1"/>
  <c r="M2304" i="1"/>
  <c r="M2305" i="1"/>
  <c r="N2305" i="1" s="1"/>
  <c r="M2306" i="1"/>
  <c r="N2306" i="1" s="1"/>
  <c r="M2307" i="1"/>
  <c r="N2307" i="1" s="1"/>
  <c r="M2308" i="1"/>
  <c r="N2308" i="1" s="1"/>
  <c r="M2309" i="1"/>
  <c r="N2309" i="1" s="1"/>
  <c r="M2310" i="1"/>
  <c r="N2310" i="1" s="1"/>
  <c r="M2311" i="1"/>
  <c r="N2311" i="1" s="1"/>
  <c r="M2312" i="1"/>
  <c r="N2312" i="1" s="1"/>
  <c r="M2313" i="1"/>
  <c r="N2313" i="1" s="1"/>
  <c r="M2314" i="1"/>
  <c r="N2314" i="1" s="1"/>
  <c r="M2315" i="1"/>
  <c r="N2315" i="1" s="1"/>
  <c r="M2316" i="1"/>
  <c r="N2316" i="1" s="1"/>
  <c r="M2317" i="1"/>
  <c r="N2317" i="1" s="1"/>
  <c r="M2318" i="1"/>
  <c r="N2318" i="1" s="1"/>
  <c r="M2319" i="1"/>
  <c r="N2319" i="1" s="1"/>
  <c r="M2320" i="1"/>
  <c r="N2320" i="1" s="1"/>
  <c r="M2321" i="1"/>
  <c r="N2321" i="1" s="1"/>
  <c r="M2322" i="1"/>
  <c r="N2322" i="1" s="1"/>
  <c r="M2323" i="1"/>
  <c r="N2323" i="1" s="1"/>
  <c r="M2324" i="1"/>
  <c r="N2324" i="1" s="1"/>
  <c r="M2325" i="1"/>
  <c r="N2325" i="1" s="1"/>
  <c r="M2326" i="1"/>
  <c r="N2326" i="1" s="1"/>
  <c r="M2327" i="1"/>
  <c r="N2327" i="1" s="1"/>
  <c r="M2328" i="1"/>
  <c r="N2328" i="1" s="1"/>
  <c r="M2329" i="1"/>
  <c r="N2329" i="1" s="1"/>
  <c r="M2330" i="1"/>
  <c r="N2330" i="1" s="1"/>
  <c r="M2331" i="1"/>
  <c r="N2331" i="1" s="1"/>
  <c r="M2332" i="1"/>
  <c r="N2332" i="1" s="1"/>
  <c r="M2333" i="1"/>
  <c r="M2334" i="1"/>
  <c r="N2334" i="1" s="1"/>
  <c r="M2335" i="1"/>
  <c r="N2335" i="1" s="1"/>
  <c r="M2336" i="1"/>
  <c r="N2336" i="1" s="1"/>
  <c r="M2337" i="1"/>
  <c r="N2337" i="1" s="1"/>
  <c r="M2338" i="1"/>
  <c r="N2338" i="1" s="1"/>
  <c r="M2339" i="1"/>
  <c r="N2339" i="1" s="1"/>
  <c r="M2340" i="1"/>
  <c r="N2340" i="1" s="1"/>
  <c r="M2341" i="1"/>
  <c r="N2341" i="1" s="1"/>
  <c r="M2342" i="1"/>
  <c r="N2342" i="1" s="1"/>
  <c r="M2343" i="1"/>
  <c r="N2343" i="1" s="1"/>
  <c r="M2344" i="1"/>
  <c r="N2344" i="1" s="1"/>
  <c r="M2345" i="1"/>
  <c r="N2345" i="1" s="1"/>
  <c r="M2346" i="1"/>
  <c r="N2346" i="1" s="1"/>
  <c r="M2347" i="1"/>
  <c r="N2347" i="1" s="1"/>
  <c r="M2348" i="1"/>
  <c r="N2348" i="1" s="1"/>
  <c r="M2349" i="1"/>
  <c r="N2349" i="1" s="1"/>
  <c r="M2350" i="1"/>
  <c r="N2350" i="1" s="1"/>
  <c r="M2351" i="1"/>
  <c r="N2351" i="1" s="1"/>
  <c r="M2352" i="1"/>
  <c r="N2352" i="1" s="1"/>
  <c r="M2353" i="1"/>
  <c r="N2353" i="1" s="1"/>
  <c r="M2354" i="1"/>
  <c r="N2354" i="1" s="1"/>
  <c r="M2355" i="1"/>
  <c r="N2355" i="1" s="1"/>
  <c r="M2356" i="1"/>
  <c r="N2356" i="1" s="1"/>
  <c r="M2357" i="1"/>
  <c r="N2357" i="1" s="1"/>
  <c r="M2358" i="1"/>
  <c r="N2358" i="1" s="1"/>
  <c r="M2359" i="1"/>
  <c r="N2359" i="1" s="1"/>
  <c r="M2360" i="1"/>
  <c r="N2360" i="1" s="1"/>
  <c r="M2361" i="1"/>
  <c r="M2362" i="1"/>
  <c r="N2362" i="1" s="1"/>
  <c r="M2363" i="1"/>
  <c r="N2363" i="1" s="1"/>
  <c r="M2364" i="1"/>
  <c r="N2364" i="1" s="1"/>
  <c r="M2365" i="1"/>
  <c r="N2365" i="1" s="1"/>
  <c r="M2366" i="1"/>
  <c r="N2366" i="1" s="1"/>
  <c r="M2367" i="1"/>
  <c r="N2367" i="1" s="1"/>
  <c r="M2368" i="1"/>
  <c r="N2368" i="1" s="1"/>
  <c r="M2369" i="1"/>
  <c r="N2369" i="1" s="1"/>
  <c r="M2370" i="1"/>
  <c r="N2370" i="1" s="1"/>
  <c r="M2371" i="1"/>
  <c r="N2371" i="1" s="1"/>
  <c r="M2372" i="1"/>
  <c r="N2372" i="1" s="1"/>
  <c r="M2373" i="1"/>
  <c r="N2373" i="1" s="1"/>
  <c r="M2374" i="1"/>
  <c r="N2374" i="1" s="1"/>
  <c r="M2375" i="1"/>
  <c r="N2375" i="1" s="1"/>
  <c r="M2376" i="1"/>
  <c r="N2376" i="1" s="1"/>
  <c r="M2377" i="1"/>
  <c r="N2377" i="1" s="1"/>
  <c r="M2378" i="1"/>
  <c r="N2378" i="1" s="1"/>
  <c r="M2379" i="1"/>
  <c r="N2379" i="1" s="1"/>
  <c r="M2380" i="1"/>
  <c r="N2380" i="1" s="1"/>
  <c r="M2381" i="1"/>
  <c r="N2381" i="1" s="1"/>
  <c r="M2382" i="1"/>
  <c r="N2382" i="1" s="1"/>
  <c r="M2383" i="1"/>
  <c r="N2383" i="1" s="1"/>
  <c r="M2384" i="1"/>
  <c r="N2384" i="1" s="1"/>
  <c r="M2385" i="1"/>
  <c r="M2386" i="1"/>
  <c r="N2386" i="1" s="1"/>
  <c r="M2387" i="1"/>
  <c r="N2387" i="1" s="1"/>
  <c r="M2388" i="1"/>
  <c r="N2388" i="1" s="1"/>
  <c r="M2389" i="1"/>
  <c r="N2389" i="1" s="1"/>
  <c r="M2390" i="1"/>
  <c r="N2390" i="1" s="1"/>
  <c r="M2391" i="1"/>
  <c r="N2391" i="1" s="1"/>
  <c r="M2392" i="1"/>
  <c r="N2392" i="1" s="1"/>
  <c r="M2393" i="1"/>
  <c r="N2393" i="1" s="1"/>
  <c r="M2394" i="1"/>
  <c r="N2394" i="1" s="1"/>
  <c r="M2395" i="1"/>
  <c r="N2395" i="1" s="1"/>
  <c r="M2396" i="1"/>
  <c r="N2396" i="1" s="1"/>
  <c r="M2397" i="1"/>
  <c r="N2397" i="1" s="1"/>
  <c r="M2398" i="1"/>
  <c r="N2398" i="1" s="1"/>
  <c r="M2399" i="1"/>
  <c r="N2399" i="1" s="1"/>
  <c r="M2400" i="1"/>
  <c r="N2400" i="1" s="1"/>
  <c r="M2401" i="1"/>
  <c r="N2401" i="1" s="1"/>
  <c r="M2402" i="1"/>
  <c r="N2402" i="1" s="1"/>
  <c r="M2403" i="1"/>
  <c r="N2403" i="1" s="1"/>
  <c r="M2404" i="1"/>
  <c r="N2404" i="1" s="1"/>
  <c r="M2405" i="1"/>
  <c r="N2405" i="1" s="1"/>
  <c r="M2406" i="1"/>
  <c r="N2406" i="1" s="1"/>
  <c r="M2407" i="1"/>
  <c r="N2407" i="1" s="1"/>
  <c r="M2408" i="1"/>
  <c r="N2408" i="1" s="1"/>
  <c r="M2409" i="1"/>
  <c r="M2410" i="1"/>
  <c r="N2410" i="1" s="1"/>
  <c r="M2411" i="1"/>
  <c r="N2411" i="1" s="1"/>
  <c r="M2412" i="1"/>
  <c r="N2412" i="1" s="1"/>
  <c r="M2413" i="1"/>
  <c r="N2413" i="1" s="1"/>
  <c r="M2414" i="1"/>
  <c r="N2414" i="1" s="1"/>
  <c r="M2415" i="1"/>
  <c r="N2415" i="1" s="1"/>
  <c r="M2416" i="1"/>
  <c r="N2416" i="1" s="1"/>
  <c r="M2417" i="1"/>
  <c r="N2417" i="1" s="1"/>
  <c r="M2418" i="1"/>
  <c r="N2418" i="1" s="1"/>
  <c r="M2419" i="1"/>
  <c r="N2419" i="1" s="1"/>
  <c r="M2420" i="1"/>
  <c r="N2420" i="1" s="1"/>
  <c r="M2421" i="1"/>
  <c r="N2421" i="1" s="1"/>
  <c r="M2422" i="1"/>
  <c r="N2422" i="1" s="1"/>
  <c r="M2423" i="1"/>
  <c r="N2423" i="1" s="1"/>
  <c r="M2424" i="1"/>
  <c r="N2424" i="1" s="1"/>
  <c r="M2425" i="1"/>
  <c r="N2425" i="1" s="1"/>
  <c r="M2426" i="1"/>
  <c r="N2426" i="1" s="1"/>
  <c r="M2427" i="1"/>
  <c r="N2427" i="1" s="1"/>
  <c r="M2428" i="1"/>
  <c r="N2428" i="1" s="1"/>
  <c r="M2429" i="1"/>
  <c r="N2429" i="1" s="1"/>
  <c r="M2430" i="1"/>
  <c r="N2430" i="1" s="1"/>
  <c r="M2431" i="1"/>
  <c r="N2431" i="1" s="1"/>
  <c r="M2432" i="1"/>
  <c r="N2432" i="1" s="1"/>
  <c r="M2433" i="1"/>
  <c r="M2434" i="1"/>
  <c r="N2434" i="1" s="1"/>
  <c r="M2435" i="1"/>
  <c r="N2435" i="1" s="1"/>
  <c r="M2436" i="1"/>
  <c r="N2436" i="1" s="1"/>
  <c r="M2437" i="1"/>
  <c r="N2437" i="1" s="1"/>
  <c r="M2438" i="1"/>
  <c r="N2438" i="1" s="1"/>
  <c r="M2439" i="1"/>
  <c r="N2439" i="1" s="1"/>
  <c r="M2440" i="1"/>
  <c r="N2440" i="1" s="1"/>
  <c r="M2441" i="1"/>
  <c r="N2441" i="1" s="1"/>
  <c r="M2442" i="1"/>
  <c r="N2442" i="1" s="1"/>
  <c r="M2443" i="1"/>
  <c r="N2443" i="1" s="1"/>
  <c r="M2444" i="1"/>
  <c r="N2444" i="1" s="1"/>
  <c r="M2445" i="1"/>
  <c r="N2445" i="1" s="1"/>
  <c r="M2446" i="1"/>
  <c r="N2446" i="1" s="1"/>
  <c r="M2447" i="1"/>
  <c r="N2447" i="1" s="1"/>
  <c r="M2448" i="1"/>
  <c r="N2448" i="1" s="1"/>
  <c r="M2449" i="1"/>
  <c r="N2449" i="1" s="1"/>
  <c r="M2450" i="1"/>
  <c r="N2450" i="1" s="1"/>
  <c r="M2451" i="1"/>
  <c r="N2451" i="1" s="1"/>
  <c r="M2452" i="1"/>
  <c r="N2452" i="1" s="1"/>
  <c r="M2453" i="1"/>
  <c r="N2453" i="1" s="1"/>
  <c r="M2454" i="1"/>
  <c r="N2454" i="1" s="1"/>
  <c r="M2455" i="1"/>
  <c r="N2455" i="1" s="1"/>
  <c r="M2456" i="1"/>
  <c r="N2456" i="1" s="1"/>
  <c r="M2457" i="1"/>
  <c r="M2458" i="1"/>
  <c r="N2458" i="1" s="1"/>
  <c r="M2459" i="1"/>
  <c r="N2459" i="1" s="1"/>
  <c r="M2460" i="1"/>
  <c r="N2460" i="1" s="1"/>
  <c r="M2461" i="1"/>
  <c r="N2461" i="1" s="1"/>
  <c r="M2462" i="1"/>
  <c r="N2462" i="1" s="1"/>
  <c r="M2463" i="1"/>
  <c r="N2463" i="1" s="1"/>
  <c r="M2464" i="1"/>
  <c r="N2464" i="1" s="1"/>
  <c r="M2465" i="1"/>
  <c r="N2465" i="1" s="1"/>
  <c r="M2466" i="1"/>
  <c r="N2466" i="1" s="1"/>
  <c r="M2467" i="1"/>
  <c r="N2467" i="1" s="1"/>
  <c r="M2468" i="1"/>
  <c r="N2468" i="1" s="1"/>
  <c r="M2469" i="1"/>
  <c r="N2469" i="1" s="1"/>
  <c r="M2470" i="1"/>
  <c r="N2470" i="1" s="1"/>
  <c r="M2471" i="1"/>
  <c r="N2471" i="1" s="1"/>
  <c r="M2472" i="1"/>
  <c r="N2472" i="1" s="1"/>
  <c r="M2473" i="1"/>
  <c r="N2473" i="1" s="1"/>
  <c r="M2474" i="1"/>
  <c r="N2474" i="1" s="1"/>
  <c r="M2475" i="1"/>
  <c r="N2475" i="1" s="1"/>
  <c r="M2476" i="1"/>
  <c r="N2476" i="1" s="1"/>
  <c r="M2477" i="1"/>
  <c r="N2477" i="1" s="1"/>
  <c r="M2478" i="1"/>
  <c r="N2478" i="1" s="1"/>
  <c r="M2479" i="1"/>
  <c r="N2479" i="1" s="1"/>
  <c r="M2480" i="1"/>
  <c r="M2481" i="1"/>
  <c r="N2481" i="1" s="1"/>
  <c r="M2482" i="1"/>
  <c r="N2482" i="1" s="1"/>
  <c r="M2483" i="1"/>
  <c r="N2483" i="1" s="1"/>
  <c r="M2484" i="1"/>
  <c r="N2484" i="1" s="1"/>
  <c r="M2485" i="1"/>
  <c r="N2485" i="1" s="1"/>
  <c r="M2486" i="1"/>
  <c r="N2486" i="1" s="1"/>
  <c r="M2487" i="1"/>
  <c r="N2487" i="1" s="1"/>
  <c r="M2488" i="1"/>
  <c r="N2488" i="1" s="1"/>
  <c r="M2489" i="1"/>
  <c r="N2489" i="1" s="1"/>
  <c r="M2490" i="1"/>
  <c r="N2490" i="1" s="1"/>
  <c r="M2491" i="1"/>
  <c r="N2491" i="1" s="1"/>
  <c r="M2492" i="1"/>
  <c r="N2492" i="1" s="1"/>
  <c r="M2493" i="1"/>
  <c r="N2493" i="1" s="1"/>
  <c r="M2494" i="1"/>
  <c r="N2494" i="1" s="1"/>
  <c r="M2495" i="1"/>
  <c r="N2495" i="1" s="1"/>
  <c r="M2496" i="1"/>
  <c r="N2496" i="1" s="1"/>
  <c r="M2497" i="1"/>
  <c r="N2497" i="1" s="1"/>
  <c r="M2498" i="1"/>
  <c r="N2498" i="1" s="1"/>
  <c r="M2499" i="1"/>
  <c r="N2499" i="1" s="1"/>
  <c r="M2500" i="1"/>
  <c r="N2500" i="1" s="1"/>
  <c r="M2501" i="1"/>
  <c r="M2502" i="1"/>
  <c r="N2502" i="1" s="1"/>
  <c r="M2503" i="1"/>
  <c r="N2503" i="1" s="1"/>
  <c r="M2504" i="1"/>
  <c r="N2504" i="1" s="1"/>
  <c r="M2505" i="1"/>
  <c r="N2505" i="1" s="1"/>
  <c r="M2506" i="1"/>
  <c r="N2506" i="1" s="1"/>
  <c r="M2507" i="1"/>
  <c r="N2507" i="1" s="1"/>
  <c r="M2508" i="1"/>
  <c r="N2508" i="1" s="1"/>
  <c r="M2509" i="1"/>
  <c r="N2509" i="1" s="1"/>
  <c r="M2510" i="1"/>
  <c r="N2510" i="1" s="1"/>
  <c r="M2511" i="1"/>
  <c r="N2511" i="1" s="1"/>
  <c r="M2512" i="1"/>
  <c r="N2512" i="1" s="1"/>
  <c r="M2513" i="1"/>
  <c r="N2513" i="1" s="1"/>
  <c r="M2514" i="1"/>
  <c r="N2514" i="1" s="1"/>
  <c r="M2515" i="1"/>
  <c r="N2515" i="1" s="1"/>
  <c r="M2516" i="1"/>
  <c r="N2516" i="1" s="1"/>
  <c r="M2517" i="1"/>
  <c r="M2518" i="1"/>
  <c r="N2518" i="1" s="1"/>
  <c r="M2519" i="1"/>
  <c r="N2519" i="1" s="1"/>
  <c r="M2520" i="1"/>
  <c r="N2520" i="1" s="1"/>
  <c r="M2521" i="1"/>
  <c r="N2521" i="1" s="1"/>
  <c r="M2522" i="1"/>
  <c r="N2522" i="1" s="1"/>
  <c r="M2523" i="1"/>
  <c r="N2523" i="1" s="1"/>
  <c r="M2524" i="1"/>
  <c r="N2524" i="1" s="1"/>
  <c r="M2525" i="1"/>
  <c r="N2525" i="1" s="1"/>
  <c r="M2526" i="1"/>
  <c r="N2526" i="1" s="1"/>
  <c r="M2527" i="1"/>
  <c r="N2527" i="1" s="1"/>
  <c r="M2528" i="1"/>
  <c r="N2528" i="1" s="1"/>
  <c r="M2529" i="1"/>
  <c r="N2529" i="1" s="1"/>
  <c r="M2530" i="1"/>
  <c r="N2530" i="1" s="1"/>
  <c r="M2531" i="1"/>
  <c r="N2531" i="1" s="1"/>
  <c r="M2532" i="1"/>
  <c r="N2532" i="1" s="1"/>
  <c r="M2533" i="1"/>
  <c r="N2533" i="1" s="1"/>
  <c r="M2534" i="1"/>
  <c r="N2534" i="1" s="1"/>
  <c r="M2535" i="1"/>
  <c r="N2535" i="1" s="1"/>
  <c r="M2536" i="1"/>
  <c r="N2536" i="1" s="1"/>
  <c r="M2537" i="1"/>
  <c r="M2538" i="1"/>
  <c r="N2538" i="1" s="1"/>
  <c r="M2539" i="1"/>
  <c r="N2539" i="1" s="1"/>
  <c r="M2540" i="1"/>
  <c r="N2540" i="1" s="1"/>
  <c r="M2541" i="1"/>
  <c r="N2541" i="1" s="1"/>
  <c r="M2542" i="1"/>
  <c r="N2542" i="1" s="1"/>
  <c r="M2543" i="1"/>
  <c r="N2543" i="1" s="1"/>
  <c r="M2544" i="1"/>
  <c r="N2544" i="1" s="1"/>
  <c r="M2545" i="1"/>
  <c r="N2545" i="1" s="1"/>
  <c r="M2546" i="1"/>
  <c r="N2546" i="1" s="1"/>
  <c r="M2547" i="1"/>
  <c r="N2547" i="1" s="1"/>
  <c r="M2548" i="1"/>
  <c r="N2548" i="1" s="1"/>
  <c r="M2549" i="1"/>
  <c r="N2549" i="1" s="1"/>
  <c r="M2550" i="1"/>
  <c r="N2550" i="1" s="1"/>
  <c r="M2551" i="1"/>
  <c r="N2551" i="1" s="1"/>
  <c r="M2552" i="1"/>
  <c r="N2552" i="1" s="1"/>
  <c r="M2553" i="1"/>
  <c r="M2554" i="1"/>
  <c r="N2554" i="1" s="1"/>
  <c r="M2555" i="1"/>
  <c r="N2555" i="1" s="1"/>
  <c r="M2556" i="1"/>
  <c r="N2556" i="1" s="1"/>
  <c r="M2557" i="1"/>
  <c r="N2557" i="1" s="1"/>
  <c r="M2558" i="1"/>
  <c r="N2558" i="1" s="1"/>
  <c r="M2559" i="1"/>
  <c r="N2559" i="1" s="1"/>
  <c r="M2560" i="1"/>
  <c r="N2560" i="1" s="1"/>
  <c r="M2561" i="1"/>
  <c r="N2561" i="1" s="1"/>
  <c r="M2562" i="1"/>
  <c r="N2562" i="1" s="1"/>
  <c r="M2563" i="1"/>
  <c r="N2563" i="1" s="1"/>
  <c r="M2564" i="1"/>
  <c r="N2564" i="1" s="1"/>
  <c r="M2565" i="1"/>
  <c r="N2565" i="1" s="1"/>
  <c r="M2566" i="1"/>
  <c r="N2566" i="1" s="1"/>
  <c r="M2567" i="1"/>
  <c r="N2567" i="1" s="1"/>
  <c r="M2568" i="1"/>
  <c r="N2568" i="1" s="1"/>
  <c r="M2569" i="1"/>
  <c r="N2569" i="1" s="1"/>
  <c r="M2570" i="1"/>
  <c r="N2570" i="1" s="1"/>
  <c r="M2571" i="1"/>
  <c r="N2571" i="1" s="1"/>
  <c r="M2572" i="1"/>
  <c r="N2572" i="1" s="1"/>
  <c r="M2573" i="1"/>
  <c r="M2574" i="1"/>
  <c r="N2574" i="1" s="1"/>
  <c r="M2575" i="1"/>
  <c r="N2575" i="1" s="1"/>
  <c r="M2576" i="1"/>
  <c r="N2576" i="1" s="1"/>
  <c r="M2577" i="1"/>
  <c r="N2577" i="1" s="1"/>
  <c r="M2578" i="1"/>
  <c r="N2578" i="1" s="1"/>
  <c r="M2579" i="1"/>
  <c r="N2579" i="1" s="1"/>
  <c r="M2580" i="1"/>
  <c r="N2580" i="1" s="1"/>
  <c r="M2581" i="1"/>
  <c r="N2581" i="1" s="1"/>
  <c r="M2582" i="1"/>
  <c r="N2582" i="1" s="1"/>
  <c r="M2583" i="1"/>
  <c r="N2583" i="1" s="1"/>
  <c r="M2584" i="1"/>
  <c r="N2584" i="1" s="1"/>
  <c r="M2585" i="1"/>
  <c r="N2585" i="1" s="1"/>
  <c r="M2586" i="1"/>
  <c r="N2586" i="1" s="1"/>
  <c r="M2587" i="1"/>
  <c r="N2587" i="1" s="1"/>
  <c r="M2588" i="1"/>
  <c r="N2588" i="1" s="1"/>
  <c r="M2589" i="1"/>
  <c r="M2590" i="1"/>
  <c r="N2590" i="1" s="1"/>
  <c r="M2591" i="1"/>
  <c r="N2591" i="1" s="1"/>
  <c r="M2592" i="1"/>
  <c r="N2592" i="1" s="1"/>
  <c r="M2593" i="1"/>
  <c r="N2593" i="1" s="1"/>
  <c r="M2594" i="1"/>
  <c r="N2594" i="1" s="1"/>
  <c r="M2595" i="1"/>
  <c r="N2595" i="1" s="1"/>
  <c r="M2596" i="1"/>
  <c r="N2596" i="1" s="1"/>
  <c r="M2597" i="1"/>
  <c r="N2597" i="1" s="1"/>
  <c r="M2598" i="1"/>
  <c r="N2598" i="1" s="1"/>
  <c r="M2599" i="1"/>
  <c r="N2599" i="1" s="1"/>
  <c r="M2600" i="1"/>
  <c r="N2600" i="1" s="1"/>
  <c r="M2601" i="1"/>
  <c r="N2601" i="1" s="1"/>
  <c r="M2602" i="1"/>
  <c r="N2602" i="1" s="1"/>
  <c r="M2603" i="1"/>
  <c r="N2603" i="1" s="1"/>
  <c r="M2604" i="1"/>
  <c r="N2604" i="1" s="1"/>
  <c r="M2605" i="1"/>
  <c r="N2605" i="1" s="1"/>
  <c r="M2606" i="1"/>
  <c r="N2606" i="1" s="1"/>
  <c r="M2607" i="1"/>
  <c r="N2607" i="1" s="1"/>
  <c r="M2608" i="1"/>
  <c r="N2608" i="1" s="1"/>
  <c r="M2609" i="1"/>
  <c r="M2610" i="1"/>
  <c r="N2610" i="1" s="1"/>
  <c r="M2611" i="1"/>
  <c r="N2611" i="1" s="1"/>
  <c r="M2612" i="1"/>
  <c r="N2612" i="1" s="1"/>
  <c r="M2613" i="1"/>
  <c r="N2613" i="1" s="1"/>
  <c r="M2614" i="1"/>
  <c r="N2614" i="1" s="1"/>
  <c r="M2615" i="1"/>
  <c r="N2615" i="1" s="1"/>
  <c r="M2616" i="1"/>
  <c r="N2616" i="1" s="1"/>
  <c r="M2617" i="1"/>
  <c r="N2617" i="1" s="1"/>
  <c r="M2618" i="1"/>
  <c r="N2618" i="1" s="1"/>
  <c r="M2619" i="1"/>
  <c r="N2619" i="1" s="1"/>
  <c r="M2620" i="1"/>
  <c r="N2620" i="1" s="1"/>
  <c r="M2621" i="1"/>
  <c r="N2621" i="1" s="1"/>
  <c r="M2622" i="1"/>
  <c r="N2622" i="1" s="1"/>
  <c r="M2623" i="1"/>
  <c r="N2623" i="1" s="1"/>
  <c r="M2624" i="1"/>
  <c r="N2624" i="1" s="1"/>
  <c r="M2625" i="1"/>
  <c r="M2626" i="1"/>
  <c r="N2626" i="1" s="1"/>
  <c r="M2627" i="1"/>
  <c r="N2627" i="1" s="1"/>
  <c r="M2628" i="1"/>
  <c r="N2628" i="1" s="1"/>
  <c r="M2629" i="1"/>
  <c r="N2629" i="1" s="1"/>
  <c r="M2630" i="1"/>
  <c r="N2630" i="1" s="1"/>
  <c r="M2631" i="1"/>
  <c r="N2631" i="1" s="1"/>
  <c r="M2632" i="1"/>
  <c r="N2632" i="1" s="1"/>
  <c r="M2633" i="1"/>
  <c r="N2633" i="1" s="1"/>
  <c r="M2634" i="1"/>
  <c r="N2634" i="1" s="1"/>
  <c r="M2635" i="1"/>
  <c r="N2635" i="1" s="1"/>
  <c r="M2636" i="1"/>
  <c r="N2636" i="1" s="1"/>
  <c r="M2637" i="1"/>
  <c r="N2637" i="1" s="1"/>
  <c r="M2638" i="1"/>
  <c r="N2638" i="1" s="1"/>
  <c r="M2639" i="1"/>
  <c r="N2639" i="1" s="1"/>
  <c r="M2640" i="1"/>
  <c r="N2640" i="1" s="1"/>
  <c r="M2641" i="1"/>
  <c r="N2641" i="1" s="1"/>
  <c r="M2642" i="1"/>
  <c r="N2642" i="1" s="1"/>
  <c r="M2643" i="1"/>
  <c r="N2643" i="1" s="1"/>
  <c r="M2644" i="1"/>
  <c r="N2644" i="1" s="1"/>
  <c r="M2645" i="1"/>
  <c r="M2646" i="1"/>
  <c r="N2646" i="1" s="1"/>
  <c r="M2647" i="1"/>
  <c r="N2647" i="1" s="1"/>
  <c r="M2648" i="1"/>
  <c r="N2648" i="1" s="1"/>
  <c r="M2649" i="1"/>
  <c r="N2649" i="1" s="1"/>
  <c r="M2650" i="1"/>
  <c r="N2650" i="1" s="1"/>
  <c r="M2651" i="1"/>
  <c r="N2651" i="1" s="1"/>
  <c r="M2652" i="1"/>
  <c r="N2652" i="1" s="1"/>
  <c r="M2653" i="1"/>
  <c r="N2653" i="1" s="1"/>
  <c r="M2654" i="1"/>
  <c r="N2654" i="1" s="1"/>
  <c r="M2655" i="1"/>
  <c r="N2655" i="1" s="1"/>
  <c r="M2656" i="1"/>
  <c r="N2656" i="1" s="1"/>
  <c r="M2657" i="1"/>
  <c r="N2657" i="1" s="1"/>
  <c r="M2658" i="1"/>
  <c r="N2658" i="1" s="1"/>
  <c r="M2659" i="1"/>
  <c r="N2659" i="1" s="1"/>
  <c r="M2660" i="1"/>
  <c r="N2660" i="1" s="1"/>
  <c r="M2661" i="1"/>
  <c r="M2662" i="1"/>
  <c r="N2662" i="1" s="1"/>
  <c r="M2663" i="1"/>
  <c r="N2663" i="1" s="1"/>
  <c r="M2664" i="1"/>
  <c r="N2664" i="1" s="1"/>
  <c r="M2665" i="1"/>
  <c r="N2665" i="1" s="1"/>
  <c r="M2666" i="1"/>
  <c r="N2666" i="1" s="1"/>
  <c r="M2667" i="1"/>
  <c r="N2667" i="1" s="1"/>
  <c r="M2668" i="1"/>
  <c r="N2668" i="1" s="1"/>
  <c r="M2669" i="1"/>
  <c r="N2669" i="1" s="1"/>
  <c r="M2670" i="1"/>
  <c r="N2670" i="1" s="1"/>
  <c r="M2671" i="1"/>
  <c r="N2671" i="1" s="1"/>
  <c r="M2672" i="1"/>
  <c r="N2672" i="1" s="1"/>
  <c r="M2673" i="1"/>
  <c r="N2673" i="1" s="1"/>
  <c r="M2674" i="1"/>
  <c r="N2674" i="1" s="1"/>
  <c r="M2675" i="1"/>
  <c r="N2675" i="1" s="1"/>
  <c r="M2676" i="1"/>
  <c r="N2676" i="1" s="1"/>
  <c r="M2677" i="1"/>
  <c r="N2677" i="1" s="1"/>
  <c r="M2678" i="1"/>
  <c r="N2678" i="1" s="1"/>
  <c r="M2679" i="1"/>
  <c r="N2679" i="1" s="1"/>
  <c r="M2680" i="1"/>
  <c r="N2680" i="1" s="1"/>
  <c r="M2681" i="1"/>
  <c r="M2682" i="1"/>
  <c r="N2682" i="1" s="1"/>
  <c r="M2683" i="1"/>
  <c r="N2683" i="1" s="1"/>
  <c r="M2684" i="1"/>
  <c r="N2684" i="1" s="1"/>
  <c r="M2685" i="1"/>
  <c r="N2685" i="1" s="1"/>
  <c r="M2686" i="1"/>
  <c r="N2686" i="1" s="1"/>
  <c r="M2687" i="1"/>
  <c r="N2687" i="1" s="1"/>
  <c r="M2688" i="1"/>
  <c r="N2688" i="1" s="1"/>
  <c r="M2689" i="1"/>
  <c r="N2689" i="1" s="1"/>
  <c r="M2690" i="1"/>
  <c r="N2690" i="1" s="1"/>
  <c r="M2691" i="1"/>
  <c r="N2691" i="1" s="1"/>
  <c r="M2692" i="1"/>
  <c r="N2692" i="1" s="1"/>
  <c r="M2693" i="1"/>
  <c r="N2693" i="1" s="1"/>
  <c r="M2694" i="1"/>
  <c r="N2694" i="1" s="1"/>
  <c r="M2695" i="1"/>
  <c r="N2695" i="1" s="1"/>
  <c r="M2696" i="1"/>
  <c r="N2696" i="1" s="1"/>
  <c r="M2697" i="1"/>
  <c r="M2698" i="1"/>
  <c r="N2698" i="1" s="1"/>
  <c r="M2699" i="1"/>
  <c r="N2699" i="1" s="1"/>
  <c r="M2700" i="1"/>
  <c r="N2700" i="1" s="1"/>
  <c r="M2701" i="1"/>
  <c r="N2701" i="1" s="1"/>
  <c r="M2702" i="1"/>
  <c r="N2702" i="1" s="1"/>
  <c r="M2703" i="1"/>
  <c r="N2703" i="1" s="1"/>
  <c r="M2704" i="1"/>
  <c r="N2704" i="1" s="1"/>
  <c r="M2705" i="1"/>
  <c r="N2705" i="1" s="1"/>
  <c r="M2706" i="1"/>
  <c r="N2706" i="1" s="1"/>
  <c r="M2707" i="1"/>
  <c r="N2707" i="1" s="1"/>
  <c r="M2708" i="1"/>
  <c r="N2708" i="1" s="1"/>
  <c r="M2709" i="1"/>
  <c r="N2709" i="1" s="1"/>
  <c r="M2710" i="1"/>
  <c r="N2710" i="1" s="1"/>
  <c r="M2711" i="1"/>
  <c r="N2711" i="1" s="1"/>
  <c r="M2712" i="1"/>
  <c r="N2712" i="1" s="1"/>
  <c r="M2713" i="1"/>
  <c r="N2713" i="1" s="1"/>
  <c r="M2714" i="1"/>
  <c r="N2714" i="1" s="1"/>
  <c r="M2715" i="1"/>
  <c r="N2715" i="1" s="1"/>
  <c r="M2716" i="1"/>
  <c r="N2716" i="1" s="1"/>
  <c r="M2717" i="1"/>
  <c r="N2717" i="1" s="1"/>
  <c r="M5" i="1"/>
  <c r="N5" i="1" s="1"/>
  <c r="M6" i="1"/>
  <c r="N6" i="1" s="1"/>
  <c r="M7" i="1"/>
  <c r="N7" i="1" s="1"/>
  <c r="M8" i="1"/>
  <c r="N8" i="1" s="1"/>
  <c r="M9" i="1"/>
  <c r="N9" i="1" s="1"/>
  <c r="M4" i="1"/>
  <c r="N4" i="1" s="1"/>
  <c r="F578" i="1" l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138" i="1"/>
  <c r="J1138" i="1" s="1"/>
  <c r="I1139" i="1"/>
  <c r="J1139" i="1" s="1"/>
  <c r="I1140" i="1"/>
  <c r="J1140" i="1" s="1"/>
  <c r="I1141" i="1"/>
  <c r="J1141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1150" i="1"/>
  <c r="J1150" i="1" s="1"/>
  <c r="I1151" i="1"/>
  <c r="J1151" i="1" s="1"/>
  <c r="I1152" i="1"/>
  <c r="J1152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59" i="1"/>
  <c r="J1159" i="1" s="1"/>
  <c r="I1160" i="1"/>
  <c r="J1160" i="1" s="1"/>
  <c r="I1161" i="1"/>
  <c r="J1161" i="1" s="1"/>
  <c r="I1162" i="1"/>
  <c r="J1162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1169" i="1"/>
  <c r="J1169" i="1" s="1"/>
  <c r="I1170" i="1"/>
  <c r="J1170" i="1" s="1"/>
  <c r="I1171" i="1"/>
  <c r="J1171" i="1" s="1"/>
  <c r="I1172" i="1"/>
  <c r="J1172" i="1" s="1"/>
  <c r="I1173" i="1"/>
  <c r="J1173" i="1" s="1"/>
  <c r="I1174" i="1"/>
  <c r="J1174" i="1" s="1"/>
  <c r="I1175" i="1"/>
  <c r="J1175" i="1" s="1"/>
  <c r="I1176" i="1"/>
  <c r="J1176" i="1" s="1"/>
  <c r="I1177" i="1"/>
  <c r="J1177" i="1" s="1"/>
  <c r="I1178" i="1"/>
  <c r="J1178" i="1" s="1"/>
  <c r="I1179" i="1"/>
  <c r="J1179" i="1" s="1"/>
  <c r="I1180" i="1"/>
  <c r="J1180" i="1" s="1"/>
  <c r="I1181" i="1"/>
  <c r="J1181" i="1" s="1"/>
  <c r="I1182" i="1"/>
  <c r="J1182" i="1" s="1"/>
  <c r="I1183" i="1"/>
  <c r="J1183" i="1" s="1"/>
  <c r="I1184" i="1"/>
  <c r="J1184" i="1" s="1"/>
  <c r="I1185" i="1"/>
  <c r="J1185" i="1" s="1"/>
  <c r="I1194" i="1"/>
  <c r="J1194" i="1" s="1"/>
  <c r="I1195" i="1"/>
  <c r="J1195" i="1" s="1"/>
  <c r="I1196" i="1"/>
  <c r="J1196" i="1" s="1"/>
  <c r="I1197" i="1"/>
  <c r="J1197" i="1" s="1"/>
  <c r="I1198" i="1"/>
  <c r="J1198" i="1" s="1"/>
  <c r="I1199" i="1"/>
  <c r="J1199" i="1" s="1"/>
  <c r="I1200" i="1"/>
  <c r="J1200" i="1" s="1"/>
  <c r="I1201" i="1"/>
  <c r="J1201" i="1" s="1"/>
  <c r="I1202" i="1"/>
  <c r="J1202" i="1" s="1"/>
  <c r="I1203" i="1"/>
  <c r="J1203" i="1" s="1"/>
  <c r="I1204" i="1"/>
  <c r="J1204" i="1" s="1"/>
  <c r="I1205" i="1"/>
  <c r="J1205" i="1" s="1"/>
  <c r="I1206" i="1"/>
  <c r="J1206" i="1" s="1"/>
  <c r="I1207" i="1"/>
  <c r="J1207" i="1" s="1"/>
  <c r="I1208" i="1"/>
  <c r="J1208" i="1" s="1"/>
  <c r="I1209" i="1"/>
  <c r="J1209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219" i="1"/>
  <c r="J1219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237" i="1"/>
  <c r="J1237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1244" i="1"/>
  <c r="J1244" i="1" s="1"/>
  <c r="I1245" i="1"/>
  <c r="J1245" i="1" s="1"/>
  <c r="I1246" i="1"/>
  <c r="J1246" i="1" s="1"/>
  <c r="I1247" i="1"/>
  <c r="J1247" i="1" s="1"/>
  <c r="I1248" i="1"/>
  <c r="J1248" i="1" s="1"/>
  <c r="I1249" i="1"/>
  <c r="J1249" i="1" s="1"/>
  <c r="I1250" i="1"/>
  <c r="J1250" i="1" s="1"/>
  <c r="I1251" i="1"/>
  <c r="J1251" i="1" s="1"/>
  <c r="I1252" i="1"/>
  <c r="J1252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1303" i="1"/>
  <c r="J1303" i="1" s="1"/>
  <c r="I1304" i="1"/>
  <c r="J1304" i="1" s="1"/>
  <c r="I1305" i="1"/>
  <c r="J1305" i="1" s="1"/>
  <c r="I1306" i="1"/>
  <c r="J1306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13" i="1"/>
  <c r="J1313" i="1" s="1"/>
  <c r="I1314" i="1"/>
  <c r="J1314" i="1" s="1"/>
  <c r="I1315" i="1"/>
  <c r="J1315" i="1" s="1"/>
  <c r="I1316" i="1"/>
  <c r="J1316" i="1" s="1"/>
  <c r="I1317" i="1"/>
  <c r="J1317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1324" i="1"/>
  <c r="J1324" i="1" s="1"/>
  <c r="I1325" i="1"/>
  <c r="J1325" i="1" s="1"/>
  <c r="I1326" i="1"/>
  <c r="J1326" i="1" s="1"/>
  <c r="I1327" i="1"/>
  <c r="J1327" i="1" s="1"/>
  <c r="I1328" i="1"/>
  <c r="J1328" i="1" s="1"/>
  <c r="I1329" i="1"/>
  <c r="J1329" i="1" s="1"/>
  <c r="I1330" i="1"/>
  <c r="J1330" i="1" s="1"/>
  <c r="I1331" i="1"/>
  <c r="J1331" i="1" s="1"/>
  <c r="I1332" i="1"/>
  <c r="J1332" i="1" s="1"/>
  <c r="I1333" i="1"/>
  <c r="J1333" i="1" s="1"/>
  <c r="I1334" i="1"/>
  <c r="J1334" i="1" s="1"/>
  <c r="I1335" i="1"/>
  <c r="J1335" i="1" s="1"/>
  <c r="I1336" i="1"/>
  <c r="J1336" i="1" s="1"/>
  <c r="I1337" i="1"/>
  <c r="J1337" i="1" s="1"/>
  <c r="I1338" i="1"/>
  <c r="J1338" i="1" s="1"/>
  <c r="I1362" i="1"/>
  <c r="J136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368" i="1"/>
  <c r="J1368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84" i="1"/>
  <c r="J1384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391" i="1"/>
  <c r="J1391" i="1" s="1"/>
  <c r="I1392" i="1"/>
  <c r="J1392" i="1" s="1"/>
  <c r="I1393" i="1"/>
  <c r="J1393" i="1" s="1"/>
  <c r="I1394" i="1"/>
  <c r="J1394" i="1" s="1"/>
  <c r="I1395" i="1"/>
  <c r="J1395" i="1" s="1"/>
  <c r="I1396" i="1"/>
  <c r="J1396" i="1" s="1"/>
  <c r="I1397" i="1"/>
  <c r="J1397" i="1" s="1"/>
  <c r="I1398" i="1"/>
  <c r="J1398" i="1" s="1"/>
  <c r="I1399" i="1"/>
  <c r="J1399" i="1" s="1"/>
  <c r="I1400" i="1"/>
  <c r="J1400" i="1" s="1"/>
  <c r="I1401" i="1"/>
  <c r="J1401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436" i="1"/>
  <c r="J1436" i="1" s="1"/>
  <c r="I1437" i="1"/>
  <c r="J1437" i="1" s="1"/>
  <c r="I1438" i="1"/>
  <c r="J1438" i="1" s="1"/>
  <c r="I1439" i="1"/>
  <c r="J1439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1448" i="1"/>
  <c r="J1448" i="1" s="1"/>
  <c r="I1449" i="1"/>
  <c r="J1449" i="1" s="1"/>
  <c r="I1450" i="1"/>
  <c r="J1450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1456" i="1"/>
  <c r="J1456" i="1" s="1"/>
  <c r="I1457" i="1"/>
  <c r="J1457" i="1" s="1"/>
  <c r="I1458" i="1"/>
  <c r="J1458" i="1" s="1"/>
  <c r="I1459" i="1"/>
  <c r="J1459" i="1" s="1"/>
  <c r="I1460" i="1"/>
  <c r="J1460" i="1" s="1"/>
  <c r="I1461" i="1"/>
  <c r="J1461" i="1" s="1"/>
  <c r="I1462" i="1"/>
  <c r="J1462" i="1" s="1"/>
  <c r="I1746" i="1"/>
  <c r="J1746" i="1" s="1"/>
  <c r="I1747" i="1"/>
  <c r="J1747" i="1" s="1"/>
  <c r="I1748" i="1"/>
  <c r="J1748" i="1" s="1"/>
  <c r="I1749" i="1"/>
  <c r="J1749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1763" i="1"/>
  <c r="J1763" i="1" s="1"/>
  <c r="I1764" i="1"/>
  <c r="J1764" i="1" s="1"/>
  <c r="I1765" i="1"/>
  <c r="J1765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771" i="1"/>
  <c r="J1771" i="1" s="1"/>
  <c r="I1772" i="1"/>
  <c r="J1772" i="1" s="1"/>
  <c r="I1773" i="1"/>
  <c r="J1773" i="1" s="1"/>
  <c r="I1774" i="1"/>
  <c r="J1774" i="1" s="1"/>
  <c r="I1775" i="1"/>
  <c r="J1775" i="1" s="1"/>
  <c r="I1776" i="1"/>
  <c r="J1776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1783" i="1"/>
  <c r="J1783" i="1" s="1"/>
  <c r="I1784" i="1"/>
  <c r="J1784" i="1" s="1"/>
  <c r="I1785" i="1"/>
  <c r="J1785" i="1" s="1"/>
  <c r="I1786" i="1"/>
  <c r="J1786" i="1" s="1"/>
  <c r="I1787" i="1"/>
  <c r="J1787" i="1" s="1"/>
  <c r="I1788" i="1"/>
  <c r="J1788" i="1" s="1"/>
  <c r="I1789" i="1"/>
  <c r="J1789" i="1" s="1"/>
  <c r="I1790" i="1"/>
  <c r="J1790" i="1" s="1"/>
  <c r="I1791" i="1"/>
  <c r="J1791" i="1" s="1"/>
  <c r="I1792" i="1"/>
  <c r="J1792" i="1" s="1"/>
  <c r="I1793" i="1"/>
  <c r="J1793" i="1" s="1"/>
  <c r="I1794" i="1"/>
  <c r="J1794" i="1" s="1"/>
  <c r="I1795" i="1"/>
  <c r="J1795" i="1" s="1"/>
  <c r="I1796" i="1"/>
  <c r="J1796" i="1" s="1"/>
  <c r="I1797" i="1"/>
  <c r="J1797" i="1" s="1"/>
  <c r="I1798" i="1"/>
  <c r="J1798" i="1" s="1"/>
  <c r="I1799" i="1"/>
  <c r="J1799" i="1" s="1"/>
  <c r="I1800" i="1"/>
  <c r="J1800" i="1" s="1"/>
  <c r="I1801" i="1"/>
  <c r="J1801" i="1" s="1"/>
  <c r="I1802" i="1"/>
  <c r="J1802" i="1" s="1"/>
  <c r="I1803" i="1"/>
  <c r="J1803" i="1" s="1"/>
  <c r="I1804" i="1"/>
  <c r="J1804" i="1" s="1"/>
  <c r="I1805" i="1"/>
  <c r="J1805" i="1" s="1"/>
  <c r="I1806" i="1"/>
  <c r="J1806" i="1" s="1"/>
  <c r="I1807" i="1"/>
  <c r="J1807" i="1" s="1"/>
  <c r="I1808" i="1"/>
  <c r="J1808" i="1" s="1"/>
  <c r="I1809" i="1"/>
  <c r="J1809" i="1" s="1"/>
  <c r="I1810" i="1"/>
  <c r="J1810" i="1" s="1"/>
  <c r="I1811" i="1"/>
  <c r="J1811" i="1" s="1"/>
  <c r="I1812" i="1"/>
  <c r="J1812" i="1" s="1"/>
  <c r="I1813" i="1"/>
  <c r="J1813" i="1" s="1"/>
  <c r="I1814" i="1"/>
  <c r="J1814" i="1" s="1"/>
  <c r="I1815" i="1"/>
  <c r="J1815" i="1" s="1"/>
  <c r="I1816" i="1"/>
  <c r="J1816" i="1" s="1"/>
  <c r="I1817" i="1"/>
  <c r="J1817" i="1" s="1"/>
  <c r="I1818" i="1"/>
  <c r="J1818" i="1" s="1"/>
  <c r="I1819" i="1"/>
  <c r="J1819" i="1" s="1"/>
  <c r="I1820" i="1"/>
  <c r="J1820" i="1" s="1"/>
  <c r="I1821" i="1"/>
  <c r="J1821" i="1" s="1"/>
  <c r="I1822" i="1"/>
  <c r="J1822" i="1" s="1"/>
  <c r="I1823" i="1"/>
  <c r="J1823" i="1" s="1"/>
  <c r="I1824" i="1"/>
  <c r="J1824" i="1" s="1"/>
  <c r="I1825" i="1"/>
  <c r="J1825" i="1" s="1"/>
  <c r="I1826" i="1"/>
  <c r="J1826" i="1" s="1"/>
  <c r="I1827" i="1"/>
  <c r="J1827" i="1" s="1"/>
  <c r="I1828" i="1"/>
  <c r="J1828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835" i="1"/>
  <c r="J1835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850" i="1"/>
  <c r="J1850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857" i="1"/>
  <c r="J1857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1896" i="1"/>
  <c r="J1896" i="1" s="1"/>
  <c r="I1897" i="1"/>
  <c r="J1897" i="1" s="1"/>
  <c r="I1898" i="1"/>
  <c r="J1898" i="1" s="1"/>
  <c r="I1899" i="1"/>
  <c r="J1899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1906" i="1"/>
  <c r="J1906" i="1" s="1"/>
  <c r="I1907" i="1"/>
  <c r="J1907" i="1" s="1"/>
  <c r="I1908" i="1"/>
  <c r="J1908" i="1" s="1"/>
  <c r="I1909" i="1"/>
  <c r="J190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1922" i="1"/>
  <c r="J1922" i="1" s="1"/>
  <c r="I1923" i="1"/>
  <c r="J1923" i="1" s="1"/>
  <c r="I1924" i="1"/>
  <c r="J1924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1930" i="1"/>
  <c r="J1930" i="1" s="1"/>
  <c r="I1931" i="1"/>
  <c r="J1931" i="1" s="1"/>
  <c r="I1932" i="1"/>
  <c r="J1932" i="1" s="1"/>
  <c r="I1933" i="1"/>
  <c r="J1933" i="1" s="1"/>
  <c r="I1934" i="1"/>
  <c r="J1934" i="1" s="1"/>
  <c r="I1935" i="1"/>
  <c r="J1935" i="1" s="1"/>
  <c r="I1936" i="1"/>
  <c r="J1936" i="1" s="1"/>
  <c r="I1937" i="1"/>
  <c r="J1937" i="1" s="1"/>
  <c r="I1938" i="1"/>
  <c r="J1938" i="1" s="1"/>
  <c r="I1939" i="1"/>
  <c r="J1939" i="1" s="1"/>
  <c r="I1940" i="1"/>
  <c r="J1940" i="1" s="1"/>
  <c r="I1941" i="1"/>
  <c r="J1941" i="1" s="1"/>
  <c r="I1942" i="1"/>
  <c r="J1942" i="1" s="1"/>
  <c r="I1943" i="1"/>
  <c r="J1943" i="1" s="1"/>
  <c r="I1944" i="1"/>
  <c r="J1944" i="1" s="1"/>
  <c r="I1945" i="1"/>
  <c r="J1945" i="1" s="1"/>
  <c r="I1946" i="1"/>
  <c r="J1946" i="1" s="1"/>
  <c r="I1947" i="1"/>
  <c r="J1947" i="1" s="1"/>
  <c r="I1948" i="1"/>
  <c r="J1948" i="1" s="1"/>
  <c r="I1949" i="1"/>
  <c r="J1949" i="1" s="1"/>
  <c r="I1950" i="1"/>
  <c r="J1950" i="1" s="1"/>
  <c r="I1951" i="1"/>
  <c r="J1951" i="1" s="1"/>
  <c r="I1952" i="1"/>
  <c r="J1952" i="1" s="1"/>
  <c r="I1953" i="1"/>
  <c r="J1953" i="1" s="1"/>
  <c r="I1954" i="1"/>
  <c r="J1954" i="1" s="1"/>
  <c r="I1955" i="1"/>
  <c r="J1955" i="1" s="1"/>
  <c r="I1956" i="1"/>
  <c r="J1956" i="1" s="1"/>
  <c r="I1957" i="1"/>
  <c r="J1957" i="1" s="1"/>
  <c r="I1958" i="1"/>
  <c r="J1958" i="1" s="1"/>
  <c r="I1959" i="1"/>
  <c r="J1959" i="1" s="1"/>
  <c r="I1960" i="1"/>
  <c r="J1960" i="1" s="1"/>
  <c r="I1961" i="1"/>
  <c r="J1961" i="1" s="1"/>
  <c r="I1962" i="1"/>
  <c r="J1962" i="1" s="1"/>
  <c r="I1963" i="1"/>
  <c r="J1963" i="1" s="1"/>
  <c r="I1970" i="1"/>
  <c r="J1970" i="1" s="1"/>
  <c r="I1971" i="1"/>
  <c r="J1971" i="1" s="1"/>
  <c r="I1972" i="1"/>
  <c r="J1972" i="1" s="1"/>
  <c r="I1973" i="1"/>
  <c r="J1973" i="1" s="1"/>
  <c r="I1974" i="1"/>
  <c r="J1974" i="1" s="1"/>
  <c r="I1975" i="1"/>
  <c r="J1975" i="1" s="1"/>
  <c r="I1976" i="1"/>
  <c r="J1976" i="1" s="1"/>
  <c r="I1977" i="1"/>
  <c r="J1977" i="1" s="1"/>
  <c r="I1978" i="1"/>
  <c r="J1978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994" i="1"/>
  <c r="J1994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2000" i="1"/>
  <c r="J2000" i="1" s="1"/>
  <c r="I2001" i="1"/>
  <c r="J2001" i="1" s="1"/>
  <c r="I2002" i="1"/>
  <c r="J2002" i="1" s="1"/>
  <c r="I2003" i="1"/>
  <c r="J2003" i="1" s="1"/>
  <c r="I2004" i="1"/>
  <c r="J2004" i="1" s="1"/>
  <c r="I2005" i="1"/>
  <c r="J2005" i="1" s="1"/>
  <c r="I2006" i="1"/>
  <c r="J2006" i="1" s="1"/>
  <c r="I2007" i="1"/>
  <c r="J2007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2039" i="1"/>
  <c r="J2039" i="1" s="1"/>
  <c r="I2040" i="1"/>
  <c r="J2040" i="1" s="1"/>
  <c r="I2041" i="1"/>
  <c r="J2041" i="1" s="1"/>
  <c r="I2042" i="1"/>
  <c r="J2042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2049" i="1"/>
  <c r="J2049" i="1" s="1"/>
  <c r="I2050" i="1"/>
  <c r="J2050" i="1" s="1"/>
  <c r="I2051" i="1"/>
  <c r="J2051" i="1" s="1"/>
  <c r="I2052" i="1"/>
  <c r="J2052" i="1" s="1"/>
  <c r="I2053" i="1"/>
  <c r="J2053" i="1" s="1"/>
  <c r="I2054" i="1"/>
  <c r="J2054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2060" i="1"/>
  <c r="J2060" i="1" s="1"/>
  <c r="I2061" i="1"/>
  <c r="J2061" i="1" s="1"/>
  <c r="I2062" i="1"/>
  <c r="J2062" i="1" s="1"/>
  <c r="I2063" i="1"/>
  <c r="J2063" i="1" s="1"/>
  <c r="I2064" i="1"/>
  <c r="J2064" i="1" s="1"/>
  <c r="I2065" i="1"/>
  <c r="J2065" i="1" s="1"/>
  <c r="I2066" i="1"/>
  <c r="J2066" i="1" s="1"/>
  <c r="I2067" i="1"/>
  <c r="J2067" i="1" s="1"/>
  <c r="I2068" i="1"/>
  <c r="J2068" i="1" s="1"/>
  <c r="I2069" i="1"/>
  <c r="J2069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2077" i="1"/>
  <c r="J2077" i="1" s="1"/>
  <c r="I2078" i="1"/>
  <c r="J2078" i="1" s="1"/>
  <c r="I2079" i="1"/>
  <c r="J2079" i="1" s="1"/>
  <c r="I2080" i="1"/>
  <c r="J2080" i="1" s="1"/>
  <c r="I2081" i="1"/>
  <c r="J2081" i="1" s="1"/>
  <c r="I2082" i="1"/>
  <c r="J2082" i="1" s="1"/>
  <c r="I2083" i="1"/>
  <c r="J2083" i="1" s="1"/>
  <c r="I2084" i="1"/>
  <c r="J2084" i="1" s="1"/>
  <c r="I2085" i="1"/>
  <c r="J2085" i="1" s="1"/>
  <c r="I2086" i="1"/>
  <c r="J2086" i="1" s="1"/>
  <c r="I2087" i="1"/>
  <c r="J2087" i="1" s="1"/>
  <c r="I2088" i="1"/>
  <c r="J2088" i="1" s="1"/>
  <c r="I2089" i="1"/>
  <c r="J2089" i="1" s="1"/>
  <c r="I2090" i="1"/>
  <c r="J2090" i="1" s="1"/>
  <c r="I2091" i="1"/>
  <c r="J2091" i="1" s="1"/>
  <c r="I2092" i="1"/>
  <c r="J2092" i="1" s="1"/>
  <c r="I2093" i="1"/>
  <c r="J2093" i="1" s="1"/>
  <c r="I2094" i="1"/>
  <c r="J2094" i="1" s="1"/>
  <c r="I2095" i="1"/>
  <c r="J2095" i="1" s="1"/>
  <c r="I2096" i="1"/>
  <c r="J2096" i="1" s="1"/>
  <c r="I2097" i="1"/>
  <c r="J2097" i="1" s="1"/>
  <c r="I2098" i="1"/>
  <c r="J2098" i="1" s="1"/>
  <c r="I2099" i="1"/>
  <c r="J2099" i="1" s="1"/>
  <c r="I2100" i="1"/>
  <c r="J2100" i="1" s="1"/>
  <c r="I2101" i="1"/>
  <c r="J2101" i="1" s="1"/>
  <c r="I2102" i="1"/>
  <c r="J2102" i="1" s="1"/>
  <c r="I2103" i="1"/>
  <c r="J2103" i="1" s="1"/>
  <c r="I2104" i="1"/>
  <c r="J2104" i="1" s="1"/>
  <c r="I2105" i="1"/>
  <c r="J2105" i="1" s="1"/>
  <c r="I2106" i="1"/>
  <c r="J2106" i="1" s="1"/>
  <c r="I2107" i="1"/>
  <c r="J2107" i="1" s="1"/>
  <c r="I2108" i="1"/>
  <c r="J2108" i="1" s="1"/>
  <c r="I2109" i="1"/>
  <c r="J2109" i="1" s="1"/>
  <c r="I2110" i="1"/>
  <c r="J2110" i="1" s="1"/>
  <c r="I2111" i="1"/>
  <c r="J2111" i="1" s="1"/>
  <c r="I2112" i="1"/>
  <c r="J2112" i="1" s="1"/>
  <c r="I2113" i="1"/>
  <c r="J2113" i="1" s="1"/>
  <c r="I2114" i="1"/>
  <c r="J2114" i="1" s="1"/>
  <c r="I2115" i="1"/>
  <c r="J2115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2125" i="1"/>
  <c r="J2125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2140" i="1"/>
  <c r="J2140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2147" i="1"/>
  <c r="J2147" i="1" s="1"/>
  <c r="I2148" i="1"/>
  <c r="J2148" i="1" s="1"/>
  <c r="I2149" i="1"/>
  <c r="J2149" i="1" s="1"/>
  <c r="I2150" i="1"/>
  <c r="J2150" i="1" s="1"/>
  <c r="I2151" i="1"/>
  <c r="J2151" i="1" s="1"/>
  <c r="I2152" i="1"/>
  <c r="J2152" i="1" s="1"/>
  <c r="I2153" i="1"/>
  <c r="J2153" i="1" s="1"/>
  <c r="I2154" i="1"/>
  <c r="J2154" i="1" s="1"/>
  <c r="I2155" i="1"/>
  <c r="J2155" i="1" s="1"/>
  <c r="I2156" i="1"/>
  <c r="J2156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2191" i="1"/>
  <c r="J2191" i="1" s="1"/>
  <c r="I2192" i="1"/>
  <c r="J2192" i="1" s="1"/>
  <c r="I2193" i="1"/>
  <c r="J2193" i="1" s="1"/>
  <c r="I2194" i="1"/>
  <c r="J2194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2203" i="1"/>
  <c r="J2203" i="1" s="1"/>
  <c r="I2204" i="1"/>
  <c r="J2204" i="1" s="1"/>
  <c r="I2205" i="1"/>
  <c r="J2205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2212" i="1"/>
  <c r="J2212" i="1" s="1"/>
  <c r="I2213" i="1"/>
  <c r="J2213" i="1" s="1"/>
  <c r="I2214" i="1"/>
  <c r="J2214" i="1" s="1"/>
  <c r="I2215" i="1"/>
  <c r="J22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2222" i="1"/>
  <c r="J2222" i="1" s="1"/>
  <c r="I2223" i="1"/>
  <c r="J2223" i="1" s="1"/>
  <c r="I2224" i="1"/>
  <c r="J2224" i="1" s="1"/>
  <c r="I2225" i="1"/>
  <c r="J2225" i="1" s="1"/>
  <c r="I2226" i="1"/>
  <c r="J2226" i="1" s="1"/>
  <c r="I2227" i="1"/>
  <c r="J2227" i="1" s="1"/>
  <c r="I2228" i="1"/>
  <c r="J2228" i="1" s="1"/>
  <c r="I2229" i="1"/>
  <c r="J2229" i="1" s="1"/>
  <c r="I2230" i="1"/>
  <c r="J2230" i="1" s="1"/>
  <c r="I2231" i="1"/>
  <c r="J2231" i="1" s="1"/>
  <c r="I2232" i="1"/>
  <c r="J2232" i="1" s="1"/>
  <c r="I2233" i="1"/>
  <c r="J2233" i="1" s="1"/>
  <c r="I2234" i="1"/>
  <c r="J2234" i="1" s="1"/>
  <c r="I2235" i="1"/>
  <c r="J2235" i="1" s="1"/>
  <c r="I2236" i="1"/>
  <c r="J2236" i="1" s="1"/>
  <c r="I2237" i="1"/>
  <c r="J2237" i="1" s="1"/>
  <c r="I2238" i="1"/>
  <c r="J2238" i="1" s="1"/>
  <c r="I2239" i="1"/>
  <c r="J2239" i="1" s="1"/>
  <c r="I2240" i="1"/>
  <c r="J2240" i="1" s="1"/>
  <c r="I2241" i="1"/>
  <c r="J2241" i="1" s="1"/>
  <c r="I2242" i="1"/>
  <c r="J2242" i="1" s="1"/>
  <c r="I2243" i="1"/>
  <c r="J2243" i="1" s="1"/>
  <c r="I2244" i="1"/>
  <c r="J2244" i="1" s="1"/>
  <c r="I2245" i="1"/>
  <c r="J2245" i="1" s="1"/>
  <c r="I2246" i="1"/>
  <c r="J2246" i="1" s="1"/>
  <c r="I2247" i="1"/>
  <c r="J2247" i="1" s="1"/>
  <c r="I2248" i="1"/>
  <c r="J2248" i="1" s="1"/>
  <c r="I2249" i="1"/>
  <c r="J2249" i="1" s="1"/>
  <c r="I2250" i="1"/>
  <c r="J2250" i="1" s="1"/>
  <c r="I2251" i="1"/>
  <c r="J2251" i="1" s="1"/>
  <c r="I2252" i="1"/>
  <c r="J2252" i="1" s="1"/>
  <c r="I2253" i="1"/>
  <c r="J2253" i="1" s="1"/>
  <c r="I2254" i="1"/>
  <c r="J2254" i="1" s="1"/>
  <c r="I2255" i="1"/>
  <c r="J2255" i="1" s="1"/>
  <c r="I2256" i="1"/>
  <c r="J2256" i="1" s="1"/>
  <c r="I2257" i="1"/>
  <c r="J2257" i="1" s="1"/>
  <c r="I2258" i="1"/>
  <c r="J2258" i="1" s="1"/>
  <c r="I2259" i="1"/>
  <c r="J2259" i="1" s="1"/>
  <c r="I2260" i="1"/>
  <c r="J2260" i="1" s="1"/>
  <c r="I2261" i="1"/>
  <c r="J2261" i="1" s="1"/>
  <c r="I2262" i="1"/>
  <c r="J2262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2272" i="1"/>
  <c r="J227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2290" i="1"/>
  <c r="J2290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2297" i="1"/>
  <c r="J2297" i="1" s="1"/>
  <c r="I2298" i="1"/>
  <c r="J2298" i="1" s="1"/>
  <c r="I2299" i="1"/>
  <c r="J2299" i="1" s="1"/>
  <c r="I2300" i="1"/>
  <c r="J2300" i="1" s="1"/>
  <c r="I2301" i="1"/>
  <c r="J2301" i="1" s="1"/>
  <c r="I2302" i="1"/>
  <c r="J2302" i="1" s="1"/>
  <c r="I2303" i="1"/>
  <c r="J2303" i="1" s="1"/>
  <c r="I2304" i="1"/>
  <c r="J2304" i="1" s="1"/>
  <c r="I2305" i="1"/>
  <c r="J2305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2344" i="1"/>
  <c r="J2344" i="1" s="1"/>
  <c r="I2345" i="1"/>
  <c r="J2345" i="1" s="1"/>
  <c r="I2346" i="1"/>
  <c r="J2346" i="1" s="1"/>
  <c r="I2347" i="1"/>
  <c r="J2347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2356" i="1"/>
  <c r="J2356" i="1" s="1"/>
  <c r="I2357" i="1"/>
  <c r="J2357" i="1" s="1"/>
  <c r="I2358" i="1"/>
  <c r="J2358" i="1" s="1"/>
  <c r="I2359" i="1"/>
  <c r="J2359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2366" i="1"/>
  <c r="J2366" i="1" s="1"/>
  <c r="I2367" i="1"/>
  <c r="J2367" i="1" s="1"/>
  <c r="I2368" i="1"/>
  <c r="J2368" i="1" s="1"/>
  <c r="I2369" i="1"/>
  <c r="J2369" i="1" s="1"/>
  <c r="I2370" i="1"/>
  <c r="J2370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2377" i="1"/>
  <c r="J2377" i="1" s="1"/>
  <c r="I2378" i="1"/>
  <c r="J2378" i="1" s="1"/>
  <c r="I2379" i="1"/>
  <c r="J2379" i="1" s="1"/>
  <c r="I2380" i="1"/>
  <c r="J2380" i="1" s="1"/>
  <c r="I2381" i="1"/>
  <c r="J2381" i="1" s="1"/>
  <c r="I2382" i="1"/>
  <c r="J238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2388" i="1"/>
  <c r="J2388" i="1" s="1"/>
  <c r="I2389" i="1"/>
  <c r="J2389" i="1" s="1"/>
  <c r="I2390" i="1"/>
  <c r="J2390" i="1" s="1"/>
  <c r="I2391" i="1"/>
  <c r="J2391" i="1" s="1"/>
  <c r="I2392" i="1"/>
  <c r="J2392" i="1" s="1"/>
  <c r="I2393" i="1"/>
  <c r="J2393" i="1" s="1"/>
  <c r="I2394" i="1"/>
  <c r="J2394" i="1" s="1"/>
  <c r="I2395" i="1"/>
  <c r="J2395" i="1" s="1"/>
  <c r="I2396" i="1"/>
  <c r="J2396" i="1" s="1"/>
  <c r="I2397" i="1"/>
  <c r="J2397" i="1" s="1"/>
  <c r="I2398" i="1"/>
  <c r="J2398" i="1" s="1"/>
  <c r="I2399" i="1"/>
  <c r="J2399" i="1" s="1"/>
  <c r="I2400" i="1"/>
  <c r="J2400" i="1" s="1"/>
  <c r="I2401" i="1"/>
  <c r="J2401" i="1" s="1"/>
  <c r="I2402" i="1"/>
  <c r="J2402" i="1" s="1"/>
  <c r="I2403" i="1"/>
  <c r="J2403" i="1" s="1"/>
  <c r="I2404" i="1"/>
  <c r="J2404" i="1" s="1"/>
  <c r="I2405" i="1"/>
  <c r="J2405" i="1" s="1"/>
  <c r="I2406" i="1"/>
  <c r="J2406" i="1" s="1"/>
  <c r="I2407" i="1"/>
  <c r="J2407" i="1" s="1"/>
  <c r="I2408" i="1"/>
  <c r="J2408" i="1" s="1"/>
  <c r="I2409" i="1"/>
  <c r="J2409" i="1" s="1"/>
  <c r="I2410" i="1"/>
  <c r="J2410" i="1" s="1"/>
  <c r="I2411" i="1"/>
  <c r="J2411" i="1" s="1"/>
  <c r="I2412" i="1"/>
  <c r="J2412" i="1" s="1"/>
  <c r="I2413" i="1"/>
  <c r="J2413" i="1" s="1"/>
  <c r="I2414" i="1"/>
  <c r="J2414" i="1" s="1"/>
  <c r="I2415" i="1"/>
  <c r="J2415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2421" i="1"/>
  <c r="J2421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2437" i="1"/>
  <c r="J243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2444" i="1"/>
  <c r="J2444" i="1" s="1"/>
  <c r="I2445" i="1"/>
  <c r="J2445" i="1" s="1"/>
  <c r="I2446" i="1"/>
  <c r="J2446" i="1" s="1"/>
  <c r="I2447" i="1"/>
  <c r="J2447" i="1" s="1"/>
  <c r="I2448" i="1"/>
  <c r="J2448" i="1" s="1"/>
  <c r="I2449" i="1"/>
  <c r="J2449" i="1" s="1"/>
  <c r="I2450" i="1"/>
  <c r="J2450" i="1" s="1"/>
  <c r="I2451" i="1"/>
  <c r="J2451" i="1" s="1"/>
  <c r="I2452" i="1"/>
  <c r="J2452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2489" i="1"/>
  <c r="J2489" i="1" s="1"/>
  <c r="I2490" i="1"/>
  <c r="J2490" i="1" s="1"/>
  <c r="I2491" i="1"/>
  <c r="J2491" i="1" s="1"/>
  <c r="I2492" i="1"/>
  <c r="J2492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501" i="1"/>
  <c r="J2501" i="1" s="1"/>
  <c r="I2502" i="1"/>
  <c r="J2502" i="1" s="1"/>
  <c r="I2503" i="1"/>
  <c r="J2503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2509" i="1"/>
  <c r="J2509" i="1" s="1"/>
  <c r="I2510" i="1"/>
  <c r="J2510" i="1" s="1"/>
  <c r="I2511" i="1"/>
  <c r="J2511" i="1" s="1"/>
  <c r="I2512" i="1"/>
  <c r="J2512" i="1" s="1"/>
  <c r="I2513" i="1"/>
  <c r="J2513" i="1" s="1"/>
  <c r="I2514" i="1"/>
  <c r="J2514" i="1" s="1"/>
  <c r="I2515" i="1"/>
  <c r="J2515" i="1" s="1"/>
  <c r="I2516" i="1"/>
  <c r="J251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525" i="1"/>
  <c r="J2525" i="1" s="1"/>
  <c r="I2526" i="1"/>
  <c r="J2526" i="1" s="1"/>
  <c r="I2527" i="1"/>
  <c r="J2527" i="1" s="1"/>
  <c r="I2528" i="1"/>
  <c r="J2528" i="1" s="1"/>
  <c r="I2529" i="1"/>
  <c r="J2529" i="1" s="1"/>
  <c r="I2530" i="1"/>
  <c r="J2530" i="1" s="1"/>
  <c r="I2531" i="1"/>
  <c r="J2531" i="1" s="1"/>
  <c r="I2532" i="1"/>
  <c r="J2532" i="1" s="1"/>
  <c r="I2533" i="1"/>
  <c r="J2533" i="1" s="1"/>
  <c r="I2534" i="1"/>
  <c r="J2534" i="1" s="1"/>
  <c r="I2535" i="1"/>
  <c r="J2535" i="1" s="1"/>
  <c r="I2536" i="1"/>
  <c r="J2536" i="1" s="1"/>
  <c r="I2537" i="1"/>
  <c r="J2537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2576" i="1"/>
  <c r="J2576" i="1" s="1"/>
  <c r="I2577" i="1"/>
  <c r="J2577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2596" i="1"/>
  <c r="J2596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2603" i="1"/>
  <c r="J2603" i="1" s="1"/>
  <c r="I2604" i="1"/>
  <c r="J2604" i="1" s="1"/>
  <c r="I2605" i="1"/>
  <c r="J2605" i="1" s="1"/>
  <c r="I2606" i="1"/>
  <c r="J2606" i="1" s="1"/>
  <c r="I2607" i="1"/>
  <c r="J2607" i="1" s="1"/>
  <c r="I2608" i="1"/>
  <c r="J2608" i="1" s="1"/>
  <c r="I2609" i="1"/>
  <c r="J2609" i="1" s="1"/>
  <c r="I2610" i="1"/>
  <c r="J2610" i="1" s="1"/>
  <c r="I2611" i="1"/>
  <c r="J2611" i="1" s="1"/>
  <c r="I2618" i="1"/>
  <c r="J2618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650" i="1"/>
  <c r="J2650" i="1" s="1"/>
  <c r="I2651" i="1"/>
  <c r="J2651" i="1" s="1"/>
  <c r="I2652" i="1"/>
  <c r="J2652" i="1" s="1"/>
  <c r="I2653" i="1"/>
  <c r="J2653" i="1" s="1"/>
  <c r="I2654" i="1"/>
  <c r="J2654" i="1" s="1"/>
  <c r="I2655" i="1"/>
  <c r="J2655" i="1" s="1"/>
  <c r="I2656" i="1"/>
  <c r="J2656" i="1" s="1"/>
  <c r="I2657" i="1"/>
  <c r="J2657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2672" i="1"/>
  <c r="J2672" i="1" s="1"/>
  <c r="I2673" i="1"/>
  <c r="J2673" i="1" s="1"/>
  <c r="I2674" i="1"/>
  <c r="J2674" i="1" s="1"/>
  <c r="I2675" i="1"/>
  <c r="J2675" i="1" s="1"/>
  <c r="I2676" i="1"/>
  <c r="J2676" i="1" s="1"/>
  <c r="I2677" i="1"/>
  <c r="J2677" i="1" s="1"/>
  <c r="I2678" i="1"/>
  <c r="J2678" i="1" s="1"/>
  <c r="I2682" i="1"/>
  <c r="J2682" i="1" s="1"/>
  <c r="I2683" i="1"/>
  <c r="J2683" i="1" s="1"/>
  <c r="I2690" i="1"/>
  <c r="J2690" i="1" s="1"/>
  <c r="I2691" i="1"/>
  <c r="J2691" i="1" s="1"/>
  <c r="I2692" i="1"/>
  <c r="J2692" i="1" s="1"/>
  <c r="I2693" i="1"/>
  <c r="J2693" i="1" s="1"/>
  <c r="I2694" i="1"/>
  <c r="J2694" i="1" s="1"/>
  <c r="I2695" i="1"/>
  <c r="J2695" i="1" s="1"/>
  <c r="I2696" i="1"/>
  <c r="J2696" i="1" s="1"/>
  <c r="I2697" i="1"/>
  <c r="J2697" i="1" s="1"/>
  <c r="I2698" i="1"/>
  <c r="J2698" i="1" s="1"/>
  <c r="I2699" i="1"/>
  <c r="J2699" i="1" s="1"/>
  <c r="I2700" i="1"/>
  <c r="J2700" i="1" s="1"/>
  <c r="I2701" i="1"/>
  <c r="J2701" i="1" s="1"/>
  <c r="I2702" i="1"/>
  <c r="J2702" i="1" s="1"/>
  <c r="I2703" i="1"/>
  <c r="J2703" i="1" s="1"/>
  <c r="I2704" i="1"/>
  <c r="J2704" i="1" s="1"/>
  <c r="I2705" i="1"/>
  <c r="J2705" i="1" s="1"/>
  <c r="I2706" i="1"/>
  <c r="J2706" i="1" s="1"/>
  <c r="I2707" i="1"/>
  <c r="J2707" i="1" s="1"/>
  <c r="I2708" i="1"/>
  <c r="J2708" i="1" s="1"/>
  <c r="I2709" i="1"/>
  <c r="J2709" i="1" s="1"/>
  <c r="I2710" i="1"/>
  <c r="J2710" i="1" s="1"/>
  <c r="I2711" i="1"/>
  <c r="J2711" i="1" s="1"/>
  <c r="I2712" i="1"/>
  <c r="J2712" i="1" s="1"/>
  <c r="I2713" i="1"/>
  <c r="J2713" i="1" s="1"/>
  <c r="I2714" i="1"/>
  <c r="J2714" i="1" s="1"/>
  <c r="I2715" i="1"/>
  <c r="J2715" i="1" s="1"/>
  <c r="I2716" i="1"/>
  <c r="J2716" i="1" s="1"/>
  <c r="I2717" i="1"/>
  <c r="J2717" i="1" s="1"/>
  <c r="I3" i="1"/>
  <c r="J3" i="1" s="1"/>
  <c r="I4" i="1"/>
  <c r="J4" i="1" s="1"/>
  <c r="I5" i="1"/>
  <c r="J5" i="1" s="1"/>
  <c r="I6" i="1"/>
  <c r="J6" i="1" s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86" i="1"/>
  <c r="F187" i="1"/>
  <c r="F188" i="1"/>
  <c r="F189" i="1"/>
  <c r="F190" i="1"/>
  <c r="F191" i="1"/>
  <c r="F192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746" i="1"/>
  <c r="F1747" i="1"/>
  <c r="F1748" i="1"/>
  <c r="F1749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70" i="1"/>
  <c r="F2571" i="1"/>
  <c r="F2572" i="1"/>
  <c r="F2573" i="1"/>
  <c r="F2574" i="1"/>
  <c r="F2575" i="1"/>
  <c r="F2576" i="1"/>
  <c r="F2577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8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82" i="1"/>
  <c r="F2683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I2" i="1"/>
  <c r="J2" i="1" s="1"/>
</calcChain>
</file>

<file path=xl/sharedStrings.xml><?xml version="1.0" encoding="utf-8"?>
<sst xmlns="http://schemas.openxmlformats.org/spreadsheetml/2006/main" count="11924" uniqueCount="365">
  <si>
    <t>SITE</t>
  </si>
  <si>
    <t>Sfax_S</t>
  </si>
  <si>
    <t xml:space="preserve"> 2019.06.01</t>
  </si>
  <si>
    <t xml:space="preserve"> NaN</t>
  </si>
  <si>
    <t xml:space="preserve"> 2019.06.02</t>
  </si>
  <si>
    <t xml:space="preserve"> 2019.06.03</t>
  </si>
  <si>
    <t xml:space="preserve"> 2019.06.04</t>
  </si>
  <si>
    <t xml:space="preserve"> 2019.06.05</t>
  </si>
  <si>
    <t xml:space="preserve"> 2019.06.06</t>
  </si>
  <si>
    <t xml:space="preserve"> 2019.06.07</t>
  </si>
  <si>
    <t xml:space="preserve"> 2019.06.08</t>
  </si>
  <si>
    <t xml:space="preserve"> 2019.06.09</t>
  </si>
  <si>
    <t xml:space="preserve"> 2019.06.10</t>
  </si>
  <si>
    <t xml:space="preserve"> 2019.06.11</t>
  </si>
  <si>
    <t xml:space="preserve"> 2019.06.12</t>
  </si>
  <si>
    <t xml:space="preserve"> 2019.06.13</t>
  </si>
  <si>
    <t xml:space="preserve"> 2019.06.14</t>
  </si>
  <si>
    <t xml:space="preserve"> 2019.06.15</t>
  </si>
  <si>
    <t xml:space="preserve"> 2019.06.16</t>
  </si>
  <si>
    <t xml:space="preserve"> 2019.06.17</t>
  </si>
  <si>
    <t xml:space="preserve"> 2019.06.18</t>
  </si>
  <si>
    <t xml:space="preserve"> 2019.06.19</t>
  </si>
  <si>
    <t xml:space="preserve"> 2019.06.20</t>
  </si>
  <si>
    <t xml:space="preserve"> 2019.06.21</t>
  </si>
  <si>
    <t xml:space="preserve"> 2019.06.22</t>
  </si>
  <si>
    <t xml:space="preserve"> 2019.06.23</t>
  </si>
  <si>
    <t xml:space="preserve"> 2019.06.24</t>
  </si>
  <si>
    <t xml:space="preserve"> 2019.06.25</t>
  </si>
  <si>
    <t xml:space="preserve"> 2019.06.26</t>
  </si>
  <si>
    <t xml:space="preserve"> 2019.06.27</t>
  </si>
  <si>
    <t xml:space="preserve"> 2019.06.28</t>
  </si>
  <si>
    <t xml:space="preserve"> 2019.06.29</t>
  </si>
  <si>
    <t xml:space="preserve"> 2019.06.30</t>
  </si>
  <si>
    <t xml:space="preserve"> 2019.07.01</t>
  </si>
  <si>
    <t xml:space="preserve"> 2019.07.02</t>
  </si>
  <si>
    <t xml:space="preserve"> 2019.07.03</t>
  </si>
  <si>
    <t xml:space="preserve"> 2019.07.04</t>
  </si>
  <si>
    <t xml:space="preserve"> 2019.07.05</t>
  </si>
  <si>
    <t xml:space="preserve"> 2019.07.06</t>
  </si>
  <si>
    <t xml:space="preserve"> 2019.07.07</t>
  </si>
  <si>
    <t xml:space="preserve"> 2019.07.08</t>
  </si>
  <si>
    <t xml:space="preserve"> 2019.07.09</t>
  </si>
  <si>
    <t xml:space="preserve"> 2019.07.10</t>
  </si>
  <si>
    <t xml:space="preserve"> 2019.07.11</t>
  </si>
  <si>
    <t xml:space="preserve"> 2019.07.12</t>
  </si>
  <si>
    <t xml:space="preserve"> 2019.07.13</t>
  </si>
  <si>
    <t xml:space="preserve"> 2019.07.14</t>
  </si>
  <si>
    <t xml:space="preserve"> 2019.07.15</t>
  </si>
  <si>
    <t xml:space="preserve"> 2019.07.16</t>
  </si>
  <si>
    <t xml:space="preserve"> 2019.07.17</t>
  </si>
  <si>
    <t xml:space="preserve"> 2019.07.18</t>
  </si>
  <si>
    <t xml:space="preserve"> 2019.07.19</t>
  </si>
  <si>
    <t xml:space="preserve"> 2019.07.20</t>
  </si>
  <si>
    <t xml:space="preserve"> 2019.07.21</t>
  </si>
  <si>
    <t xml:space="preserve"> 2019.07.22</t>
  </si>
  <si>
    <t xml:space="preserve"> 2019.07.23</t>
  </si>
  <si>
    <t xml:space="preserve"> 2019.07.24</t>
  </si>
  <si>
    <t xml:space="preserve"> 2019.07.25</t>
  </si>
  <si>
    <t xml:space="preserve"> 2019.07.26</t>
  </si>
  <si>
    <t xml:space="preserve"> 2019.07.27</t>
  </si>
  <si>
    <t xml:space="preserve"> 2019.07.28</t>
  </si>
  <si>
    <t xml:space="preserve"> 2019.07.29</t>
  </si>
  <si>
    <t xml:space="preserve"> 2019.07.30</t>
  </si>
  <si>
    <t xml:space="preserve"> 2019.07.31</t>
  </si>
  <si>
    <t xml:space="preserve"> 2019.08.01</t>
  </si>
  <si>
    <t xml:space="preserve"> 2019.08.02</t>
  </si>
  <si>
    <t xml:space="preserve"> 2019.08.03</t>
  </si>
  <si>
    <t xml:space="preserve"> 2019.08.04</t>
  </si>
  <si>
    <t xml:space="preserve"> 2019.08.05</t>
  </si>
  <si>
    <t xml:space="preserve"> 2019.08.06</t>
  </si>
  <si>
    <t xml:space="preserve"> 2019.08.07</t>
  </si>
  <si>
    <t xml:space="preserve"> 2019.08.08</t>
  </si>
  <si>
    <t xml:space="preserve"> 2019.08.09</t>
  </si>
  <si>
    <t xml:space="preserve"> 2019.08.10</t>
  </si>
  <si>
    <t xml:space="preserve"> 2019.08.11</t>
  </si>
  <si>
    <t xml:space="preserve"> 2019.08.12</t>
  </si>
  <si>
    <t xml:space="preserve"> 2019.08.13</t>
  </si>
  <si>
    <t xml:space="preserve"> 2019.08.14</t>
  </si>
  <si>
    <t xml:space="preserve"> 2019.08.15</t>
  </si>
  <si>
    <t xml:space="preserve"> 2019.08.16</t>
  </si>
  <si>
    <t xml:space="preserve"> 2019.08.17</t>
  </si>
  <si>
    <t xml:space="preserve"> 2019.08.18</t>
  </si>
  <si>
    <t xml:space="preserve"> 2019.08.19</t>
  </si>
  <si>
    <t xml:space="preserve"> 2019.08.20</t>
  </si>
  <si>
    <t xml:space="preserve"> 2019.08.21</t>
  </si>
  <si>
    <t xml:space="preserve"> 2019.08.22</t>
  </si>
  <si>
    <t xml:space="preserve"> 2019.08.23</t>
  </si>
  <si>
    <t xml:space="preserve"> 2019.08.24</t>
  </si>
  <si>
    <t xml:space="preserve"> 2019.08.25</t>
  </si>
  <si>
    <t xml:space="preserve"> 2019.08.26</t>
  </si>
  <si>
    <t xml:space="preserve"> 2019.08.27</t>
  </si>
  <si>
    <t xml:space="preserve"> 2019.08.28</t>
  </si>
  <si>
    <t xml:space="preserve"> 2019.08.29</t>
  </si>
  <si>
    <t xml:space="preserve"> 2019.08.30</t>
  </si>
  <si>
    <t xml:space="preserve"> 2019.08.31</t>
  </si>
  <si>
    <t xml:space="preserve"> 2019.09.01</t>
  </si>
  <si>
    <t xml:space="preserve"> 2019.09.02</t>
  </si>
  <si>
    <t xml:space="preserve"> 2019.09.03</t>
  </si>
  <si>
    <t xml:space="preserve"> 2019.09.04</t>
  </si>
  <si>
    <t xml:space="preserve"> 2019.09.05</t>
  </si>
  <si>
    <t xml:space="preserve"> 2019.09.06</t>
  </si>
  <si>
    <t xml:space="preserve"> 2019.09.07</t>
  </si>
  <si>
    <t xml:space="preserve"> 2019.09.08</t>
  </si>
  <si>
    <t xml:space="preserve"> 2019.09.09</t>
  </si>
  <si>
    <t xml:space="preserve"> 2019.09.10</t>
  </si>
  <si>
    <t xml:space="preserve"> 2019.09.11</t>
  </si>
  <si>
    <t xml:space="preserve"> 2019.09.12</t>
  </si>
  <si>
    <t xml:space="preserve"> 2019.09.13</t>
  </si>
  <si>
    <t xml:space="preserve"> 2019.09.14</t>
  </si>
  <si>
    <t xml:space="preserve"> 2019.09.15</t>
  </si>
  <si>
    <t xml:space="preserve"> 2019.09.16</t>
  </si>
  <si>
    <t xml:space="preserve"> 2019.09.17</t>
  </si>
  <si>
    <t xml:space="preserve"> 2019.09.18</t>
  </si>
  <si>
    <t xml:space="preserve"> 2019.09.19</t>
  </si>
  <si>
    <t xml:space="preserve"> 2019.09.20</t>
  </si>
  <si>
    <t xml:space="preserve"> 2019.09.21</t>
  </si>
  <si>
    <t xml:space="preserve"> 2019.09.22</t>
  </si>
  <si>
    <t xml:space="preserve"> 2019.09.23</t>
  </si>
  <si>
    <t xml:space="preserve"> 2019.09.24</t>
  </si>
  <si>
    <t xml:space="preserve"> 2019.09.25</t>
  </si>
  <si>
    <t xml:space="preserve"> 2019.09.26</t>
  </si>
  <si>
    <t xml:space="preserve"> 2019.09.27</t>
  </si>
  <si>
    <t xml:space="preserve"> 2019.09.28</t>
  </si>
  <si>
    <t xml:space="preserve"> 2019.09.29</t>
  </si>
  <si>
    <t xml:space="preserve"> 2019.09.30</t>
  </si>
  <si>
    <t xml:space="preserve"> 2019.10.01</t>
  </si>
  <si>
    <t xml:space="preserve"> 2019.10.02</t>
  </si>
  <si>
    <t xml:space="preserve"> 2019.10.03</t>
  </si>
  <si>
    <t xml:space="preserve"> 2019.10.04</t>
  </si>
  <si>
    <t xml:space="preserve"> 2019.10.05</t>
  </si>
  <si>
    <t xml:space="preserve"> 2019.10.06</t>
  </si>
  <si>
    <t xml:space="preserve"> 2019.10.07</t>
  </si>
  <si>
    <t xml:space="preserve"> 2019.10.08</t>
  </si>
  <si>
    <t xml:space="preserve"> 2019.10.09</t>
  </si>
  <si>
    <t xml:space="preserve"> 2019.10.10</t>
  </si>
  <si>
    <t xml:space="preserve"> 2019.10.11</t>
  </si>
  <si>
    <t xml:space="preserve"> 2019.10.12</t>
  </si>
  <si>
    <t xml:space="preserve"> 2019.10.13</t>
  </si>
  <si>
    <t xml:space="preserve"> 2019.10.14</t>
  </si>
  <si>
    <t xml:space="preserve"> 2019.10.15</t>
  </si>
  <si>
    <t xml:space="preserve"> 2019.10.16</t>
  </si>
  <si>
    <t xml:space="preserve"> 2019.10.17</t>
  </si>
  <si>
    <t xml:space="preserve"> 2019.10.18</t>
  </si>
  <si>
    <t xml:space="preserve"> 2019.10.19</t>
  </si>
  <si>
    <t xml:space="preserve"> 2019.10.20</t>
  </si>
  <si>
    <t xml:space="preserve"> 2019.10.21</t>
  </si>
  <si>
    <t xml:space="preserve"> 2019.10.22</t>
  </si>
  <si>
    <t xml:space="preserve"> 2019.10.23</t>
  </si>
  <si>
    <t xml:space="preserve"> 2019.10.24</t>
  </si>
  <si>
    <t xml:space="preserve"> 2019.10.25</t>
  </si>
  <si>
    <t xml:space="preserve"> 2019.10.26</t>
  </si>
  <si>
    <t xml:space="preserve"> 2019.10.27</t>
  </si>
  <si>
    <t xml:space="preserve"> 2019.10.28</t>
  </si>
  <si>
    <t xml:space="preserve"> 2019.10.29</t>
  </si>
  <si>
    <t xml:space="preserve"> 2019.10.30</t>
  </si>
  <si>
    <t xml:space="preserve"> 2019.10.31</t>
  </si>
  <si>
    <t xml:space="preserve"> 2019.11.01</t>
  </si>
  <si>
    <t xml:space="preserve"> 2019.11.02</t>
  </si>
  <si>
    <t xml:space="preserve"> 2019.11.03</t>
  </si>
  <si>
    <t xml:space="preserve"> 2019.11.04</t>
  </si>
  <si>
    <t xml:space="preserve"> 2019.11.05</t>
  </si>
  <si>
    <t xml:space="preserve"> 2019.11.06</t>
  </si>
  <si>
    <t xml:space="preserve"> 2019.11.07</t>
  </si>
  <si>
    <t xml:space="preserve"> 2019.11.08</t>
  </si>
  <si>
    <t xml:space="preserve"> 2019.11.09</t>
  </si>
  <si>
    <t xml:space="preserve"> 2019.11.10</t>
  </si>
  <si>
    <t xml:space="preserve"> 2019.11.11</t>
  </si>
  <si>
    <t xml:space="preserve"> 2019.11.12</t>
  </si>
  <si>
    <t xml:space="preserve"> 2019.11.13</t>
  </si>
  <si>
    <t xml:space="preserve"> 2019.11.14</t>
  </si>
  <si>
    <t xml:space="preserve"> 2019.11.15</t>
  </si>
  <si>
    <t xml:space="preserve"> 2019.11.16</t>
  </si>
  <si>
    <t xml:space="preserve"> 2019.11.17</t>
  </si>
  <si>
    <t xml:space="preserve"> 2019.11.18</t>
  </si>
  <si>
    <t xml:space="preserve"> 2019.11.19</t>
  </si>
  <si>
    <t xml:space="preserve"> 2019.11.20</t>
  </si>
  <si>
    <t xml:space="preserve"> 2019.11.21</t>
  </si>
  <si>
    <t xml:space="preserve"> 2019.11.22</t>
  </si>
  <si>
    <t xml:space="preserve"> 2019.11.23</t>
  </si>
  <si>
    <t xml:space="preserve"> 2019.11.24</t>
  </si>
  <si>
    <t xml:space="preserve"> 2019.11.25</t>
  </si>
  <si>
    <t xml:space="preserve"> 2019.11.26</t>
  </si>
  <si>
    <t xml:space="preserve"> 2019.11.27</t>
  </si>
  <si>
    <t xml:space="preserve"> 2019.11.28</t>
  </si>
  <si>
    <t xml:space="preserve"> 2019.11.29</t>
  </si>
  <si>
    <t xml:space="preserve"> 2019.11.30</t>
  </si>
  <si>
    <t xml:space="preserve"> 2020.01.01</t>
  </si>
  <si>
    <t xml:space="preserve"> 2020.01.02</t>
  </si>
  <si>
    <t xml:space="preserve"> 2020.01.03</t>
  </si>
  <si>
    <t xml:space="preserve"> 2020.01.04</t>
  </si>
  <si>
    <t xml:space="preserve"> 2020.01.05</t>
  </si>
  <si>
    <t xml:space="preserve"> 2020.01.06</t>
  </si>
  <si>
    <t xml:space="preserve"> 2020.01.07</t>
  </si>
  <si>
    <t xml:space="preserve"> 2020.01.08</t>
  </si>
  <si>
    <t xml:space="preserve"> 2020.01.09</t>
  </si>
  <si>
    <t xml:space="preserve"> 2020.01.10</t>
  </si>
  <si>
    <t xml:space="preserve"> 2020.01.11</t>
  </si>
  <si>
    <t xml:space="preserve"> 2020.01.12</t>
  </si>
  <si>
    <t xml:space="preserve"> 2020.01.13</t>
  </si>
  <si>
    <t xml:space="preserve"> 2020.01.14</t>
  </si>
  <si>
    <t xml:space="preserve"> 2020.01.15</t>
  </si>
  <si>
    <t xml:space="preserve"> 2020.01.16</t>
  </si>
  <si>
    <t xml:space="preserve"> 2020.01.17</t>
  </si>
  <si>
    <t xml:space="preserve"> 2020.01.18</t>
  </si>
  <si>
    <t xml:space="preserve"> 2020.01.19</t>
  </si>
  <si>
    <t xml:space="preserve"> 2020.01.20</t>
  </si>
  <si>
    <t xml:space="preserve"> 2020.01.21</t>
  </si>
  <si>
    <t xml:space="preserve"> 2020.01.22</t>
  </si>
  <si>
    <t xml:space="preserve"> 2020.01.23</t>
  </si>
  <si>
    <t xml:space="preserve"> 2020.01.24</t>
  </si>
  <si>
    <t xml:space="preserve"> 2020.01.25</t>
  </si>
  <si>
    <t xml:space="preserve"> 2020.01.26</t>
  </si>
  <si>
    <t xml:space="preserve"> 2020.01.27</t>
  </si>
  <si>
    <t xml:space="preserve"> 2020.01.28</t>
  </si>
  <si>
    <t xml:space="preserve"> 2020.01.29</t>
  </si>
  <si>
    <t xml:space="preserve"> 2020.01.30</t>
  </si>
  <si>
    <t xml:space="preserve"> 2020.01.31</t>
  </si>
  <si>
    <t xml:space="preserve"> 2020.02.01</t>
  </si>
  <si>
    <t xml:space="preserve"> 2020.02.02</t>
  </si>
  <si>
    <t xml:space="preserve"> 2020.02.03</t>
  </si>
  <si>
    <t xml:space="preserve"> 2020.02.04</t>
  </si>
  <si>
    <t xml:space="preserve"> 2020.02.05</t>
  </si>
  <si>
    <t xml:space="preserve"> 2020.02.06</t>
  </si>
  <si>
    <t xml:space="preserve"> 2020.02.07</t>
  </si>
  <si>
    <t xml:space="preserve"> 2020.02.08</t>
  </si>
  <si>
    <t xml:space="preserve"> 2020.02.09</t>
  </si>
  <si>
    <t xml:space="preserve"> 2020.02.10</t>
  </si>
  <si>
    <t xml:space="preserve"> 2020.02.11</t>
  </si>
  <si>
    <t xml:space="preserve"> 2020.02.12</t>
  </si>
  <si>
    <t xml:space="preserve"> 2020.02.13</t>
  </si>
  <si>
    <t xml:space="preserve"> 2020.02.14</t>
  </si>
  <si>
    <t xml:space="preserve"> 2020.02.15</t>
  </si>
  <si>
    <t xml:space="preserve"> 2020.02.16</t>
  </si>
  <si>
    <t xml:space="preserve"> 2020.02.17</t>
  </si>
  <si>
    <t xml:space="preserve"> 2020.02.18</t>
  </si>
  <si>
    <t xml:space="preserve"> 2020.02.19</t>
  </si>
  <si>
    <t xml:space="preserve"> 2020.02.20</t>
  </si>
  <si>
    <t xml:space="preserve"> 2020.02.21</t>
  </si>
  <si>
    <t xml:space="preserve"> 2020.02.22</t>
  </si>
  <si>
    <t xml:space="preserve"> 2020.02.23</t>
  </si>
  <si>
    <t xml:space="preserve"> 2020.02.24</t>
  </si>
  <si>
    <t xml:space="preserve"> 2020.02.25</t>
  </si>
  <si>
    <t xml:space="preserve"> 2020.02.26</t>
  </si>
  <si>
    <t xml:space="preserve"> 2020.02.27</t>
  </si>
  <si>
    <t xml:space="preserve"> 2020.02.28</t>
  </si>
  <si>
    <t xml:space="preserve"> 2020.02.29</t>
  </si>
  <si>
    <t xml:space="preserve"> 2020.03.01</t>
  </si>
  <si>
    <t xml:space="preserve"> 2020.03.02</t>
  </si>
  <si>
    <t xml:space="preserve"> 2020.03.03</t>
  </si>
  <si>
    <t xml:space="preserve"> 2020.03.04</t>
  </si>
  <si>
    <t xml:space="preserve"> 2020.03.05</t>
  </si>
  <si>
    <t xml:space="preserve"> 2020.03.06</t>
  </si>
  <si>
    <t xml:space="preserve"> 2020.03.07</t>
  </si>
  <si>
    <t xml:space="preserve"> 2020.03.08</t>
  </si>
  <si>
    <t xml:space="preserve"> 2020.03.09</t>
  </si>
  <si>
    <t xml:space="preserve"> 2020.03.10</t>
  </si>
  <si>
    <t xml:space="preserve"> 2020.03.11</t>
  </si>
  <si>
    <t xml:space="preserve"> 2020.03.12</t>
  </si>
  <si>
    <t xml:space="preserve"> 2020.03.13</t>
  </si>
  <si>
    <t xml:space="preserve"> 2020.03.14</t>
  </si>
  <si>
    <t xml:space="preserve"> 2020.03.15</t>
  </si>
  <si>
    <t xml:space="preserve"> 2020.03.16</t>
  </si>
  <si>
    <t xml:space="preserve"> 2020.03.17</t>
  </si>
  <si>
    <t xml:space="preserve"> 2020.03.18</t>
  </si>
  <si>
    <t xml:space="preserve"> 2020.03.19</t>
  </si>
  <si>
    <t xml:space="preserve"> 2020.03.20</t>
  </si>
  <si>
    <t xml:space="preserve"> 2020.03.21</t>
  </si>
  <si>
    <t xml:space="preserve"> 2020.03.22</t>
  </si>
  <si>
    <t xml:space="preserve"> 2020.03.23</t>
  </si>
  <si>
    <t xml:space="preserve"> 2020.03.24</t>
  </si>
  <si>
    <t xml:space="preserve"> 2020.03.25</t>
  </si>
  <si>
    <t xml:space="preserve"> 2020.03.26</t>
  </si>
  <si>
    <t xml:space="preserve"> 2020.03.27</t>
  </si>
  <si>
    <t xml:space="preserve"> 2020.03.28</t>
  </si>
  <si>
    <t xml:space="preserve"> 2020.03.29</t>
  </si>
  <si>
    <t xml:space="preserve"> 2020.03.30</t>
  </si>
  <si>
    <t xml:space="preserve"> 2020.03.31</t>
  </si>
  <si>
    <t xml:space="preserve"> 2020.04.01</t>
  </si>
  <si>
    <t xml:space="preserve"> 2020.04.02</t>
  </si>
  <si>
    <t xml:space="preserve"> 2020.04.03</t>
  </si>
  <si>
    <t xml:space="preserve"> 2020.04.04</t>
  </si>
  <si>
    <t xml:space="preserve"> 2020.04.05</t>
  </si>
  <si>
    <t xml:space="preserve"> 2020.04.06</t>
  </si>
  <si>
    <t xml:space="preserve"> 2020.04.07</t>
  </si>
  <si>
    <t xml:space="preserve"> 2020.04.08</t>
  </si>
  <si>
    <t xml:space="preserve"> 2020.04.09</t>
  </si>
  <si>
    <t xml:space="preserve"> 2020.04.10</t>
  </si>
  <si>
    <t xml:space="preserve"> 2020.04.11</t>
  </si>
  <si>
    <t xml:space="preserve"> 2020.04.12</t>
  </si>
  <si>
    <t xml:space="preserve"> 2020.04.13</t>
  </si>
  <si>
    <t xml:space="preserve"> 2020.04.14</t>
  </si>
  <si>
    <t xml:space="preserve"> 2020.04.15</t>
  </si>
  <si>
    <t xml:space="preserve"> 2020.04.16</t>
  </si>
  <si>
    <t xml:space="preserve"> 2020.04.17</t>
  </si>
  <si>
    <t xml:space="preserve"> 2020.04.18</t>
  </si>
  <si>
    <t xml:space="preserve"> 2020.04.19</t>
  </si>
  <si>
    <t xml:space="preserve"> 2020.04.20</t>
  </si>
  <si>
    <t xml:space="preserve"> 2020.04.21</t>
  </si>
  <si>
    <t xml:space="preserve"> 2020.04.22</t>
  </si>
  <si>
    <t xml:space="preserve"> 2020.04.23</t>
  </si>
  <si>
    <t xml:space="preserve"> 2020.04.24</t>
  </si>
  <si>
    <t xml:space="preserve"> 2020.04.25</t>
  </si>
  <si>
    <t xml:space="preserve"> 2020.04.26</t>
  </si>
  <si>
    <t xml:space="preserve"> 2020.04.27</t>
  </si>
  <si>
    <t xml:space="preserve"> 2020.04.28</t>
  </si>
  <si>
    <t xml:space="preserve"> 2020.04.29</t>
  </si>
  <si>
    <t xml:space="preserve"> 2020.04.30</t>
  </si>
  <si>
    <t xml:space="preserve"> 2020.05.01</t>
  </si>
  <si>
    <t xml:space="preserve"> 2020.05.02</t>
  </si>
  <si>
    <t xml:space="preserve"> 2020.05.03</t>
  </si>
  <si>
    <t xml:space="preserve"> 2020.05.04</t>
  </si>
  <si>
    <t xml:space="preserve"> 2020.05.05</t>
  </si>
  <si>
    <t>DATE</t>
  </si>
  <si>
    <t>DEBUT</t>
  </si>
  <si>
    <t>FIN</t>
  </si>
  <si>
    <t>HEURE</t>
  </si>
  <si>
    <t>VENT_MERIDIEN</t>
  </si>
  <si>
    <t>VENT_ZONAL</t>
  </si>
  <si>
    <t>SUNSHINE_DURATION</t>
  </si>
  <si>
    <t>2019.12.01</t>
  </si>
  <si>
    <t>2019.12.02</t>
  </si>
  <si>
    <t>2019.12.03</t>
  </si>
  <si>
    <t>2019.12.04</t>
  </si>
  <si>
    <t>2019.12.05</t>
  </si>
  <si>
    <t>2019.12.06</t>
  </si>
  <si>
    <t>2019.12.07</t>
  </si>
  <si>
    <t>2019.12.08</t>
  </si>
  <si>
    <t>2019.12.09</t>
  </si>
  <si>
    <t>2019.12.10</t>
  </si>
  <si>
    <t>2019.12.11</t>
  </si>
  <si>
    <t>2019.12.12</t>
  </si>
  <si>
    <t>2019.12.13</t>
  </si>
  <si>
    <t>2019.12.14</t>
  </si>
  <si>
    <t>2019.12.15</t>
  </si>
  <si>
    <t>2019.12.16</t>
  </si>
  <si>
    <t>2019.12.17</t>
  </si>
  <si>
    <t>2019.12.18</t>
  </si>
  <si>
    <t>2019.12.19</t>
  </si>
  <si>
    <t>2019.12.20</t>
  </si>
  <si>
    <t>2019.12.21</t>
  </si>
  <si>
    <t>2019.12.22</t>
  </si>
  <si>
    <t>2019.12.23</t>
  </si>
  <si>
    <t>2019.12.24</t>
  </si>
  <si>
    <t>2019.12.25</t>
  </si>
  <si>
    <t>2019.12.26</t>
  </si>
  <si>
    <t>2019.12.27</t>
  </si>
  <si>
    <t>2019.12.28</t>
  </si>
  <si>
    <t>2019.12.29</t>
  </si>
  <si>
    <t>2019.12.30</t>
  </si>
  <si>
    <t>2019.12.31</t>
  </si>
  <si>
    <t xml:space="preserve"> 2019.12.01</t>
  </si>
  <si>
    <t>TEMPERATURE(°K)</t>
  </si>
  <si>
    <t>TEMPERATURE(°C)</t>
  </si>
  <si>
    <t>HUMIDITE_RELATIVE(%)</t>
  </si>
  <si>
    <t>SURFFLU_RAY_SOLA(w/m2)</t>
  </si>
  <si>
    <t>SURFFLU_RAY_THER(w/m2)</t>
  </si>
  <si>
    <t>SURFNEBUL_TOTALE(%)</t>
  </si>
  <si>
    <t>SURFPRESSION(Pa)</t>
  </si>
  <si>
    <t>VENT(m/s) a 10m</t>
  </si>
  <si>
    <t>VENT(m/s) a 2m</t>
  </si>
  <si>
    <t>NaN</t>
  </si>
  <si>
    <t>Prod</t>
  </si>
  <si>
    <t>RAY SOLAIRE DIRECT + DIFFUS (KW/m2)</t>
  </si>
  <si>
    <t>RAY SOLAIRE ALBEDO (KW/m2)</t>
  </si>
  <si>
    <t>RAY SOLAIRE GLOBAL (KW/m2)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</si>
</sst>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20" fontId="0" fillId="0" borderId="10" xfId="0" applyNumberFormat="1" applyBorder="1" applyAlignment="1">
      <alignment horizontal="center"/>
    </xf>
    <xf numFmtId="11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11" fontId="16" fillId="33" borderId="10" xfId="0" applyNumberFormat="1" applyFont="1" applyFill="1" applyBorder="1" applyAlignment="1">
      <alignment horizontal="center" vertical="center"/>
    </xf>
    <xf numFmtId="2" fontId="16" fillId="33" borderId="1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17"/>
  <sheetViews>
    <sheetView tabSelected="1" topLeftCell="H1" zoomScale="73" zoomScaleNormal="73" workbookViewId="0">
      <selection activeCell="N14" sqref="N14"/>
    </sheetView>
  </sheetViews>
  <sheetFormatPr baseColWidth="10" defaultRowHeight="14.4" x14ac:dyDescent="0.3"/>
  <cols>
    <col min="1" max="3" width="11.5546875" style="1"/>
    <col min="4" max="4" width="21.44140625" style="1" customWidth="1"/>
    <col min="5" max="5" width="17.33203125" style="12" customWidth="1"/>
    <col min="6" max="6" width="17.33203125" style="1" customWidth="1"/>
    <col min="7" max="7" width="15.5546875" style="12" customWidth="1"/>
    <col min="8" max="8" width="18.6640625" style="8" customWidth="1"/>
    <col min="9" max="9" width="16" style="1" customWidth="1"/>
    <col min="10" max="10" width="15.77734375" style="1" customWidth="1"/>
    <col min="11" max="11" width="20" style="1" customWidth="1"/>
    <col min="12" max="12" width="25" style="1" customWidth="1"/>
    <col min="13" max="15" width="33.33203125" style="1" customWidth="1"/>
    <col min="16" max="16" width="24" style="1" customWidth="1"/>
    <col min="17" max="17" width="21.33203125" style="1" customWidth="1"/>
    <col min="18" max="18" width="17.109375" style="1" customWidth="1"/>
    <col min="19" max="21" width="11.5546875" style="1"/>
    <col min="22" max="22" width="12.109375" style="1" customWidth="1"/>
  </cols>
  <sheetData>
    <row r="1" spans="1:22" ht="19.8" customHeight="1" x14ac:dyDescent="0.3">
      <c r="A1" s="9" t="s">
        <v>0</v>
      </c>
      <c r="B1" s="9" t="s">
        <v>312</v>
      </c>
      <c r="C1" s="9" t="s">
        <v>315</v>
      </c>
      <c r="D1" s="9" t="s">
        <v>353</v>
      </c>
      <c r="E1" s="9" t="s">
        <v>351</v>
      </c>
      <c r="F1" s="9" t="s">
        <v>352</v>
      </c>
      <c r="G1" s="11" t="s">
        <v>316</v>
      </c>
      <c r="H1" s="10" t="s">
        <v>317</v>
      </c>
      <c r="I1" s="9" t="s">
        <v>358</v>
      </c>
      <c r="J1" s="9" t="s">
        <v>359</v>
      </c>
      <c r="K1" s="9" t="s">
        <v>318</v>
      </c>
      <c r="L1" s="9" t="s">
        <v>354</v>
      </c>
      <c r="M1" s="9" t="s">
        <v>362</v>
      </c>
      <c r="N1" s="9" t="s">
        <v>363</v>
      </c>
      <c r="O1" s="9" t="s">
        <v>364</v>
      </c>
      <c r="P1" s="9" t="s">
        <v>355</v>
      </c>
      <c r="Q1" s="9" t="s">
        <v>356</v>
      </c>
      <c r="R1" s="9" t="s">
        <v>357</v>
      </c>
      <c r="S1" s="9" t="s">
        <v>312</v>
      </c>
      <c r="T1" s="9" t="s">
        <v>313</v>
      </c>
      <c r="U1" s="9" t="s">
        <v>314</v>
      </c>
      <c r="V1" s="9" t="s">
        <v>361</v>
      </c>
    </row>
    <row r="2" spans="1:22" x14ac:dyDescent="0.3">
      <c r="A2" s="3" t="s">
        <v>1</v>
      </c>
      <c r="B2" s="3" t="s">
        <v>2</v>
      </c>
      <c r="C2" s="5">
        <v>0</v>
      </c>
      <c r="D2" s="6">
        <v>0.77127000000000001</v>
      </c>
      <c r="E2" s="6">
        <v>290.60000000000002</v>
      </c>
      <c r="F2" s="7">
        <f>E2-273.15</f>
        <v>17.450000000000045</v>
      </c>
      <c r="G2" s="6">
        <v>-4.34</v>
      </c>
      <c r="H2" s="6">
        <v>-1.1258999999999999</v>
      </c>
      <c r="I2" s="7">
        <f>SQRT(G2^2+H2^2)</f>
        <v>4.4836648860056432</v>
      </c>
      <c r="J2" s="7">
        <f>I2*0.75</f>
        <v>3.3627486645042324</v>
      </c>
      <c r="K2" s="6">
        <v>0</v>
      </c>
      <c r="L2" s="3" t="s">
        <v>360</v>
      </c>
      <c r="M2" s="3"/>
      <c r="N2" s="3"/>
      <c r="O2" s="3"/>
      <c r="P2" s="3" t="s">
        <v>360</v>
      </c>
      <c r="Q2" s="6">
        <v>0</v>
      </c>
      <c r="R2" s="6">
        <v>102000</v>
      </c>
      <c r="S2" s="4">
        <v>43617</v>
      </c>
      <c r="T2" s="5">
        <v>0</v>
      </c>
      <c r="U2" s="5">
        <v>6.9444444444444441E-3</v>
      </c>
      <c r="V2" s="3">
        <v>0</v>
      </c>
    </row>
    <row r="3" spans="1:22" x14ac:dyDescent="0.3">
      <c r="A3" s="3" t="s">
        <v>1</v>
      </c>
      <c r="B3" s="3" t="s">
        <v>2</v>
      </c>
      <c r="C3" s="5">
        <v>0.125</v>
      </c>
      <c r="D3" s="6">
        <v>0.85533999999999999</v>
      </c>
      <c r="E3" s="6">
        <v>289.19</v>
      </c>
      <c r="F3" s="7">
        <f t="shared" ref="F3:F66" si="0">E3-273.15</f>
        <v>16.04000000000002</v>
      </c>
      <c r="G3" s="6">
        <v>-4.1527000000000003</v>
      </c>
      <c r="H3" s="6">
        <v>-0.50954999999999995</v>
      </c>
      <c r="I3" s="7">
        <f t="shared" ref="I3:I66" si="1">SQRT(G3^2+H3^2)</f>
        <v>4.1838449412591769</v>
      </c>
      <c r="J3" s="7">
        <f t="shared" ref="J3:J66" si="2">I3*0.75</f>
        <v>3.1378837059443825</v>
      </c>
      <c r="K3" s="6">
        <v>0</v>
      </c>
      <c r="L3" s="6">
        <v>1.0799999999999999E-11</v>
      </c>
      <c r="M3" s="6"/>
      <c r="N3" s="6"/>
      <c r="O3" s="6"/>
      <c r="P3" s="6">
        <v>-821860</v>
      </c>
      <c r="Q3" s="6">
        <v>0</v>
      </c>
      <c r="R3" s="6">
        <v>101950</v>
      </c>
      <c r="S3" s="4">
        <v>43617</v>
      </c>
      <c r="T3" s="5">
        <v>0.125</v>
      </c>
      <c r="U3" s="5">
        <v>0.13194444444444445</v>
      </c>
      <c r="V3" s="3">
        <v>0</v>
      </c>
    </row>
    <row r="4" spans="1:22" x14ac:dyDescent="0.3">
      <c r="A4" s="3" t="s">
        <v>1</v>
      </c>
      <c r="B4" s="3" t="s">
        <v>2</v>
      </c>
      <c r="C4" s="5">
        <v>0.25</v>
      </c>
      <c r="D4" s="6">
        <v>0.83011999999999997</v>
      </c>
      <c r="E4" s="6">
        <v>289.82</v>
      </c>
      <c r="F4" s="7">
        <f t="shared" si="0"/>
        <v>16.670000000000016</v>
      </c>
      <c r="G4" s="6">
        <v>-2.6533000000000002</v>
      </c>
      <c r="H4" s="6">
        <v>0.12703999999999999</v>
      </c>
      <c r="I4" s="7">
        <f t="shared" si="1"/>
        <v>2.6563395964371725</v>
      </c>
      <c r="J4" s="7">
        <f t="shared" si="2"/>
        <v>1.9922546973278794</v>
      </c>
      <c r="K4" s="6">
        <v>3600</v>
      </c>
      <c r="L4" s="6">
        <v>493090</v>
      </c>
      <c r="M4" s="6">
        <f>(L4-L3)/10800</f>
        <v>45.656481481481478</v>
      </c>
      <c r="N4" s="6">
        <f>M4*0.2</f>
        <v>9.1312962962962967</v>
      </c>
      <c r="O4" s="6">
        <f>M4+N4</f>
        <v>54.787777777777777</v>
      </c>
      <c r="P4" s="6">
        <v>-1629200</v>
      </c>
      <c r="Q4" s="6">
        <v>8.6870000000000003E-2</v>
      </c>
      <c r="R4" s="6">
        <v>102010</v>
      </c>
      <c r="S4" s="4">
        <v>43617</v>
      </c>
      <c r="T4" s="5">
        <v>0.25</v>
      </c>
      <c r="U4" s="5">
        <v>0.25694444444444448</v>
      </c>
      <c r="V4" s="3">
        <v>0</v>
      </c>
    </row>
    <row r="5" spans="1:22" x14ac:dyDescent="0.3">
      <c r="A5" s="3" t="s">
        <v>1</v>
      </c>
      <c r="B5" s="3" t="s">
        <v>2</v>
      </c>
      <c r="C5" s="5">
        <v>0.375</v>
      </c>
      <c r="D5" s="6">
        <v>0.51241000000000003</v>
      </c>
      <c r="E5" s="6">
        <v>295.64</v>
      </c>
      <c r="F5" s="7">
        <f t="shared" si="0"/>
        <v>22.490000000000009</v>
      </c>
      <c r="G5" s="6">
        <v>-3.6143000000000001</v>
      </c>
      <c r="H5" s="6">
        <v>-2.2427000000000001</v>
      </c>
      <c r="I5" s="7">
        <f t="shared" si="1"/>
        <v>4.253571179608965</v>
      </c>
      <c r="J5" s="7">
        <f t="shared" si="2"/>
        <v>3.1901783847067238</v>
      </c>
      <c r="K5" s="6">
        <v>14400</v>
      </c>
      <c r="L5" s="6">
        <v>5101800</v>
      </c>
      <c r="M5" s="6">
        <f t="shared" ref="M5:M9" si="3">(L5-L4)/10800</f>
        <v>426.73240740740738</v>
      </c>
      <c r="N5" s="6">
        <f t="shared" ref="N5:N68" si="4">M5*0.2</f>
        <v>85.346481481481476</v>
      </c>
      <c r="O5" s="6">
        <f t="shared" ref="O5:O68" si="5">M5+N5</f>
        <v>512.07888888888886</v>
      </c>
      <c r="P5" s="6">
        <v>-2791500</v>
      </c>
      <c r="Q5" s="6">
        <v>0.31724999999999998</v>
      </c>
      <c r="R5" s="6">
        <v>101970</v>
      </c>
      <c r="S5" s="4">
        <v>43617</v>
      </c>
      <c r="T5" s="5">
        <v>0.375</v>
      </c>
      <c r="U5" s="5">
        <v>0.38194444444444442</v>
      </c>
      <c r="V5" s="3">
        <v>25</v>
      </c>
    </row>
    <row r="6" spans="1:22" x14ac:dyDescent="0.3">
      <c r="A6" s="3" t="s">
        <v>1</v>
      </c>
      <c r="B6" s="3" t="s">
        <v>2</v>
      </c>
      <c r="C6" s="5">
        <v>0.5</v>
      </c>
      <c r="D6" s="6">
        <v>0.53839999999999999</v>
      </c>
      <c r="E6" s="6">
        <v>297.05</v>
      </c>
      <c r="F6" s="7">
        <f t="shared" si="0"/>
        <v>23.900000000000034</v>
      </c>
      <c r="G6" s="6">
        <v>0.92391999999999996</v>
      </c>
      <c r="H6" s="6">
        <v>-6.2054999999999998</v>
      </c>
      <c r="I6" s="7">
        <f t="shared" si="1"/>
        <v>6.2739029651724767</v>
      </c>
      <c r="J6" s="7">
        <f t="shared" si="2"/>
        <v>4.705427223879358</v>
      </c>
      <c r="K6" s="6">
        <v>25200</v>
      </c>
      <c r="L6" s="6">
        <v>12053000</v>
      </c>
      <c r="M6" s="6">
        <f t="shared" si="3"/>
        <v>643.62962962962968</v>
      </c>
      <c r="N6" s="6">
        <f t="shared" si="4"/>
        <v>128.72592592592594</v>
      </c>
      <c r="O6" s="6">
        <f t="shared" si="5"/>
        <v>772.35555555555561</v>
      </c>
      <c r="P6" s="6">
        <v>-4284500</v>
      </c>
      <c r="Q6" s="6">
        <v>0.24814</v>
      </c>
      <c r="R6" s="6">
        <v>101830</v>
      </c>
      <c r="S6" s="4">
        <v>43617</v>
      </c>
      <c r="T6" s="5">
        <v>0.5</v>
      </c>
      <c r="U6" s="5">
        <v>0.50694444444444442</v>
      </c>
      <c r="V6" s="3">
        <v>116</v>
      </c>
    </row>
    <row r="7" spans="1:22" x14ac:dyDescent="0.3">
      <c r="A7" s="3" t="s">
        <v>1</v>
      </c>
      <c r="B7" s="3" t="s">
        <v>2</v>
      </c>
      <c r="C7" s="5">
        <v>0.625</v>
      </c>
      <c r="D7" s="6">
        <v>0.61580999999999997</v>
      </c>
      <c r="E7" s="6">
        <v>295.06</v>
      </c>
      <c r="F7" s="7">
        <f t="shared" si="0"/>
        <v>21.910000000000025</v>
      </c>
      <c r="G7" s="6">
        <v>-2.5516000000000001</v>
      </c>
      <c r="H7" s="6">
        <v>-9.0734999999999992</v>
      </c>
      <c r="I7" s="7">
        <f t="shared" si="1"/>
        <v>9.4254477246441706</v>
      </c>
      <c r="J7" s="7">
        <f t="shared" si="2"/>
        <v>7.0690857934831275</v>
      </c>
      <c r="K7" s="6">
        <v>36000</v>
      </c>
      <c r="L7" s="6">
        <v>18359000</v>
      </c>
      <c r="M7" s="6">
        <f t="shared" si="3"/>
        <v>583.88888888888891</v>
      </c>
      <c r="N7" s="6">
        <f t="shared" si="4"/>
        <v>116.77777777777779</v>
      </c>
      <c r="O7" s="6">
        <f t="shared" si="5"/>
        <v>700.66666666666674</v>
      </c>
      <c r="P7" s="6">
        <v>-5719600</v>
      </c>
      <c r="Q7" s="6">
        <v>5.5085000000000004E-3</v>
      </c>
      <c r="R7" s="6">
        <v>101650</v>
      </c>
      <c r="S7" s="4">
        <v>43617</v>
      </c>
      <c r="T7" s="5">
        <v>0.625</v>
      </c>
      <c r="U7" s="5">
        <v>0.63194444444444442</v>
      </c>
      <c r="V7" s="3">
        <v>83</v>
      </c>
    </row>
    <row r="8" spans="1:22" x14ac:dyDescent="0.3">
      <c r="A8" s="3" t="s">
        <v>1</v>
      </c>
      <c r="B8" s="3" t="s">
        <v>2</v>
      </c>
      <c r="C8" s="5">
        <v>0.75</v>
      </c>
      <c r="D8" s="6">
        <v>0.67318</v>
      </c>
      <c r="E8" s="6">
        <v>292.39999999999998</v>
      </c>
      <c r="F8" s="7">
        <f t="shared" si="0"/>
        <v>19.25</v>
      </c>
      <c r="G8" s="6">
        <v>-3.1568000000000001</v>
      </c>
      <c r="H8" s="6">
        <v>-5.8944000000000001</v>
      </c>
      <c r="I8" s="7">
        <f t="shared" si="1"/>
        <v>6.6865041389353825</v>
      </c>
      <c r="J8" s="7">
        <f t="shared" si="2"/>
        <v>5.0148781042015367</v>
      </c>
      <c r="K8" s="6">
        <v>43650</v>
      </c>
      <c r="L8" s="6">
        <v>20522000</v>
      </c>
      <c r="M8" s="6">
        <f t="shared" si="3"/>
        <v>200.27777777777777</v>
      </c>
      <c r="N8" s="6">
        <f t="shared" si="4"/>
        <v>40.055555555555557</v>
      </c>
      <c r="O8" s="6">
        <f t="shared" si="5"/>
        <v>240.33333333333331</v>
      </c>
      <c r="P8" s="6">
        <v>-6853500</v>
      </c>
      <c r="Q8" s="6">
        <v>0</v>
      </c>
      <c r="R8" s="6">
        <v>101720</v>
      </c>
      <c r="S8" s="4">
        <v>43617</v>
      </c>
      <c r="T8" s="5">
        <v>0.75</v>
      </c>
      <c r="U8" s="5">
        <v>0.75694444444444453</v>
      </c>
      <c r="V8" s="3">
        <v>54</v>
      </c>
    </row>
    <row r="9" spans="1:22" x14ac:dyDescent="0.3">
      <c r="A9" s="3" t="s">
        <v>1</v>
      </c>
      <c r="B9" s="3" t="s">
        <v>2</v>
      </c>
      <c r="C9" s="5">
        <v>0.875</v>
      </c>
      <c r="D9" s="6">
        <v>0.75151000000000001</v>
      </c>
      <c r="E9" s="6">
        <v>290.81</v>
      </c>
      <c r="F9" s="7">
        <f t="shared" si="0"/>
        <v>17.660000000000025</v>
      </c>
      <c r="G9" s="6">
        <v>-1.5152000000000001</v>
      </c>
      <c r="H9" s="6">
        <v>-1.1969000000000001</v>
      </c>
      <c r="I9" s="7">
        <f t="shared" si="1"/>
        <v>1.9309066911686854</v>
      </c>
      <c r="J9" s="7">
        <f t="shared" si="2"/>
        <v>1.4481800183765141</v>
      </c>
      <c r="K9" s="6">
        <v>43650</v>
      </c>
      <c r="L9" s="6">
        <v>20523000</v>
      </c>
      <c r="M9" s="6">
        <f t="shared" si="3"/>
        <v>9.2592592592592587E-2</v>
      </c>
      <c r="N9" s="6">
        <f t="shared" si="4"/>
        <v>1.8518518518518517E-2</v>
      </c>
      <c r="O9" s="6">
        <f t="shared" si="5"/>
        <v>0.1111111111111111</v>
      </c>
      <c r="P9" s="6">
        <v>-7697700</v>
      </c>
      <c r="Q9" s="6">
        <v>0</v>
      </c>
      <c r="R9" s="6">
        <v>101910</v>
      </c>
      <c r="S9" s="4">
        <v>43617</v>
      </c>
      <c r="T9" s="5">
        <v>0.875</v>
      </c>
      <c r="U9" s="5">
        <v>0.88194444444444453</v>
      </c>
      <c r="V9" s="3">
        <v>0</v>
      </c>
    </row>
    <row r="10" spans="1:22" x14ac:dyDescent="0.3">
      <c r="A10" s="3" t="s">
        <v>1</v>
      </c>
      <c r="B10" s="3" t="s">
        <v>4</v>
      </c>
      <c r="C10" s="5">
        <v>0</v>
      </c>
      <c r="D10" s="6">
        <v>0.79876000000000003</v>
      </c>
      <c r="E10" s="6">
        <v>290.58999999999997</v>
      </c>
      <c r="F10" s="7">
        <f t="shared" si="0"/>
        <v>17.439999999999998</v>
      </c>
      <c r="G10" s="6">
        <v>-2.3117000000000001</v>
      </c>
      <c r="H10" s="6">
        <v>-1.0875999999999999</v>
      </c>
      <c r="I10" s="7">
        <f t="shared" si="1"/>
        <v>2.5547662613241156</v>
      </c>
      <c r="J10" s="7">
        <f t="shared" si="2"/>
        <v>1.9160746959930868</v>
      </c>
      <c r="K10" s="6">
        <v>0</v>
      </c>
      <c r="L10" s="3" t="s">
        <v>3</v>
      </c>
      <c r="M10" s="3" t="s">
        <v>3</v>
      </c>
      <c r="N10" s="3" t="s">
        <v>3</v>
      </c>
      <c r="O10" s="6" t="e">
        <f t="shared" si="5"/>
        <v>#VALUE!</v>
      </c>
      <c r="P10" s="3" t="s">
        <v>3</v>
      </c>
      <c r="Q10" s="6">
        <v>5.7202999999999997E-2</v>
      </c>
      <c r="R10" s="6">
        <v>101910</v>
      </c>
      <c r="S10" s="4">
        <v>43618</v>
      </c>
      <c r="T10" s="5">
        <v>0</v>
      </c>
      <c r="U10" s="5">
        <v>6.9444444444444441E-3</v>
      </c>
      <c r="V10" s="3">
        <v>0</v>
      </c>
    </row>
    <row r="11" spans="1:22" x14ac:dyDescent="0.3">
      <c r="A11" s="3" t="s">
        <v>1</v>
      </c>
      <c r="B11" s="3" t="s">
        <v>4</v>
      </c>
      <c r="C11" s="5">
        <v>0.125</v>
      </c>
      <c r="D11" s="6">
        <v>0.89612000000000003</v>
      </c>
      <c r="E11" s="6">
        <v>288.70999999999998</v>
      </c>
      <c r="F11" s="7">
        <f t="shared" si="0"/>
        <v>15.560000000000002</v>
      </c>
      <c r="G11" s="6">
        <v>-1.7645</v>
      </c>
      <c r="H11" s="6">
        <v>0.54557</v>
      </c>
      <c r="I11" s="7">
        <f t="shared" si="1"/>
        <v>1.846918210127346</v>
      </c>
      <c r="J11" s="7">
        <f t="shared" si="2"/>
        <v>1.3851886575955095</v>
      </c>
      <c r="K11" s="6">
        <v>0</v>
      </c>
      <c r="L11" s="6">
        <v>1.0799999999999999E-11</v>
      </c>
      <c r="M11" s="6" t="e">
        <f t="shared" ref="M11:M74" si="6">(L11-L10)/10800</f>
        <v>#VALUE!</v>
      </c>
      <c r="N11" s="6" t="e">
        <f t="shared" si="4"/>
        <v>#VALUE!</v>
      </c>
      <c r="O11" s="6" t="e">
        <f t="shared" si="5"/>
        <v>#VALUE!</v>
      </c>
      <c r="P11" s="6">
        <v>-812680</v>
      </c>
      <c r="Q11" s="6">
        <v>6.4438999999999996E-2</v>
      </c>
      <c r="R11" s="6">
        <v>101860</v>
      </c>
      <c r="S11" s="4">
        <v>43618</v>
      </c>
      <c r="T11" s="5">
        <v>0.125</v>
      </c>
      <c r="U11" s="5">
        <v>0.13194444444444445</v>
      </c>
      <c r="V11" s="3">
        <v>0</v>
      </c>
    </row>
    <row r="12" spans="1:22" x14ac:dyDescent="0.3">
      <c r="A12" s="3" t="s">
        <v>1</v>
      </c>
      <c r="B12" s="3" t="s">
        <v>4</v>
      </c>
      <c r="C12" s="5">
        <v>0.25</v>
      </c>
      <c r="D12" s="6">
        <v>0.79903999999999997</v>
      </c>
      <c r="E12" s="6">
        <v>289.61</v>
      </c>
      <c r="F12" s="7">
        <f t="shared" si="0"/>
        <v>16.460000000000036</v>
      </c>
      <c r="G12" s="6">
        <v>-2.7416999999999998</v>
      </c>
      <c r="H12" s="6">
        <v>0.19192000000000001</v>
      </c>
      <c r="I12" s="7">
        <f t="shared" si="1"/>
        <v>2.7484090264005463</v>
      </c>
      <c r="J12" s="7">
        <f t="shared" si="2"/>
        <v>2.0613067698004097</v>
      </c>
      <c r="K12" s="6">
        <v>3150</v>
      </c>
      <c r="L12" s="6">
        <v>443250</v>
      </c>
      <c r="M12" s="6">
        <f t="shared" si="6"/>
        <v>41.041666666666664</v>
      </c>
      <c r="N12" s="6">
        <f t="shared" si="4"/>
        <v>8.2083333333333339</v>
      </c>
      <c r="O12" s="6">
        <f t="shared" si="5"/>
        <v>49.25</v>
      </c>
      <c r="P12" s="6">
        <v>-1497800</v>
      </c>
      <c r="Q12" s="6">
        <v>0.15593000000000001</v>
      </c>
      <c r="R12" s="6">
        <v>101980</v>
      </c>
      <c r="S12" s="4">
        <v>43618</v>
      </c>
      <c r="T12" s="5">
        <v>0.25</v>
      </c>
      <c r="U12" s="5">
        <v>0.25694444444444448</v>
      </c>
      <c r="V12" s="3">
        <v>0</v>
      </c>
    </row>
    <row r="13" spans="1:22" x14ac:dyDescent="0.3">
      <c r="A13" s="3" t="s">
        <v>1</v>
      </c>
      <c r="B13" s="3" t="s">
        <v>4</v>
      </c>
      <c r="C13" s="5">
        <v>0.375</v>
      </c>
      <c r="D13" s="6">
        <v>0.50887000000000004</v>
      </c>
      <c r="E13" s="6">
        <v>295.48</v>
      </c>
      <c r="F13" s="7">
        <f t="shared" si="0"/>
        <v>22.330000000000041</v>
      </c>
      <c r="G13" s="6">
        <v>-2.0375000000000001</v>
      </c>
      <c r="H13" s="6">
        <v>-8.4044999999999995E-2</v>
      </c>
      <c r="I13" s="7">
        <f t="shared" si="1"/>
        <v>2.0392326527458802</v>
      </c>
      <c r="J13" s="7">
        <f t="shared" si="2"/>
        <v>1.52942448955941</v>
      </c>
      <c r="K13" s="6">
        <v>13950</v>
      </c>
      <c r="L13" s="6">
        <v>5079900</v>
      </c>
      <c r="M13" s="6">
        <f t="shared" si="6"/>
        <v>429.31944444444446</v>
      </c>
      <c r="N13" s="6">
        <f t="shared" si="4"/>
        <v>85.863888888888894</v>
      </c>
      <c r="O13" s="6">
        <f t="shared" si="5"/>
        <v>515.18333333333339</v>
      </c>
      <c r="P13" s="6">
        <v>-2748900</v>
      </c>
      <c r="Q13" s="6">
        <v>0</v>
      </c>
      <c r="R13" s="6">
        <v>102000</v>
      </c>
      <c r="S13" s="4">
        <v>43618</v>
      </c>
      <c r="T13" s="5">
        <v>0.375</v>
      </c>
      <c r="U13" s="5">
        <v>0.38194444444444442</v>
      </c>
      <c r="V13" s="3">
        <v>52</v>
      </c>
    </row>
    <row r="14" spans="1:22" x14ac:dyDescent="0.3">
      <c r="A14" s="3" t="s">
        <v>1</v>
      </c>
      <c r="B14" s="3" t="s">
        <v>4</v>
      </c>
      <c r="C14" s="5">
        <v>0.5</v>
      </c>
      <c r="D14" s="6">
        <v>0.53535999999999995</v>
      </c>
      <c r="E14" s="6">
        <v>297.39</v>
      </c>
      <c r="F14" s="7">
        <f t="shared" si="0"/>
        <v>24.240000000000009</v>
      </c>
      <c r="G14" s="6">
        <v>4.5701000000000001</v>
      </c>
      <c r="H14" s="6">
        <v>-3.0815000000000001</v>
      </c>
      <c r="I14" s="7">
        <f t="shared" si="1"/>
        <v>5.5119376139430312</v>
      </c>
      <c r="J14" s="7">
        <f t="shared" si="2"/>
        <v>4.1339532104572729</v>
      </c>
      <c r="K14" s="6">
        <v>24750</v>
      </c>
      <c r="L14" s="6">
        <v>12812000</v>
      </c>
      <c r="M14" s="6">
        <f t="shared" si="6"/>
        <v>715.93518518518522</v>
      </c>
      <c r="N14" s="6">
        <f t="shared" si="4"/>
        <v>143.18703703703704</v>
      </c>
      <c r="O14" s="6">
        <f t="shared" si="5"/>
        <v>859.12222222222226</v>
      </c>
      <c r="P14" s="6">
        <v>-4711700</v>
      </c>
      <c r="Q14" s="6">
        <v>0</v>
      </c>
      <c r="R14" s="6">
        <v>101860</v>
      </c>
      <c r="S14" s="4">
        <v>43618</v>
      </c>
      <c r="T14" s="5">
        <v>0.5</v>
      </c>
      <c r="U14" s="5">
        <v>0.50694444444444442</v>
      </c>
      <c r="V14" s="3">
        <v>108</v>
      </c>
    </row>
    <row r="15" spans="1:22" x14ac:dyDescent="0.3">
      <c r="A15" s="3" t="s">
        <v>1</v>
      </c>
      <c r="B15" s="3" t="s">
        <v>4</v>
      </c>
      <c r="C15" s="5">
        <v>0.625</v>
      </c>
      <c r="D15" s="6">
        <v>0.62290000000000001</v>
      </c>
      <c r="E15" s="6">
        <v>295.08</v>
      </c>
      <c r="F15" s="7">
        <f t="shared" si="0"/>
        <v>21.930000000000007</v>
      </c>
      <c r="G15" s="6">
        <v>3.6013999999999999</v>
      </c>
      <c r="H15" s="6">
        <v>-2.7084000000000001</v>
      </c>
      <c r="I15" s="7">
        <f t="shared" si="1"/>
        <v>4.5061638363468326</v>
      </c>
      <c r="J15" s="7">
        <f t="shared" si="2"/>
        <v>3.3796228772601244</v>
      </c>
      <c r="K15" s="6">
        <v>35550</v>
      </c>
      <c r="L15" s="6">
        <v>19386000</v>
      </c>
      <c r="M15" s="6">
        <f t="shared" si="6"/>
        <v>608.7037037037037</v>
      </c>
      <c r="N15" s="6">
        <f t="shared" si="4"/>
        <v>121.74074074074075</v>
      </c>
      <c r="O15" s="6">
        <f t="shared" si="5"/>
        <v>730.44444444444446</v>
      </c>
      <c r="P15" s="6">
        <v>-6402000</v>
      </c>
      <c r="Q15" s="6">
        <v>0</v>
      </c>
      <c r="R15" s="6">
        <v>101780</v>
      </c>
      <c r="S15" s="4">
        <v>43618</v>
      </c>
      <c r="T15" s="5">
        <v>0.625</v>
      </c>
      <c r="U15" s="5">
        <v>0.63194444444444442</v>
      </c>
      <c r="V15" s="3">
        <v>108</v>
      </c>
    </row>
    <row r="16" spans="1:22" x14ac:dyDescent="0.3">
      <c r="A16" s="3" t="s">
        <v>1</v>
      </c>
      <c r="B16" s="3" t="s">
        <v>4</v>
      </c>
      <c r="C16" s="5">
        <v>0.75</v>
      </c>
      <c r="D16" s="6">
        <v>0.72685999999999995</v>
      </c>
      <c r="E16" s="6">
        <v>292.64999999999998</v>
      </c>
      <c r="F16" s="7">
        <f t="shared" si="0"/>
        <v>19.5</v>
      </c>
      <c r="G16" s="6">
        <v>1.9817</v>
      </c>
      <c r="H16" s="6">
        <v>-2.2225999999999999</v>
      </c>
      <c r="I16" s="7">
        <f t="shared" si="1"/>
        <v>2.9777652106907286</v>
      </c>
      <c r="J16" s="7">
        <f t="shared" si="2"/>
        <v>2.2333239080180465</v>
      </c>
      <c r="K16" s="6">
        <v>43200</v>
      </c>
      <c r="L16" s="6">
        <v>21563000</v>
      </c>
      <c r="M16" s="6">
        <f t="shared" si="6"/>
        <v>201.57407407407408</v>
      </c>
      <c r="N16" s="6">
        <f t="shared" si="4"/>
        <v>40.314814814814817</v>
      </c>
      <c r="O16" s="6">
        <f t="shared" si="5"/>
        <v>241.88888888888889</v>
      </c>
      <c r="P16" s="6">
        <v>-7703500</v>
      </c>
      <c r="Q16" s="6">
        <v>0</v>
      </c>
      <c r="R16" s="6">
        <v>101780</v>
      </c>
      <c r="S16" s="4">
        <v>43618</v>
      </c>
      <c r="T16" s="5">
        <v>0.75</v>
      </c>
      <c r="U16" s="5">
        <v>0.75694444444444453</v>
      </c>
      <c r="V16" s="3">
        <v>53</v>
      </c>
    </row>
    <row r="17" spans="1:22" x14ac:dyDescent="0.3">
      <c r="A17" s="3" t="s">
        <v>1</v>
      </c>
      <c r="B17" s="3" t="s">
        <v>4</v>
      </c>
      <c r="C17" s="5">
        <v>0.875</v>
      </c>
      <c r="D17" s="6">
        <v>0.82423000000000002</v>
      </c>
      <c r="E17" s="6">
        <v>290.83999999999997</v>
      </c>
      <c r="F17" s="7">
        <f t="shared" si="0"/>
        <v>17.689999999999998</v>
      </c>
      <c r="G17" s="6">
        <v>2.0606</v>
      </c>
      <c r="H17" s="6">
        <v>-0.50795999999999997</v>
      </c>
      <c r="I17" s="7">
        <f t="shared" si="1"/>
        <v>2.1222854948380534</v>
      </c>
      <c r="J17" s="7">
        <f t="shared" si="2"/>
        <v>1.5917141211285402</v>
      </c>
      <c r="K17" s="6">
        <v>43200</v>
      </c>
      <c r="L17" s="6">
        <v>21564000</v>
      </c>
      <c r="M17" s="6">
        <f t="shared" si="6"/>
        <v>9.2592592592592587E-2</v>
      </c>
      <c r="N17" s="6">
        <f t="shared" si="4"/>
        <v>1.8518518518518517E-2</v>
      </c>
      <c r="O17" s="6">
        <f t="shared" si="5"/>
        <v>0.1111111111111111</v>
      </c>
      <c r="P17" s="6">
        <v>-8645100</v>
      </c>
      <c r="Q17" s="6">
        <v>0</v>
      </c>
      <c r="R17" s="6">
        <v>101880</v>
      </c>
      <c r="S17" s="4">
        <v>43618</v>
      </c>
      <c r="T17" s="5">
        <v>0.875</v>
      </c>
      <c r="U17" s="5">
        <v>0.88194444444444453</v>
      </c>
      <c r="V17" s="3">
        <v>0</v>
      </c>
    </row>
    <row r="18" spans="1:22" x14ac:dyDescent="0.3">
      <c r="A18" s="3" t="s">
        <v>1</v>
      </c>
      <c r="B18" s="3" t="s">
        <v>5</v>
      </c>
      <c r="C18" s="5">
        <v>0</v>
      </c>
      <c r="D18" s="6">
        <v>0.80098999999999998</v>
      </c>
      <c r="E18" s="6">
        <v>291.33</v>
      </c>
      <c r="F18" s="7">
        <f t="shared" si="0"/>
        <v>18.180000000000007</v>
      </c>
      <c r="G18" s="6">
        <v>0.61677999999999999</v>
      </c>
      <c r="H18" s="6">
        <v>2.4094000000000002</v>
      </c>
      <c r="I18" s="7">
        <f t="shared" si="1"/>
        <v>2.4870918616729862</v>
      </c>
      <c r="J18" s="7">
        <f t="shared" si="2"/>
        <v>1.8653188962547396</v>
      </c>
      <c r="K18" s="6">
        <v>0</v>
      </c>
      <c r="L18" s="3" t="s">
        <v>3</v>
      </c>
      <c r="M18" s="6" t="e">
        <f t="shared" si="6"/>
        <v>#VALUE!</v>
      </c>
      <c r="N18" s="6" t="e">
        <f t="shared" si="4"/>
        <v>#VALUE!</v>
      </c>
      <c r="O18" s="6" t="e">
        <f t="shared" si="5"/>
        <v>#VALUE!</v>
      </c>
      <c r="P18" s="3" t="s">
        <v>3</v>
      </c>
      <c r="Q18" s="6">
        <v>0</v>
      </c>
      <c r="R18" s="6">
        <v>101920</v>
      </c>
      <c r="S18" s="4">
        <v>43619</v>
      </c>
      <c r="T18" s="5">
        <v>0</v>
      </c>
      <c r="U18" s="5">
        <v>6.9444444444444441E-3</v>
      </c>
      <c r="V18" s="3">
        <v>0</v>
      </c>
    </row>
    <row r="19" spans="1:22" x14ac:dyDescent="0.3">
      <c r="A19" s="3" t="s">
        <v>1</v>
      </c>
      <c r="B19" s="3" t="s">
        <v>5</v>
      </c>
      <c r="C19" s="5">
        <v>0.125</v>
      </c>
      <c r="D19" s="6">
        <v>0.86899999999999999</v>
      </c>
      <c r="E19" s="6">
        <v>289.64999999999998</v>
      </c>
      <c r="F19" s="7">
        <f t="shared" si="0"/>
        <v>16.5</v>
      </c>
      <c r="G19" s="6">
        <v>4.3959999999999999E-2</v>
      </c>
      <c r="H19" s="6">
        <v>1.2172000000000001</v>
      </c>
      <c r="I19" s="7">
        <f t="shared" si="1"/>
        <v>1.2179935638582005</v>
      </c>
      <c r="J19" s="7">
        <f t="shared" si="2"/>
        <v>0.91349517289365034</v>
      </c>
      <c r="K19" s="6">
        <v>0</v>
      </c>
      <c r="L19" s="6">
        <v>1.0799999999999999E-11</v>
      </c>
      <c r="M19" s="6" t="e">
        <f t="shared" si="6"/>
        <v>#VALUE!</v>
      </c>
      <c r="N19" s="6" t="e">
        <f t="shared" si="4"/>
        <v>#VALUE!</v>
      </c>
      <c r="O19" s="6" t="e">
        <f t="shared" si="5"/>
        <v>#VALUE!</v>
      </c>
      <c r="P19" s="6">
        <v>-841880</v>
      </c>
      <c r="Q19" s="6">
        <v>0</v>
      </c>
      <c r="R19" s="6">
        <v>101810</v>
      </c>
      <c r="S19" s="4">
        <v>43619</v>
      </c>
      <c r="T19" s="5">
        <v>0.125</v>
      </c>
      <c r="U19" s="5">
        <v>0.13194444444444445</v>
      </c>
      <c r="V19" s="3">
        <v>0</v>
      </c>
    </row>
    <row r="20" spans="1:22" x14ac:dyDescent="0.3">
      <c r="A20" s="3" t="s">
        <v>1</v>
      </c>
      <c r="B20" s="3" t="s">
        <v>5</v>
      </c>
      <c r="C20" s="5">
        <v>0.25</v>
      </c>
      <c r="D20" s="6">
        <v>0.81684999999999997</v>
      </c>
      <c r="E20" s="6">
        <v>290.63</v>
      </c>
      <c r="F20" s="7">
        <f t="shared" si="0"/>
        <v>17.480000000000018</v>
      </c>
      <c r="G20" s="6">
        <v>4.0476999999999999E-2</v>
      </c>
      <c r="H20" s="6">
        <v>1.0028999999999999</v>
      </c>
      <c r="I20" s="7">
        <f t="shared" si="1"/>
        <v>1.0037164926058553</v>
      </c>
      <c r="J20" s="7">
        <f t="shared" si="2"/>
        <v>0.7527873694543914</v>
      </c>
      <c r="K20" s="6">
        <v>3600</v>
      </c>
      <c r="L20" s="6">
        <v>504890</v>
      </c>
      <c r="M20" s="6">
        <f t="shared" si="6"/>
        <v>46.749074074074073</v>
      </c>
      <c r="N20" s="6">
        <f t="shared" si="4"/>
        <v>9.349814814814815</v>
      </c>
      <c r="O20" s="6">
        <f t="shared" si="5"/>
        <v>56.098888888888887</v>
      </c>
      <c r="P20" s="6">
        <v>-1639900</v>
      </c>
      <c r="Q20" s="6">
        <v>0</v>
      </c>
      <c r="R20" s="6">
        <v>101880</v>
      </c>
      <c r="S20" s="4">
        <v>43619</v>
      </c>
      <c r="T20" s="5">
        <v>0.25</v>
      </c>
      <c r="U20" s="5">
        <v>0.25694444444444448</v>
      </c>
      <c r="V20" s="3">
        <v>0</v>
      </c>
    </row>
    <row r="21" spans="1:22" x14ac:dyDescent="0.3">
      <c r="A21" s="3" t="s">
        <v>1</v>
      </c>
      <c r="B21" s="3" t="s">
        <v>5</v>
      </c>
      <c r="C21" s="5">
        <v>0.375</v>
      </c>
      <c r="D21" s="6">
        <v>0.39006999999999997</v>
      </c>
      <c r="E21" s="6">
        <v>299.06</v>
      </c>
      <c r="F21" s="7">
        <f t="shared" si="0"/>
        <v>25.910000000000025</v>
      </c>
      <c r="G21" s="6">
        <v>2.4630000000000001</v>
      </c>
      <c r="H21" s="6">
        <v>1.0054000000000001</v>
      </c>
      <c r="I21" s="7">
        <f t="shared" si="1"/>
        <v>2.6603003890538379</v>
      </c>
      <c r="J21" s="7">
        <f t="shared" si="2"/>
        <v>1.9952252917903786</v>
      </c>
      <c r="K21" s="6">
        <v>14400</v>
      </c>
      <c r="L21" s="6">
        <v>5179300</v>
      </c>
      <c r="M21" s="6">
        <f t="shared" si="6"/>
        <v>432.81574074074075</v>
      </c>
      <c r="N21" s="6">
        <f t="shared" si="4"/>
        <v>86.563148148148159</v>
      </c>
      <c r="O21" s="6">
        <f t="shared" si="5"/>
        <v>519.37888888888892</v>
      </c>
      <c r="P21" s="6">
        <v>-2939800</v>
      </c>
      <c r="Q21" s="6">
        <v>0</v>
      </c>
      <c r="R21" s="6">
        <v>101920</v>
      </c>
      <c r="S21" s="4">
        <v>43619</v>
      </c>
      <c r="T21" s="5">
        <v>0.375</v>
      </c>
      <c r="U21" s="5">
        <v>0.38194444444444442</v>
      </c>
      <c r="V21" s="3">
        <v>52</v>
      </c>
    </row>
    <row r="22" spans="1:22" x14ac:dyDescent="0.3">
      <c r="A22" s="3" t="s">
        <v>1</v>
      </c>
      <c r="B22" s="3" t="s">
        <v>5</v>
      </c>
      <c r="C22" s="5">
        <v>0.5</v>
      </c>
      <c r="D22" s="6">
        <v>0.44945000000000002</v>
      </c>
      <c r="E22" s="6">
        <v>299.86</v>
      </c>
      <c r="F22" s="7">
        <f t="shared" si="0"/>
        <v>26.710000000000036</v>
      </c>
      <c r="G22" s="6">
        <v>5.7615999999999996</v>
      </c>
      <c r="H22" s="6">
        <v>-1.6866000000000001</v>
      </c>
      <c r="I22" s="7">
        <f t="shared" si="1"/>
        <v>6.0033868874161351</v>
      </c>
      <c r="J22" s="7">
        <f t="shared" si="2"/>
        <v>4.5025401655621016</v>
      </c>
      <c r="K22" s="6">
        <v>25200</v>
      </c>
      <c r="L22" s="6">
        <v>12937000</v>
      </c>
      <c r="M22" s="6">
        <f t="shared" si="6"/>
        <v>718.30555555555554</v>
      </c>
      <c r="N22" s="6">
        <f t="shared" si="4"/>
        <v>143.66111111111113</v>
      </c>
      <c r="O22" s="6">
        <f t="shared" si="5"/>
        <v>861.9666666666667</v>
      </c>
      <c r="P22" s="6">
        <v>-4827300</v>
      </c>
      <c r="Q22" s="6">
        <v>0</v>
      </c>
      <c r="R22" s="6">
        <v>101850</v>
      </c>
      <c r="S22" s="4">
        <v>43619</v>
      </c>
      <c r="T22" s="5">
        <v>0.5</v>
      </c>
      <c r="U22" s="5">
        <v>0.50694444444444442</v>
      </c>
      <c r="V22" s="3">
        <v>109</v>
      </c>
    </row>
    <row r="23" spans="1:22" x14ac:dyDescent="0.3">
      <c r="A23" s="3" t="s">
        <v>1</v>
      </c>
      <c r="B23" s="3" t="s">
        <v>5</v>
      </c>
      <c r="C23" s="5">
        <v>0.625</v>
      </c>
      <c r="D23" s="6">
        <v>0.49693999999999999</v>
      </c>
      <c r="E23" s="6">
        <v>298.52</v>
      </c>
      <c r="F23" s="7">
        <f t="shared" si="0"/>
        <v>25.370000000000005</v>
      </c>
      <c r="G23" s="6">
        <v>5.0111999999999997</v>
      </c>
      <c r="H23" s="6">
        <v>-1.5133000000000001</v>
      </c>
      <c r="I23" s="7">
        <f t="shared" si="1"/>
        <v>5.2347112938537501</v>
      </c>
      <c r="J23" s="7">
        <f t="shared" si="2"/>
        <v>3.9260334703903128</v>
      </c>
      <c r="K23" s="6">
        <v>36000</v>
      </c>
      <c r="L23" s="6">
        <v>19574000</v>
      </c>
      <c r="M23" s="6">
        <f t="shared" si="6"/>
        <v>614.53703703703707</v>
      </c>
      <c r="N23" s="6">
        <f t="shared" si="4"/>
        <v>122.90740740740742</v>
      </c>
      <c r="O23" s="6">
        <f t="shared" si="5"/>
        <v>737.44444444444446</v>
      </c>
      <c r="P23" s="6">
        <v>-6624700</v>
      </c>
      <c r="Q23" s="6">
        <v>0</v>
      </c>
      <c r="R23" s="6">
        <v>101660</v>
      </c>
      <c r="S23" s="4">
        <v>43619</v>
      </c>
      <c r="T23" s="5">
        <v>0.625</v>
      </c>
      <c r="U23" s="5">
        <v>0.63194444444444442</v>
      </c>
      <c r="V23" s="3">
        <v>111</v>
      </c>
    </row>
    <row r="24" spans="1:22" x14ac:dyDescent="0.3">
      <c r="A24" s="3" t="s">
        <v>1</v>
      </c>
      <c r="B24" s="3" t="s">
        <v>5</v>
      </c>
      <c r="C24" s="5">
        <v>0.75</v>
      </c>
      <c r="D24" s="6">
        <v>0.53527000000000002</v>
      </c>
      <c r="E24" s="6">
        <v>295.24</v>
      </c>
      <c r="F24" s="7">
        <f t="shared" si="0"/>
        <v>22.090000000000032</v>
      </c>
      <c r="G24" s="6">
        <v>4.4360999999999997</v>
      </c>
      <c r="H24" s="6">
        <v>-2.7761</v>
      </c>
      <c r="I24" s="7">
        <f t="shared" si="1"/>
        <v>5.2331361935267839</v>
      </c>
      <c r="J24" s="7">
        <f t="shared" si="2"/>
        <v>3.924852145145088</v>
      </c>
      <c r="K24" s="6">
        <v>43650</v>
      </c>
      <c r="L24" s="6">
        <v>21788000</v>
      </c>
      <c r="M24" s="6">
        <f t="shared" si="6"/>
        <v>205</v>
      </c>
      <c r="N24" s="6">
        <f t="shared" si="4"/>
        <v>41</v>
      </c>
      <c r="O24" s="6">
        <f t="shared" si="5"/>
        <v>246</v>
      </c>
      <c r="P24" s="6">
        <v>-8023400</v>
      </c>
      <c r="Q24" s="6">
        <v>0</v>
      </c>
      <c r="R24" s="6">
        <v>101600</v>
      </c>
      <c r="S24" s="4">
        <v>43619</v>
      </c>
      <c r="T24" s="5">
        <v>0.75</v>
      </c>
      <c r="U24" s="5">
        <v>0.75694444444444453</v>
      </c>
      <c r="V24" s="3">
        <v>54</v>
      </c>
    </row>
    <row r="25" spans="1:22" x14ac:dyDescent="0.3">
      <c r="A25" s="3" t="s">
        <v>1</v>
      </c>
      <c r="B25" s="3" t="s">
        <v>5</v>
      </c>
      <c r="C25" s="5">
        <v>0.875</v>
      </c>
      <c r="D25" s="6">
        <v>0.69516999999999995</v>
      </c>
      <c r="E25" s="6">
        <v>293.39</v>
      </c>
      <c r="F25" s="7">
        <f t="shared" si="0"/>
        <v>20.240000000000009</v>
      </c>
      <c r="G25" s="6">
        <v>3.18</v>
      </c>
      <c r="H25" s="6">
        <v>-1.4836</v>
      </c>
      <c r="I25" s="7">
        <f t="shared" si="1"/>
        <v>3.5090552802713155</v>
      </c>
      <c r="J25" s="7">
        <f t="shared" si="2"/>
        <v>2.6317914602034866</v>
      </c>
      <c r="K25" s="6">
        <v>43650</v>
      </c>
      <c r="L25" s="6">
        <v>21789000</v>
      </c>
      <c r="M25" s="6">
        <f t="shared" si="6"/>
        <v>9.2592592592592587E-2</v>
      </c>
      <c r="N25" s="6">
        <f t="shared" si="4"/>
        <v>1.8518518518518517E-2</v>
      </c>
      <c r="O25" s="6">
        <f t="shared" si="5"/>
        <v>0.1111111111111111</v>
      </c>
      <c r="P25" s="6">
        <v>-8940100</v>
      </c>
      <c r="Q25" s="6">
        <v>0</v>
      </c>
      <c r="R25" s="6">
        <v>101680</v>
      </c>
      <c r="S25" s="4">
        <v>43619</v>
      </c>
      <c r="T25" s="5">
        <v>0.875</v>
      </c>
      <c r="U25" s="5">
        <v>0.88194444444444453</v>
      </c>
      <c r="V25" s="3">
        <v>0</v>
      </c>
    </row>
    <row r="26" spans="1:22" x14ac:dyDescent="0.3">
      <c r="A26" s="3" t="s">
        <v>1</v>
      </c>
      <c r="B26" s="3" t="s">
        <v>6</v>
      </c>
      <c r="C26" s="5">
        <v>0</v>
      </c>
      <c r="D26" s="6">
        <v>0.73795999999999995</v>
      </c>
      <c r="E26" s="6">
        <v>293.36</v>
      </c>
      <c r="F26" s="7">
        <f t="shared" si="0"/>
        <v>20.210000000000036</v>
      </c>
      <c r="G26" s="6">
        <v>2.3408000000000002</v>
      </c>
      <c r="H26" s="6">
        <v>9.1744000000000006E-2</v>
      </c>
      <c r="I26" s="7">
        <f t="shared" si="1"/>
        <v>2.3425971914812842</v>
      </c>
      <c r="J26" s="7">
        <f t="shared" si="2"/>
        <v>1.7569478936109633</v>
      </c>
      <c r="K26" s="6">
        <v>0</v>
      </c>
      <c r="L26" s="3" t="s">
        <v>3</v>
      </c>
      <c r="M26" s="6" t="e">
        <f t="shared" si="6"/>
        <v>#VALUE!</v>
      </c>
      <c r="N26" s="6" t="e">
        <f t="shared" si="4"/>
        <v>#VALUE!</v>
      </c>
      <c r="O26" s="6" t="e">
        <f t="shared" si="5"/>
        <v>#VALUE!</v>
      </c>
      <c r="P26" s="3" t="s">
        <v>3</v>
      </c>
      <c r="Q26" s="6">
        <v>0</v>
      </c>
      <c r="R26" s="6">
        <v>101660</v>
      </c>
      <c r="S26" s="4">
        <v>43620</v>
      </c>
      <c r="T26" s="5">
        <v>0</v>
      </c>
      <c r="U26" s="5">
        <v>6.9444444444444441E-3</v>
      </c>
      <c r="V26" s="3">
        <v>0</v>
      </c>
    </row>
    <row r="27" spans="1:22" x14ac:dyDescent="0.3">
      <c r="A27" s="3" t="s">
        <v>1</v>
      </c>
      <c r="B27" s="3" t="s">
        <v>6</v>
      </c>
      <c r="C27" s="5">
        <v>0.125</v>
      </c>
      <c r="D27" s="6">
        <v>0.85402</v>
      </c>
      <c r="E27" s="6">
        <v>291.73</v>
      </c>
      <c r="F27" s="7">
        <f t="shared" si="0"/>
        <v>18.580000000000041</v>
      </c>
      <c r="G27" s="6">
        <v>0.65569</v>
      </c>
      <c r="H27" s="6">
        <v>0.15115999999999999</v>
      </c>
      <c r="I27" s="7">
        <f t="shared" si="1"/>
        <v>0.67288834266912367</v>
      </c>
      <c r="J27" s="7">
        <f t="shared" si="2"/>
        <v>0.50466625700184276</v>
      </c>
      <c r="K27" s="6">
        <v>0</v>
      </c>
      <c r="L27" s="6">
        <v>1.0799999999999999E-11</v>
      </c>
      <c r="M27" s="6" t="e">
        <f t="shared" si="6"/>
        <v>#VALUE!</v>
      </c>
      <c r="N27" s="6" t="e">
        <f t="shared" si="4"/>
        <v>#VALUE!</v>
      </c>
      <c r="O27" s="6" t="e">
        <f t="shared" si="5"/>
        <v>#VALUE!</v>
      </c>
      <c r="P27" s="6">
        <v>-784470</v>
      </c>
      <c r="Q27" s="6">
        <v>0</v>
      </c>
      <c r="R27" s="6">
        <v>101590</v>
      </c>
      <c r="S27" s="4">
        <v>43620</v>
      </c>
      <c r="T27" s="5">
        <v>0.125</v>
      </c>
      <c r="U27" s="5">
        <v>0.13194444444444445</v>
      </c>
      <c r="V27" s="3">
        <v>0</v>
      </c>
    </row>
    <row r="28" spans="1:22" x14ac:dyDescent="0.3">
      <c r="A28" s="3" t="s">
        <v>1</v>
      </c>
      <c r="B28" s="3" t="s">
        <v>6</v>
      </c>
      <c r="C28" s="5">
        <v>0.25</v>
      </c>
      <c r="D28" s="6">
        <v>0.84428000000000003</v>
      </c>
      <c r="E28" s="6">
        <v>292.77999999999997</v>
      </c>
      <c r="F28" s="7">
        <f t="shared" si="0"/>
        <v>19.629999999999995</v>
      </c>
      <c r="G28" s="6">
        <v>0.50722999999999996</v>
      </c>
      <c r="H28" s="6">
        <v>-6.0790000000000002E-3</v>
      </c>
      <c r="I28" s="7">
        <f t="shared" si="1"/>
        <v>0.50726642619140483</v>
      </c>
      <c r="J28" s="7">
        <f t="shared" si="2"/>
        <v>0.38044981964355362</v>
      </c>
      <c r="K28" s="6">
        <v>3600</v>
      </c>
      <c r="L28" s="6">
        <v>500410</v>
      </c>
      <c r="M28" s="6">
        <f t="shared" si="6"/>
        <v>46.334259259259262</v>
      </c>
      <c r="N28" s="6">
        <f t="shared" si="4"/>
        <v>9.2668518518518521</v>
      </c>
      <c r="O28" s="6">
        <f t="shared" si="5"/>
        <v>55.601111111111116</v>
      </c>
      <c r="P28" s="6">
        <v>-1512400</v>
      </c>
      <c r="Q28" s="6">
        <v>0</v>
      </c>
      <c r="R28" s="6">
        <v>101620</v>
      </c>
      <c r="S28" s="4">
        <v>43620</v>
      </c>
      <c r="T28" s="5">
        <v>0.25</v>
      </c>
      <c r="U28" s="5">
        <v>0.25694444444444448</v>
      </c>
      <c r="V28" s="3">
        <v>0</v>
      </c>
    </row>
    <row r="29" spans="1:22" x14ac:dyDescent="0.3">
      <c r="A29" s="3" t="s">
        <v>1</v>
      </c>
      <c r="B29" s="3" t="s">
        <v>6</v>
      </c>
      <c r="C29" s="5">
        <v>0.375</v>
      </c>
      <c r="D29" s="6">
        <v>0.47854999999999998</v>
      </c>
      <c r="E29" s="6">
        <v>298.74</v>
      </c>
      <c r="F29" s="7">
        <f t="shared" si="0"/>
        <v>25.590000000000032</v>
      </c>
      <c r="G29" s="6">
        <v>3.5463</v>
      </c>
      <c r="H29" s="6">
        <v>-1.3694</v>
      </c>
      <c r="I29" s="7">
        <f t="shared" si="1"/>
        <v>3.8015128633216539</v>
      </c>
      <c r="J29" s="7">
        <f t="shared" si="2"/>
        <v>2.8511346474912402</v>
      </c>
      <c r="K29" s="6">
        <v>14400</v>
      </c>
      <c r="L29" s="6">
        <v>5148400</v>
      </c>
      <c r="M29" s="6">
        <f t="shared" si="6"/>
        <v>430.36944444444447</v>
      </c>
      <c r="N29" s="6">
        <f t="shared" si="4"/>
        <v>86.073888888888902</v>
      </c>
      <c r="O29" s="6">
        <f t="shared" si="5"/>
        <v>516.44333333333338</v>
      </c>
      <c r="P29" s="6">
        <v>-2787900</v>
      </c>
      <c r="Q29" s="6">
        <v>0</v>
      </c>
      <c r="R29" s="6">
        <v>101620</v>
      </c>
      <c r="S29" s="4">
        <v>43620</v>
      </c>
      <c r="T29" s="5">
        <v>0.375</v>
      </c>
      <c r="U29" s="5">
        <v>0.38194444444444442</v>
      </c>
      <c r="V29" s="3">
        <v>51</v>
      </c>
    </row>
    <row r="30" spans="1:22" x14ac:dyDescent="0.3">
      <c r="A30" s="3" t="s">
        <v>1</v>
      </c>
      <c r="B30" s="3" t="s">
        <v>6</v>
      </c>
      <c r="C30" s="5">
        <v>0.5</v>
      </c>
      <c r="D30" s="6">
        <v>0.47360999999999998</v>
      </c>
      <c r="E30" s="6">
        <v>300.04000000000002</v>
      </c>
      <c r="F30" s="7">
        <f t="shared" si="0"/>
        <v>26.890000000000043</v>
      </c>
      <c r="G30" s="6">
        <v>4.8170999999999999</v>
      </c>
      <c r="H30" s="6">
        <v>-2.3654000000000002</v>
      </c>
      <c r="I30" s="7">
        <f t="shared" si="1"/>
        <v>5.3665230429021733</v>
      </c>
      <c r="J30" s="7">
        <f t="shared" si="2"/>
        <v>4.02489228217663</v>
      </c>
      <c r="K30" s="6">
        <v>25200</v>
      </c>
      <c r="L30" s="6">
        <v>12887000</v>
      </c>
      <c r="M30" s="6">
        <f t="shared" si="6"/>
        <v>716.53703703703707</v>
      </c>
      <c r="N30" s="6">
        <f t="shared" si="4"/>
        <v>143.30740740740742</v>
      </c>
      <c r="O30" s="6">
        <f t="shared" si="5"/>
        <v>859.84444444444443</v>
      </c>
      <c r="P30" s="6">
        <v>-4615400</v>
      </c>
      <c r="Q30" s="6">
        <v>0</v>
      </c>
      <c r="R30" s="6">
        <v>101460</v>
      </c>
      <c r="S30" s="4">
        <v>43620</v>
      </c>
      <c r="T30" s="5">
        <v>0.5</v>
      </c>
      <c r="U30" s="5">
        <v>0.50694444444444442</v>
      </c>
      <c r="V30" s="3">
        <v>105</v>
      </c>
    </row>
    <row r="31" spans="1:22" x14ac:dyDescent="0.3">
      <c r="A31" s="3" t="s">
        <v>1</v>
      </c>
      <c r="B31" s="3" t="s">
        <v>6</v>
      </c>
      <c r="C31" s="5">
        <v>0.625</v>
      </c>
      <c r="D31" s="6">
        <v>0.38888</v>
      </c>
      <c r="E31" s="6">
        <v>299.91000000000003</v>
      </c>
      <c r="F31" s="7">
        <f t="shared" si="0"/>
        <v>26.760000000000048</v>
      </c>
      <c r="G31" s="6">
        <v>5.0244</v>
      </c>
      <c r="H31" s="6">
        <v>-3.3751000000000002</v>
      </c>
      <c r="I31" s="7">
        <f t="shared" si="1"/>
        <v>6.0527593186909394</v>
      </c>
      <c r="J31" s="7">
        <f t="shared" si="2"/>
        <v>4.5395694890182048</v>
      </c>
      <c r="K31" s="6">
        <v>36000</v>
      </c>
      <c r="L31" s="6">
        <v>19509000</v>
      </c>
      <c r="M31" s="6">
        <f t="shared" si="6"/>
        <v>613.14814814814815</v>
      </c>
      <c r="N31" s="6">
        <f t="shared" si="4"/>
        <v>122.62962962962963</v>
      </c>
      <c r="O31" s="6">
        <f t="shared" si="5"/>
        <v>735.77777777777783</v>
      </c>
      <c r="P31" s="6">
        <v>-6409500</v>
      </c>
      <c r="Q31" s="6">
        <v>8.9494000000000004E-2</v>
      </c>
      <c r="R31" s="6">
        <v>101250</v>
      </c>
      <c r="S31" s="4">
        <v>43620</v>
      </c>
      <c r="T31" s="5">
        <v>0.625</v>
      </c>
      <c r="U31" s="5">
        <v>0.63194444444444442</v>
      </c>
      <c r="V31" s="3">
        <v>105</v>
      </c>
    </row>
    <row r="32" spans="1:22" x14ac:dyDescent="0.3">
      <c r="A32" s="3" t="s">
        <v>1</v>
      </c>
      <c r="B32" s="3" t="s">
        <v>6</v>
      </c>
      <c r="C32" s="5">
        <v>0.75</v>
      </c>
      <c r="D32" s="6">
        <v>0.36349999999999999</v>
      </c>
      <c r="E32" s="6">
        <v>297.38</v>
      </c>
      <c r="F32" s="7">
        <f t="shared" si="0"/>
        <v>24.230000000000018</v>
      </c>
      <c r="G32" s="6">
        <v>6.6106999999999996</v>
      </c>
      <c r="H32" s="6">
        <v>-5.3399000000000001</v>
      </c>
      <c r="I32" s="7">
        <f t="shared" si="1"/>
        <v>8.4979930866058009</v>
      </c>
      <c r="J32" s="7">
        <f t="shared" si="2"/>
        <v>6.3734948149543502</v>
      </c>
      <c r="K32" s="6">
        <v>43650</v>
      </c>
      <c r="L32" s="6">
        <v>21713000</v>
      </c>
      <c r="M32" s="6">
        <f t="shared" si="6"/>
        <v>204.07407407407408</v>
      </c>
      <c r="N32" s="6">
        <f t="shared" si="4"/>
        <v>40.814814814814817</v>
      </c>
      <c r="O32" s="6">
        <f t="shared" si="5"/>
        <v>244.88888888888889</v>
      </c>
      <c r="P32" s="6">
        <v>-7764400</v>
      </c>
      <c r="Q32" s="6">
        <v>1.7014000000000001E-2</v>
      </c>
      <c r="R32" s="6">
        <v>101090</v>
      </c>
      <c r="S32" s="4">
        <v>43620</v>
      </c>
      <c r="T32" s="5">
        <v>0.75</v>
      </c>
      <c r="U32" s="5">
        <v>0.75694444444444453</v>
      </c>
      <c r="V32" s="3">
        <v>49</v>
      </c>
    </row>
    <row r="33" spans="1:22" x14ac:dyDescent="0.3">
      <c r="A33" s="3" t="s">
        <v>1</v>
      </c>
      <c r="B33" s="3" t="s">
        <v>6</v>
      </c>
      <c r="C33" s="5">
        <v>0.875</v>
      </c>
      <c r="D33" s="6">
        <v>0.51160000000000005</v>
      </c>
      <c r="E33" s="6">
        <v>295.95</v>
      </c>
      <c r="F33" s="7">
        <f t="shared" si="0"/>
        <v>22.800000000000011</v>
      </c>
      <c r="G33" s="6">
        <v>4.4358000000000004</v>
      </c>
      <c r="H33" s="6">
        <v>-2.8637000000000001</v>
      </c>
      <c r="I33" s="7">
        <f t="shared" si="1"/>
        <v>5.2798768290557696</v>
      </c>
      <c r="J33" s="7">
        <f t="shared" si="2"/>
        <v>3.9599076217918272</v>
      </c>
      <c r="K33" s="6">
        <v>43650</v>
      </c>
      <c r="L33" s="6">
        <v>21714000</v>
      </c>
      <c r="M33" s="6">
        <f t="shared" si="6"/>
        <v>9.2592592592592587E-2</v>
      </c>
      <c r="N33" s="6">
        <f t="shared" si="4"/>
        <v>1.8518518518518517E-2</v>
      </c>
      <c r="O33" s="6">
        <f t="shared" si="5"/>
        <v>0.1111111111111111</v>
      </c>
      <c r="P33" s="6">
        <v>-8690700</v>
      </c>
      <c r="Q33" s="6">
        <v>0.44179000000000002</v>
      </c>
      <c r="R33" s="6">
        <v>101140</v>
      </c>
      <c r="S33" s="4">
        <v>43620</v>
      </c>
      <c r="T33" s="5">
        <v>0.875</v>
      </c>
      <c r="U33" s="5">
        <v>0.88194444444444453</v>
      </c>
      <c r="V33" s="3">
        <v>0</v>
      </c>
    </row>
    <row r="34" spans="1:22" x14ac:dyDescent="0.3">
      <c r="A34" s="3" t="s">
        <v>1</v>
      </c>
      <c r="B34" s="3" t="s">
        <v>7</v>
      </c>
      <c r="C34" s="5">
        <v>0</v>
      </c>
      <c r="D34" s="6">
        <v>0.78939000000000004</v>
      </c>
      <c r="E34" s="6">
        <v>294.36</v>
      </c>
      <c r="F34" s="7">
        <f t="shared" si="0"/>
        <v>21.210000000000036</v>
      </c>
      <c r="G34" s="6">
        <v>4.0952999999999999</v>
      </c>
      <c r="H34" s="6">
        <v>-0.82440999999999998</v>
      </c>
      <c r="I34" s="7">
        <f t="shared" si="1"/>
        <v>4.1774554381944036</v>
      </c>
      <c r="J34" s="7">
        <f t="shared" si="2"/>
        <v>3.1330915786458027</v>
      </c>
      <c r="K34" s="6">
        <v>0</v>
      </c>
      <c r="L34" s="3" t="s">
        <v>3</v>
      </c>
      <c r="M34" s="6" t="e">
        <f t="shared" si="6"/>
        <v>#VALUE!</v>
      </c>
      <c r="N34" s="6" t="e">
        <f t="shared" si="4"/>
        <v>#VALUE!</v>
      </c>
      <c r="O34" s="6" t="e">
        <f t="shared" si="5"/>
        <v>#VALUE!</v>
      </c>
      <c r="P34" s="3" t="s">
        <v>3</v>
      </c>
      <c r="Q34" s="6">
        <v>1.3533999999999999E-2</v>
      </c>
      <c r="R34" s="6">
        <v>101200</v>
      </c>
      <c r="S34" s="4">
        <v>43621</v>
      </c>
      <c r="T34" s="5">
        <v>0</v>
      </c>
      <c r="U34" s="5">
        <v>6.9444444444444441E-3</v>
      </c>
      <c r="V34" s="3">
        <v>0</v>
      </c>
    </row>
    <row r="35" spans="1:22" x14ac:dyDescent="0.3">
      <c r="A35" s="3" t="s">
        <v>1</v>
      </c>
      <c r="B35" s="3" t="s">
        <v>7</v>
      </c>
      <c r="C35" s="5">
        <v>0.125</v>
      </c>
      <c r="D35" s="6">
        <v>0.77364999999999995</v>
      </c>
      <c r="E35" s="6">
        <v>294.02</v>
      </c>
      <c r="F35" s="7">
        <f t="shared" si="0"/>
        <v>20.870000000000005</v>
      </c>
      <c r="G35" s="6">
        <v>2.1196999999999999</v>
      </c>
      <c r="H35" s="6">
        <v>-1.6762999999999999</v>
      </c>
      <c r="I35" s="7">
        <f t="shared" si="1"/>
        <v>2.7024266465530569</v>
      </c>
      <c r="J35" s="7">
        <f t="shared" si="2"/>
        <v>2.0268199849147925</v>
      </c>
      <c r="K35" s="6">
        <v>0</v>
      </c>
      <c r="L35" s="6">
        <v>1.0799999999999999E-11</v>
      </c>
      <c r="M35" s="6" t="e">
        <f t="shared" si="6"/>
        <v>#VALUE!</v>
      </c>
      <c r="N35" s="6" t="e">
        <f t="shared" si="4"/>
        <v>#VALUE!</v>
      </c>
      <c r="O35" s="6" t="e">
        <f t="shared" si="5"/>
        <v>#VALUE!</v>
      </c>
      <c r="P35" s="6">
        <v>-759660</v>
      </c>
      <c r="Q35" s="6">
        <v>0</v>
      </c>
      <c r="R35" s="6">
        <v>101060</v>
      </c>
      <c r="S35" s="4">
        <v>43621</v>
      </c>
      <c r="T35" s="5">
        <v>0.125</v>
      </c>
      <c r="U35" s="5">
        <v>0.13194444444444445</v>
      </c>
      <c r="V35" s="3">
        <v>0</v>
      </c>
    </row>
    <row r="36" spans="1:22" x14ac:dyDescent="0.3">
      <c r="A36" s="3" t="s">
        <v>1</v>
      </c>
      <c r="B36" s="3" t="s">
        <v>7</v>
      </c>
      <c r="C36" s="5">
        <v>0.25</v>
      </c>
      <c r="D36" s="6">
        <v>0.76349</v>
      </c>
      <c r="E36" s="6">
        <v>294.87</v>
      </c>
      <c r="F36" s="7">
        <f t="shared" si="0"/>
        <v>21.720000000000027</v>
      </c>
      <c r="G36" s="6">
        <v>1.0885</v>
      </c>
      <c r="H36" s="6">
        <v>-1.0024999999999999</v>
      </c>
      <c r="I36" s="7">
        <f t="shared" si="1"/>
        <v>1.4798102918955525</v>
      </c>
      <c r="J36" s="7">
        <f t="shared" si="2"/>
        <v>1.1098577189216643</v>
      </c>
      <c r="K36" s="6">
        <v>3600</v>
      </c>
      <c r="L36" s="6">
        <v>500170</v>
      </c>
      <c r="M36" s="6">
        <f t="shared" si="6"/>
        <v>46.312037037037037</v>
      </c>
      <c r="N36" s="6">
        <f t="shared" si="4"/>
        <v>9.262407407407407</v>
      </c>
      <c r="O36" s="6">
        <f t="shared" si="5"/>
        <v>55.574444444444445</v>
      </c>
      <c r="P36" s="6">
        <v>-1527900</v>
      </c>
      <c r="Q36" s="6">
        <v>3.6468999999999998E-3</v>
      </c>
      <c r="R36" s="6">
        <v>101040</v>
      </c>
      <c r="S36" s="4">
        <v>43621</v>
      </c>
      <c r="T36" s="5">
        <v>0.25</v>
      </c>
      <c r="U36" s="5">
        <v>0.25694444444444448</v>
      </c>
      <c r="V36" s="3">
        <v>0</v>
      </c>
    </row>
    <row r="37" spans="1:22" x14ac:dyDescent="0.3">
      <c r="A37" s="3" t="s">
        <v>1</v>
      </c>
      <c r="B37" s="3" t="s">
        <v>7</v>
      </c>
      <c r="C37" s="5">
        <v>0.375</v>
      </c>
      <c r="D37" s="6">
        <v>0.45523999999999998</v>
      </c>
      <c r="E37" s="6">
        <v>302.72000000000003</v>
      </c>
      <c r="F37" s="7">
        <f t="shared" si="0"/>
        <v>29.57000000000005</v>
      </c>
      <c r="G37" s="6">
        <v>2.8711000000000002</v>
      </c>
      <c r="H37" s="6">
        <v>0.79295000000000004</v>
      </c>
      <c r="I37" s="7">
        <f t="shared" si="1"/>
        <v>2.9785877379221182</v>
      </c>
      <c r="J37" s="7">
        <f t="shared" si="2"/>
        <v>2.2339408034415884</v>
      </c>
      <c r="K37" s="6">
        <v>14400</v>
      </c>
      <c r="L37" s="6">
        <v>5140900</v>
      </c>
      <c r="M37" s="6">
        <f t="shared" si="6"/>
        <v>429.69722222222219</v>
      </c>
      <c r="N37" s="6">
        <f t="shared" si="4"/>
        <v>85.939444444444447</v>
      </c>
      <c r="O37" s="6">
        <f t="shared" si="5"/>
        <v>515.63666666666666</v>
      </c>
      <c r="P37" s="6">
        <v>-2832000</v>
      </c>
      <c r="Q37" s="6">
        <v>0</v>
      </c>
      <c r="R37" s="6">
        <v>101070</v>
      </c>
      <c r="S37" s="4">
        <v>43621</v>
      </c>
      <c r="T37" s="5">
        <v>0.375</v>
      </c>
      <c r="U37" s="5">
        <v>0.38194444444444442</v>
      </c>
      <c r="V37" s="3">
        <v>50</v>
      </c>
    </row>
    <row r="38" spans="1:22" x14ac:dyDescent="0.3">
      <c r="A38" s="3" t="s">
        <v>1</v>
      </c>
      <c r="B38" s="3" t="s">
        <v>7</v>
      </c>
      <c r="C38" s="5">
        <v>0.5</v>
      </c>
      <c r="D38" s="6">
        <v>0.37785999999999997</v>
      </c>
      <c r="E38" s="6">
        <v>305.81</v>
      </c>
      <c r="F38" s="7">
        <f t="shared" si="0"/>
        <v>32.660000000000025</v>
      </c>
      <c r="G38" s="6">
        <v>5.3800999999999997</v>
      </c>
      <c r="H38" s="6">
        <v>-1.0642</v>
      </c>
      <c r="I38" s="7">
        <f t="shared" si="1"/>
        <v>5.484341131804257</v>
      </c>
      <c r="J38" s="7">
        <f t="shared" si="2"/>
        <v>4.1132558488531927</v>
      </c>
      <c r="K38" s="6">
        <v>25200</v>
      </c>
      <c r="L38" s="6">
        <v>12882000</v>
      </c>
      <c r="M38" s="6">
        <f t="shared" si="6"/>
        <v>716.76851851851848</v>
      </c>
      <c r="N38" s="6">
        <f t="shared" si="4"/>
        <v>143.3537037037037</v>
      </c>
      <c r="O38" s="6">
        <f t="shared" si="5"/>
        <v>860.12222222222215</v>
      </c>
      <c r="P38" s="6">
        <v>-4749600</v>
      </c>
      <c r="Q38" s="6">
        <v>0</v>
      </c>
      <c r="R38" s="6">
        <v>100900</v>
      </c>
      <c r="S38" s="4">
        <v>43621</v>
      </c>
      <c r="T38" s="5">
        <v>0.5</v>
      </c>
      <c r="U38" s="5">
        <v>0.50694444444444442</v>
      </c>
      <c r="V38" s="3">
        <v>103</v>
      </c>
    </row>
    <row r="39" spans="1:22" x14ac:dyDescent="0.3">
      <c r="A39" s="3" t="s">
        <v>1</v>
      </c>
      <c r="B39" s="3" t="s">
        <v>7</v>
      </c>
      <c r="C39" s="5">
        <v>0.625</v>
      </c>
      <c r="D39" s="6">
        <v>0.46616000000000002</v>
      </c>
      <c r="E39" s="6">
        <v>303.42</v>
      </c>
      <c r="F39" s="7">
        <f t="shared" si="0"/>
        <v>30.270000000000039</v>
      </c>
      <c r="G39" s="6">
        <v>5.0746000000000002</v>
      </c>
      <c r="H39" s="6">
        <v>-2.7233000000000001</v>
      </c>
      <c r="I39" s="7">
        <f t="shared" si="1"/>
        <v>5.7591603598094059</v>
      </c>
      <c r="J39" s="7">
        <f t="shared" si="2"/>
        <v>4.3193702698570542</v>
      </c>
      <c r="K39" s="6">
        <v>36000</v>
      </c>
      <c r="L39" s="6">
        <v>19535000</v>
      </c>
      <c r="M39" s="6">
        <f t="shared" si="6"/>
        <v>616.01851851851848</v>
      </c>
      <c r="N39" s="6">
        <f t="shared" si="4"/>
        <v>123.2037037037037</v>
      </c>
      <c r="O39" s="6">
        <f t="shared" si="5"/>
        <v>739.22222222222217</v>
      </c>
      <c r="P39" s="6">
        <v>-6675900</v>
      </c>
      <c r="Q39" s="6">
        <v>0</v>
      </c>
      <c r="R39" s="6">
        <v>100710</v>
      </c>
      <c r="S39" s="4">
        <v>43621</v>
      </c>
      <c r="T39" s="5">
        <v>0.625</v>
      </c>
      <c r="U39" s="5">
        <v>0.63194444444444442</v>
      </c>
      <c r="V39" s="3">
        <v>104</v>
      </c>
    </row>
    <row r="40" spans="1:22" x14ac:dyDescent="0.3">
      <c r="A40" s="3" t="s">
        <v>1</v>
      </c>
      <c r="B40" s="3" t="s">
        <v>7</v>
      </c>
      <c r="C40" s="5">
        <v>0.75</v>
      </c>
      <c r="D40" s="6">
        <v>0.68503999999999998</v>
      </c>
      <c r="E40" s="6">
        <v>297.60000000000002</v>
      </c>
      <c r="F40" s="7">
        <f t="shared" si="0"/>
        <v>24.450000000000045</v>
      </c>
      <c r="G40" s="6">
        <v>4.6257999999999999</v>
      </c>
      <c r="H40" s="6">
        <v>-1.5344</v>
      </c>
      <c r="I40" s="7">
        <f t="shared" si="1"/>
        <v>4.8736443243224059</v>
      </c>
      <c r="J40" s="7">
        <f t="shared" si="2"/>
        <v>3.6552332432418044</v>
      </c>
      <c r="K40" s="6">
        <v>43650</v>
      </c>
      <c r="L40" s="6">
        <v>21775000</v>
      </c>
      <c r="M40" s="6">
        <f t="shared" si="6"/>
        <v>207.40740740740742</v>
      </c>
      <c r="N40" s="6">
        <f t="shared" si="4"/>
        <v>41.481481481481488</v>
      </c>
      <c r="O40" s="6">
        <f t="shared" si="5"/>
        <v>248.88888888888891</v>
      </c>
      <c r="P40" s="6">
        <v>-8106900</v>
      </c>
      <c r="Q40" s="6">
        <v>6.1036000000000003E-5</v>
      </c>
      <c r="R40" s="6">
        <v>100650</v>
      </c>
      <c r="S40" s="4">
        <v>43621</v>
      </c>
      <c r="T40" s="5">
        <v>0.75</v>
      </c>
      <c r="U40" s="5">
        <v>0.75694444444444453</v>
      </c>
      <c r="V40" s="3">
        <v>48</v>
      </c>
    </row>
    <row r="41" spans="1:22" x14ac:dyDescent="0.3">
      <c r="A41" s="3" t="s">
        <v>1</v>
      </c>
      <c r="B41" s="3" t="s">
        <v>7</v>
      </c>
      <c r="C41" s="5">
        <v>0.875</v>
      </c>
      <c r="D41" s="6">
        <v>0.59267999999999998</v>
      </c>
      <c r="E41" s="6">
        <v>297.32</v>
      </c>
      <c r="F41" s="7">
        <f t="shared" si="0"/>
        <v>24.170000000000016</v>
      </c>
      <c r="G41" s="6">
        <v>5.4458000000000002</v>
      </c>
      <c r="H41" s="6">
        <v>-0.65432999999999997</v>
      </c>
      <c r="I41" s="7">
        <f t="shared" si="1"/>
        <v>5.4849690417449031</v>
      </c>
      <c r="J41" s="7">
        <f t="shared" si="2"/>
        <v>4.1137267813086771</v>
      </c>
      <c r="K41" s="6">
        <v>43650</v>
      </c>
      <c r="L41" s="6">
        <v>21776000</v>
      </c>
      <c r="M41" s="6">
        <f t="shared" si="6"/>
        <v>9.2592592592592587E-2</v>
      </c>
      <c r="N41" s="6">
        <f t="shared" si="4"/>
        <v>1.8518518518518517E-2</v>
      </c>
      <c r="O41" s="6">
        <f t="shared" si="5"/>
        <v>0.1111111111111111</v>
      </c>
      <c r="P41" s="6">
        <v>-9021800</v>
      </c>
      <c r="Q41" s="6">
        <v>0.11743000000000001</v>
      </c>
      <c r="R41" s="6">
        <v>100820</v>
      </c>
      <c r="S41" s="4">
        <v>43621</v>
      </c>
      <c r="T41" s="5">
        <v>0.875</v>
      </c>
      <c r="U41" s="5">
        <v>0.88194444444444453</v>
      </c>
      <c r="V41" s="3">
        <v>0</v>
      </c>
    </row>
    <row r="42" spans="1:22" x14ac:dyDescent="0.3">
      <c r="A42" s="3" t="s">
        <v>1</v>
      </c>
      <c r="B42" s="3" t="s">
        <v>8</v>
      </c>
      <c r="C42" s="5">
        <v>0</v>
      </c>
      <c r="D42" s="6">
        <v>0.47892000000000001</v>
      </c>
      <c r="E42" s="6">
        <v>298.58999999999997</v>
      </c>
      <c r="F42" s="7">
        <f t="shared" si="0"/>
        <v>25.439999999999998</v>
      </c>
      <c r="G42" s="6">
        <v>-2.0605000000000002</v>
      </c>
      <c r="H42" s="6">
        <v>-2.0470999999999999</v>
      </c>
      <c r="I42" s="7">
        <f t="shared" si="1"/>
        <v>2.9045272696258166</v>
      </c>
      <c r="J42" s="7">
        <f t="shared" si="2"/>
        <v>2.1783954522193625</v>
      </c>
      <c r="K42" s="6">
        <v>0</v>
      </c>
      <c r="L42" s="3" t="s">
        <v>3</v>
      </c>
      <c r="M42" s="6" t="e">
        <f t="shared" si="6"/>
        <v>#VALUE!</v>
      </c>
      <c r="N42" s="6" t="e">
        <f t="shared" si="4"/>
        <v>#VALUE!</v>
      </c>
      <c r="O42" s="6" t="e">
        <f t="shared" si="5"/>
        <v>#VALUE!</v>
      </c>
      <c r="P42" s="3" t="s">
        <v>3</v>
      </c>
      <c r="Q42" s="6">
        <v>0.23282</v>
      </c>
      <c r="R42" s="6">
        <v>101120</v>
      </c>
      <c r="S42" s="4">
        <v>43622</v>
      </c>
      <c r="T42" s="5">
        <v>0</v>
      </c>
      <c r="U42" s="5">
        <v>6.9444444444444441E-3</v>
      </c>
      <c r="V42" s="3">
        <v>0</v>
      </c>
    </row>
    <row r="43" spans="1:22" x14ac:dyDescent="0.3">
      <c r="A43" s="3" t="s">
        <v>1</v>
      </c>
      <c r="B43" s="3" t="s">
        <v>8</v>
      </c>
      <c r="C43" s="5">
        <v>0.125</v>
      </c>
      <c r="D43" s="6">
        <v>0.65139000000000002</v>
      </c>
      <c r="E43" s="6">
        <v>295.51</v>
      </c>
      <c r="F43" s="7">
        <f t="shared" si="0"/>
        <v>22.360000000000014</v>
      </c>
      <c r="G43" s="6">
        <v>-5.7537000000000003</v>
      </c>
      <c r="H43" s="6">
        <v>-1.5525</v>
      </c>
      <c r="I43" s="7">
        <f t="shared" si="1"/>
        <v>5.9594731260405895</v>
      </c>
      <c r="J43" s="7">
        <f t="shared" si="2"/>
        <v>4.4696048445304424</v>
      </c>
      <c r="K43" s="6">
        <v>0</v>
      </c>
      <c r="L43" s="6">
        <v>1.0799999999999999E-11</v>
      </c>
      <c r="M43" s="6" t="e">
        <f t="shared" si="6"/>
        <v>#VALUE!</v>
      </c>
      <c r="N43" s="6" t="e">
        <f t="shared" si="4"/>
        <v>#VALUE!</v>
      </c>
      <c r="O43" s="6" t="e">
        <f t="shared" si="5"/>
        <v>#VALUE!</v>
      </c>
      <c r="P43" s="6">
        <v>-761200</v>
      </c>
      <c r="Q43" s="6">
        <v>0.23635</v>
      </c>
      <c r="R43" s="6">
        <v>101170</v>
      </c>
      <c r="S43" s="4">
        <v>43622</v>
      </c>
      <c r="T43" s="5">
        <v>0.125</v>
      </c>
      <c r="U43" s="5">
        <v>0.13194444444444445</v>
      </c>
      <c r="V43" s="3">
        <v>0</v>
      </c>
    </row>
    <row r="44" spans="1:22" x14ac:dyDescent="0.3">
      <c r="A44" s="3" t="s">
        <v>1</v>
      </c>
      <c r="B44" s="3" t="s">
        <v>8</v>
      </c>
      <c r="C44" s="5">
        <v>0.25</v>
      </c>
      <c r="D44" s="6">
        <v>0.54191999999999996</v>
      </c>
      <c r="E44" s="6">
        <v>296.3</v>
      </c>
      <c r="F44" s="7">
        <f t="shared" si="0"/>
        <v>23.150000000000034</v>
      </c>
      <c r="G44" s="6">
        <v>-4.8280000000000003</v>
      </c>
      <c r="H44" s="6">
        <v>-4.0933000000000002</v>
      </c>
      <c r="I44" s="7">
        <f t="shared" si="1"/>
        <v>6.3296673601382878</v>
      </c>
      <c r="J44" s="7">
        <f t="shared" si="2"/>
        <v>4.7472505201037158</v>
      </c>
      <c r="K44" s="6">
        <v>3600</v>
      </c>
      <c r="L44" s="6">
        <v>495550</v>
      </c>
      <c r="M44" s="6">
        <f t="shared" si="6"/>
        <v>45.88425925925926</v>
      </c>
      <c r="N44" s="6">
        <f t="shared" si="4"/>
        <v>9.1768518518518523</v>
      </c>
      <c r="O44" s="6">
        <f t="shared" si="5"/>
        <v>55.06111111111111</v>
      </c>
      <c r="P44" s="6">
        <v>-1595100</v>
      </c>
      <c r="Q44" s="6">
        <v>0.12866</v>
      </c>
      <c r="R44" s="6">
        <v>101280</v>
      </c>
      <c r="S44" s="4">
        <v>43622</v>
      </c>
      <c r="T44" s="5">
        <v>0.25</v>
      </c>
      <c r="U44" s="5">
        <v>0.25694444444444448</v>
      </c>
      <c r="V44" s="3">
        <v>0</v>
      </c>
    </row>
    <row r="45" spans="1:22" x14ac:dyDescent="0.3">
      <c r="A45" s="3" t="s">
        <v>1</v>
      </c>
      <c r="B45" s="3" t="s">
        <v>8</v>
      </c>
      <c r="C45" s="5">
        <v>0.375</v>
      </c>
      <c r="D45" s="6">
        <v>0.47208</v>
      </c>
      <c r="E45" s="6">
        <v>300.06</v>
      </c>
      <c r="F45" s="7">
        <f t="shared" si="0"/>
        <v>26.910000000000025</v>
      </c>
      <c r="G45" s="6">
        <v>-4.4854000000000003</v>
      </c>
      <c r="H45" s="6">
        <v>-6.0583</v>
      </c>
      <c r="I45" s="7">
        <f t="shared" si="1"/>
        <v>7.5380244129347318</v>
      </c>
      <c r="J45" s="7">
        <f t="shared" si="2"/>
        <v>5.6535183097010488</v>
      </c>
      <c r="K45" s="6">
        <v>14400</v>
      </c>
      <c r="L45" s="6">
        <v>5054100</v>
      </c>
      <c r="M45" s="6">
        <f t="shared" si="6"/>
        <v>422.08796296296299</v>
      </c>
      <c r="N45" s="6">
        <f t="shared" si="4"/>
        <v>84.417592592592598</v>
      </c>
      <c r="O45" s="6">
        <f t="shared" si="5"/>
        <v>506.50555555555559</v>
      </c>
      <c r="P45" s="6">
        <v>-2780000</v>
      </c>
      <c r="Q45" s="6">
        <v>0.28689999999999999</v>
      </c>
      <c r="R45" s="6">
        <v>101400</v>
      </c>
      <c r="S45" s="4">
        <v>43622</v>
      </c>
      <c r="T45" s="5">
        <v>0.375</v>
      </c>
      <c r="U45" s="5">
        <v>0.38194444444444442</v>
      </c>
      <c r="V45" s="3">
        <v>50</v>
      </c>
    </row>
    <row r="46" spans="1:22" x14ac:dyDescent="0.3">
      <c r="A46" s="3" t="s">
        <v>1</v>
      </c>
      <c r="B46" s="3" t="s">
        <v>8</v>
      </c>
      <c r="C46" s="5">
        <v>0.5</v>
      </c>
      <c r="D46" s="6">
        <v>0.46006999999999998</v>
      </c>
      <c r="E46" s="6">
        <v>302.13</v>
      </c>
      <c r="F46" s="7">
        <f t="shared" si="0"/>
        <v>28.980000000000018</v>
      </c>
      <c r="G46" s="6">
        <v>-4.22</v>
      </c>
      <c r="H46" s="6">
        <v>-5.8095999999999997</v>
      </c>
      <c r="I46" s="7">
        <f t="shared" si="1"/>
        <v>7.1805189338932882</v>
      </c>
      <c r="J46" s="7">
        <f t="shared" si="2"/>
        <v>5.3853892004199659</v>
      </c>
      <c r="K46" s="6">
        <v>25200</v>
      </c>
      <c r="L46" s="6">
        <v>12287000</v>
      </c>
      <c r="M46" s="6">
        <f t="shared" si="6"/>
        <v>669.71296296296293</v>
      </c>
      <c r="N46" s="6">
        <f t="shared" si="4"/>
        <v>133.9425925925926</v>
      </c>
      <c r="O46" s="6">
        <f t="shared" si="5"/>
        <v>803.65555555555557</v>
      </c>
      <c r="P46" s="6">
        <v>-4261200</v>
      </c>
      <c r="Q46" s="6">
        <v>0.38489000000000001</v>
      </c>
      <c r="R46" s="6">
        <v>101410</v>
      </c>
      <c r="S46" s="4">
        <v>43622</v>
      </c>
      <c r="T46" s="5">
        <v>0.5</v>
      </c>
      <c r="U46" s="5">
        <v>0.50694444444444442</v>
      </c>
      <c r="V46" s="3">
        <v>111</v>
      </c>
    </row>
    <row r="47" spans="1:22" x14ac:dyDescent="0.3">
      <c r="A47" s="3" t="s">
        <v>1</v>
      </c>
      <c r="B47" s="3" t="s">
        <v>8</v>
      </c>
      <c r="C47" s="5">
        <v>0.625</v>
      </c>
      <c r="D47" s="6">
        <v>0.44746000000000002</v>
      </c>
      <c r="E47" s="6">
        <v>301.74</v>
      </c>
      <c r="F47" s="7">
        <f t="shared" si="0"/>
        <v>28.590000000000032</v>
      </c>
      <c r="G47" s="6">
        <v>-5.2272999999999996</v>
      </c>
      <c r="H47" s="6">
        <v>-5.8986000000000001</v>
      </c>
      <c r="I47" s="7">
        <f t="shared" si="1"/>
        <v>7.8815066611657443</v>
      </c>
      <c r="J47" s="7">
        <f t="shared" si="2"/>
        <v>5.9111299958743082</v>
      </c>
      <c r="K47" s="6">
        <v>36000</v>
      </c>
      <c r="L47" s="6">
        <v>18643000</v>
      </c>
      <c r="M47" s="6">
        <f t="shared" si="6"/>
        <v>588.51851851851848</v>
      </c>
      <c r="N47" s="6">
        <f t="shared" si="4"/>
        <v>117.7037037037037</v>
      </c>
      <c r="O47" s="6">
        <f t="shared" si="5"/>
        <v>706.22222222222217</v>
      </c>
      <c r="P47" s="6">
        <v>-5794600</v>
      </c>
      <c r="Q47" s="6">
        <v>0.21329000000000001</v>
      </c>
      <c r="R47" s="6">
        <v>101290</v>
      </c>
      <c r="S47" s="4">
        <v>43622</v>
      </c>
      <c r="T47" s="5">
        <v>0.625</v>
      </c>
      <c r="U47" s="5">
        <v>0.63194444444444442</v>
      </c>
      <c r="V47" s="3">
        <v>104</v>
      </c>
    </row>
    <row r="48" spans="1:22" x14ac:dyDescent="0.3">
      <c r="A48" s="3" t="s">
        <v>1</v>
      </c>
      <c r="B48" s="3" t="s">
        <v>8</v>
      </c>
      <c r="C48" s="5">
        <v>0.75</v>
      </c>
      <c r="D48" s="6">
        <v>0.67503000000000002</v>
      </c>
      <c r="E48" s="6">
        <v>296.47000000000003</v>
      </c>
      <c r="F48" s="7">
        <f t="shared" si="0"/>
        <v>23.32000000000005</v>
      </c>
      <c r="G48" s="6">
        <v>-4.8064</v>
      </c>
      <c r="H48" s="6">
        <v>-5.0537999999999998</v>
      </c>
      <c r="I48" s="7">
        <f t="shared" si="1"/>
        <v>6.9744086057528918</v>
      </c>
      <c r="J48" s="7">
        <f t="shared" si="2"/>
        <v>5.2308064543146688</v>
      </c>
      <c r="K48" s="6">
        <v>43650</v>
      </c>
      <c r="L48" s="6">
        <v>20845000</v>
      </c>
      <c r="M48" s="6">
        <f t="shared" si="6"/>
        <v>203.88888888888889</v>
      </c>
      <c r="N48" s="6">
        <f t="shared" si="4"/>
        <v>40.777777777777779</v>
      </c>
      <c r="O48" s="6">
        <f t="shared" si="5"/>
        <v>244.66666666666666</v>
      </c>
      <c r="P48" s="6">
        <v>-7062800</v>
      </c>
      <c r="Q48" s="6">
        <v>0.16391</v>
      </c>
      <c r="R48" s="6">
        <v>101330</v>
      </c>
      <c r="S48" s="4">
        <v>43622</v>
      </c>
      <c r="T48" s="5">
        <v>0.75</v>
      </c>
      <c r="U48" s="5">
        <v>0.75694444444444453</v>
      </c>
      <c r="V48" s="3">
        <v>47</v>
      </c>
    </row>
    <row r="49" spans="1:22" x14ac:dyDescent="0.3">
      <c r="A49" s="3" t="s">
        <v>1</v>
      </c>
      <c r="B49" s="3" t="s">
        <v>8</v>
      </c>
      <c r="C49" s="5">
        <v>0.875</v>
      </c>
      <c r="D49" s="6">
        <v>0.87077000000000004</v>
      </c>
      <c r="E49" s="6">
        <v>294.11</v>
      </c>
      <c r="F49" s="7">
        <f t="shared" si="0"/>
        <v>20.960000000000036</v>
      </c>
      <c r="G49" s="6">
        <v>-3.2894000000000001</v>
      </c>
      <c r="H49" s="6">
        <v>-2.8012000000000001</v>
      </c>
      <c r="I49" s="7">
        <f t="shared" si="1"/>
        <v>4.3205177698974921</v>
      </c>
      <c r="J49" s="7">
        <f t="shared" si="2"/>
        <v>3.2403883274231191</v>
      </c>
      <c r="K49" s="6">
        <v>43650</v>
      </c>
      <c r="L49" s="6">
        <v>20846000</v>
      </c>
      <c r="M49" s="6">
        <f t="shared" si="6"/>
        <v>9.2592592592592587E-2</v>
      </c>
      <c r="N49" s="6">
        <f t="shared" si="4"/>
        <v>1.8518518518518517E-2</v>
      </c>
      <c r="O49" s="6">
        <f t="shared" si="5"/>
        <v>0.1111111111111111</v>
      </c>
      <c r="P49" s="6">
        <v>-7942100</v>
      </c>
      <c r="Q49" s="6">
        <v>5.1698000000000001E-2</v>
      </c>
      <c r="R49" s="6">
        <v>101480</v>
      </c>
      <c r="S49" s="4">
        <v>43622</v>
      </c>
      <c r="T49" s="5">
        <v>0.875</v>
      </c>
      <c r="U49" s="5">
        <v>0.88194444444444453</v>
      </c>
      <c r="V49" s="3">
        <v>0</v>
      </c>
    </row>
    <row r="50" spans="1:22" x14ac:dyDescent="0.3">
      <c r="A50" s="3" t="s">
        <v>1</v>
      </c>
      <c r="B50" s="3" t="s">
        <v>9</v>
      </c>
      <c r="C50" s="5">
        <v>0</v>
      </c>
      <c r="D50" s="6">
        <v>0.75407000000000002</v>
      </c>
      <c r="E50" s="6">
        <v>295.38</v>
      </c>
      <c r="F50" s="7">
        <f t="shared" si="0"/>
        <v>22.230000000000018</v>
      </c>
      <c r="G50" s="6">
        <v>-0.85231000000000001</v>
      </c>
      <c r="H50" s="6">
        <v>-1.0983000000000001</v>
      </c>
      <c r="I50" s="7">
        <f t="shared" si="1"/>
        <v>1.3902140936201157</v>
      </c>
      <c r="J50" s="7">
        <f t="shared" si="2"/>
        <v>1.0426605702150868</v>
      </c>
      <c r="K50" s="6">
        <v>0</v>
      </c>
      <c r="L50" s="3" t="s">
        <v>3</v>
      </c>
      <c r="M50" s="6" t="e">
        <f t="shared" si="6"/>
        <v>#VALUE!</v>
      </c>
      <c r="N50" s="6" t="e">
        <f t="shared" si="4"/>
        <v>#VALUE!</v>
      </c>
      <c r="O50" s="6" t="e">
        <f t="shared" si="5"/>
        <v>#VALUE!</v>
      </c>
      <c r="P50" s="3" t="s">
        <v>3</v>
      </c>
      <c r="Q50" s="6">
        <v>0.21684</v>
      </c>
      <c r="R50" s="6">
        <v>101500</v>
      </c>
      <c r="S50" s="4">
        <v>43623</v>
      </c>
      <c r="T50" s="5">
        <v>0</v>
      </c>
      <c r="U50" s="5">
        <v>6.9444444444444441E-3</v>
      </c>
      <c r="V50" s="3">
        <v>0</v>
      </c>
    </row>
    <row r="51" spans="1:22" x14ac:dyDescent="0.3">
      <c r="A51" s="3" t="s">
        <v>1</v>
      </c>
      <c r="B51" s="3" t="s">
        <v>9</v>
      </c>
      <c r="C51" s="5">
        <v>0.125</v>
      </c>
      <c r="D51" s="6">
        <v>0.72385999999999995</v>
      </c>
      <c r="E51" s="6">
        <v>293.89</v>
      </c>
      <c r="F51" s="7">
        <f t="shared" si="0"/>
        <v>20.740000000000009</v>
      </c>
      <c r="G51" s="6">
        <v>-2.8815</v>
      </c>
      <c r="H51" s="6">
        <v>-0.5242</v>
      </c>
      <c r="I51" s="7">
        <f t="shared" si="1"/>
        <v>2.9287929066425979</v>
      </c>
      <c r="J51" s="7">
        <f t="shared" si="2"/>
        <v>2.1965946799819482</v>
      </c>
      <c r="K51" s="6">
        <v>0</v>
      </c>
      <c r="L51" s="6">
        <v>1.0799999999999999E-11</v>
      </c>
      <c r="M51" s="6" t="e">
        <f t="shared" si="6"/>
        <v>#VALUE!</v>
      </c>
      <c r="N51" s="6" t="e">
        <f t="shared" si="4"/>
        <v>#VALUE!</v>
      </c>
      <c r="O51" s="6" t="e">
        <f t="shared" si="5"/>
        <v>#VALUE!</v>
      </c>
      <c r="P51" s="6">
        <v>-826880</v>
      </c>
      <c r="Q51" s="6">
        <v>3.7690000000000002E-3</v>
      </c>
      <c r="R51" s="6">
        <v>101380</v>
      </c>
      <c r="S51" s="4">
        <v>43623</v>
      </c>
      <c r="T51" s="5">
        <v>0.125</v>
      </c>
      <c r="U51" s="5">
        <v>0.13194444444444445</v>
      </c>
      <c r="V51" s="3">
        <v>0</v>
      </c>
    </row>
    <row r="52" spans="1:22" x14ac:dyDescent="0.3">
      <c r="A52" s="3" t="s">
        <v>1</v>
      </c>
      <c r="B52" s="3" t="s">
        <v>9</v>
      </c>
      <c r="C52" s="5">
        <v>0.25</v>
      </c>
      <c r="D52" s="6">
        <v>0.74370999999999998</v>
      </c>
      <c r="E52" s="6">
        <v>295.14999999999998</v>
      </c>
      <c r="F52" s="7">
        <f t="shared" si="0"/>
        <v>22</v>
      </c>
      <c r="G52" s="6">
        <v>-2.7841999999999998</v>
      </c>
      <c r="H52" s="6">
        <v>-2.3447</v>
      </c>
      <c r="I52" s="7">
        <f t="shared" si="1"/>
        <v>3.639970841916182</v>
      </c>
      <c r="J52" s="7">
        <f t="shared" si="2"/>
        <v>2.7299781314371367</v>
      </c>
      <c r="K52" s="6">
        <v>3600</v>
      </c>
      <c r="L52" s="6">
        <v>500610</v>
      </c>
      <c r="M52" s="6">
        <f t="shared" si="6"/>
        <v>46.352777777777774</v>
      </c>
      <c r="N52" s="6">
        <f t="shared" si="4"/>
        <v>9.2705555555555552</v>
      </c>
      <c r="O52" s="6">
        <f t="shared" si="5"/>
        <v>55.623333333333328</v>
      </c>
      <c r="P52" s="6">
        <v>-1611000</v>
      </c>
      <c r="Q52" s="6">
        <v>0</v>
      </c>
      <c r="R52" s="6">
        <v>101490</v>
      </c>
      <c r="S52" s="4">
        <v>43623</v>
      </c>
      <c r="T52" s="5">
        <v>0.25</v>
      </c>
      <c r="U52" s="5">
        <v>0.25694444444444448</v>
      </c>
      <c r="V52" s="3">
        <v>0</v>
      </c>
    </row>
    <row r="53" spans="1:22" x14ac:dyDescent="0.3">
      <c r="A53" s="3" t="s">
        <v>1</v>
      </c>
      <c r="B53" s="3" t="s">
        <v>9</v>
      </c>
      <c r="C53" s="5">
        <v>0.375</v>
      </c>
      <c r="D53" s="6">
        <v>0.68794999999999995</v>
      </c>
      <c r="E53" s="6">
        <v>297.7</v>
      </c>
      <c r="F53" s="7">
        <f t="shared" si="0"/>
        <v>24.550000000000011</v>
      </c>
      <c r="G53" s="6">
        <v>-1.0859000000000001</v>
      </c>
      <c r="H53" s="6">
        <v>-3.7208999999999999</v>
      </c>
      <c r="I53" s="7">
        <f t="shared" si="1"/>
        <v>3.8761160483143433</v>
      </c>
      <c r="J53" s="7">
        <f t="shared" si="2"/>
        <v>2.9070870362357573</v>
      </c>
      <c r="K53" s="6">
        <v>14400</v>
      </c>
      <c r="L53" s="6">
        <v>5098300</v>
      </c>
      <c r="M53" s="6">
        <f t="shared" si="6"/>
        <v>425.71203703703702</v>
      </c>
      <c r="N53" s="6">
        <f t="shared" si="4"/>
        <v>85.142407407407404</v>
      </c>
      <c r="O53" s="6">
        <f t="shared" si="5"/>
        <v>510.85444444444443</v>
      </c>
      <c r="P53" s="6">
        <v>-2772200</v>
      </c>
      <c r="Q53" s="6">
        <v>0</v>
      </c>
      <c r="R53" s="6">
        <v>101630</v>
      </c>
      <c r="S53" s="4">
        <v>43623</v>
      </c>
      <c r="T53" s="5">
        <v>0.375</v>
      </c>
      <c r="U53" s="5">
        <v>0.38194444444444442</v>
      </c>
      <c r="V53" s="3">
        <v>44</v>
      </c>
    </row>
    <row r="54" spans="1:22" x14ac:dyDescent="0.3">
      <c r="A54" s="3" t="s">
        <v>1</v>
      </c>
      <c r="B54" s="3" t="s">
        <v>9</v>
      </c>
      <c r="C54" s="5">
        <v>0.5</v>
      </c>
      <c r="D54" s="6">
        <v>0.58492</v>
      </c>
      <c r="E54" s="6">
        <v>301.27</v>
      </c>
      <c r="F54" s="7">
        <f t="shared" si="0"/>
        <v>28.120000000000005</v>
      </c>
      <c r="G54" s="6">
        <v>5.1529000000000002E-3</v>
      </c>
      <c r="H54" s="6">
        <v>-5.4522000000000004</v>
      </c>
      <c r="I54" s="7">
        <f t="shared" si="1"/>
        <v>5.4522024350145344</v>
      </c>
      <c r="J54" s="7">
        <f t="shared" si="2"/>
        <v>4.0891518262609008</v>
      </c>
      <c r="K54" s="6">
        <v>25200</v>
      </c>
      <c r="L54" s="6">
        <v>12728000</v>
      </c>
      <c r="M54" s="6">
        <f t="shared" si="6"/>
        <v>706.4537037037037</v>
      </c>
      <c r="N54" s="6">
        <f t="shared" si="4"/>
        <v>141.29074074074074</v>
      </c>
      <c r="O54" s="6">
        <f t="shared" si="5"/>
        <v>847.74444444444441</v>
      </c>
      <c r="P54" s="6">
        <v>-4420700</v>
      </c>
      <c r="Q54" s="6">
        <v>0</v>
      </c>
      <c r="R54" s="6">
        <v>101600</v>
      </c>
      <c r="S54" s="4">
        <v>43623</v>
      </c>
      <c r="T54" s="5">
        <v>0.5</v>
      </c>
      <c r="U54" s="5">
        <v>0.50694444444444442</v>
      </c>
      <c r="V54" s="3">
        <v>102</v>
      </c>
    </row>
    <row r="55" spans="1:22" x14ac:dyDescent="0.3">
      <c r="A55" s="3" t="s">
        <v>1</v>
      </c>
      <c r="B55" s="3" t="s">
        <v>9</v>
      </c>
      <c r="C55" s="5">
        <v>0.625</v>
      </c>
      <c r="D55" s="6">
        <v>0.63749</v>
      </c>
      <c r="E55" s="6">
        <v>301.04000000000002</v>
      </c>
      <c r="F55" s="7">
        <f t="shared" si="0"/>
        <v>27.890000000000043</v>
      </c>
      <c r="G55" s="6">
        <v>1.2124999999999999</v>
      </c>
      <c r="H55" s="6">
        <v>-4.2652000000000001</v>
      </c>
      <c r="I55" s="7">
        <f t="shared" si="1"/>
        <v>4.4341952246151726</v>
      </c>
      <c r="J55" s="7">
        <f t="shared" si="2"/>
        <v>3.3256464184613792</v>
      </c>
      <c r="K55" s="6">
        <v>36000</v>
      </c>
      <c r="L55" s="6">
        <v>19285000</v>
      </c>
      <c r="M55" s="6">
        <f t="shared" si="6"/>
        <v>607.12962962962968</v>
      </c>
      <c r="N55" s="6">
        <f t="shared" si="4"/>
        <v>121.42592592592594</v>
      </c>
      <c r="O55" s="6">
        <f t="shared" si="5"/>
        <v>728.55555555555566</v>
      </c>
      <c r="P55" s="6">
        <v>-6119900</v>
      </c>
      <c r="Q55" s="6">
        <v>0</v>
      </c>
      <c r="R55" s="6">
        <v>101530</v>
      </c>
      <c r="S55" s="4">
        <v>43623</v>
      </c>
      <c r="T55" s="5">
        <v>0.625</v>
      </c>
      <c r="U55" s="5">
        <v>0.63194444444444442</v>
      </c>
      <c r="V55" s="3">
        <v>51</v>
      </c>
    </row>
    <row r="56" spans="1:22" x14ac:dyDescent="0.3">
      <c r="A56" s="3" t="s">
        <v>1</v>
      </c>
      <c r="B56" s="3" t="s">
        <v>9</v>
      </c>
      <c r="C56" s="5">
        <v>0.75</v>
      </c>
      <c r="D56" s="6">
        <v>0.49981999999999999</v>
      </c>
      <c r="E56" s="6">
        <v>299.62</v>
      </c>
      <c r="F56" s="7">
        <f t="shared" si="0"/>
        <v>26.470000000000027</v>
      </c>
      <c r="G56" s="6">
        <v>-0.19669</v>
      </c>
      <c r="H56" s="6">
        <v>-3.6899000000000002</v>
      </c>
      <c r="I56" s="7">
        <f t="shared" si="1"/>
        <v>3.6951385584440541</v>
      </c>
      <c r="J56" s="7">
        <f t="shared" si="2"/>
        <v>2.7713539188330407</v>
      </c>
      <c r="K56" s="6">
        <v>43650</v>
      </c>
      <c r="L56" s="6">
        <v>21505000</v>
      </c>
      <c r="M56" s="6">
        <f t="shared" si="6"/>
        <v>205.55555555555554</v>
      </c>
      <c r="N56" s="6">
        <f t="shared" si="4"/>
        <v>41.111111111111114</v>
      </c>
      <c r="O56" s="6">
        <f t="shared" si="5"/>
        <v>246.66666666666666</v>
      </c>
      <c r="P56" s="6">
        <v>-7465900</v>
      </c>
      <c r="Q56" s="6">
        <v>0</v>
      </c>
      <c r="R56" s="6">
        <v>101540</v>
      </c>
      <c r="S56" s="4">
        <v>43623</v>
      </c>
      <c r="T56" s="5">
        <v>0.75</v>
      </c>
      <c r="U56" s="5">
        <v>0.75694444444444453</v>
      </c>
      <c r="V56" s="3">
        <v>24</v>
      </c>
    </row>
    <row r="57" spans="1:22" x14ac:dyDescent="0.3">
      <c r="A57" s="3" t="s">
        <v>1</v>
      </c>
      <c r="B57" s="3" t="s">
        <v>9</v>
      </c>
      <c r="C57" s="5">
        <v>0.875</v>
      </c>
      <c r="D57" s="6">
        <v>0.62692000000000003</v>
      </c>
      <c r="E57" s="6">
        <v>296.7</v>
      </c>
      <c r="F57" s="7">
        <f t="shared" si="0"/>
        <v>23.550000000000011</v>
      </c>
      <c r="G57" s="6">
        <v>0.25642999999999999</v>
      </c>
      <c r="H57" s="6">
        <v>-2.5834999999999999</v>
      </c>
      <c r="I57" s="7">
        <f t="shared" si="1"/>
        <v>2.5961950225089021</v>
      </c>
      <c r="J57" s="7">
        <f t="shared" si="2"/>
        <v>1.9471462668816766</v>
      </c>
      <c r="K57" s="6">
        <v>43650</v>
      </c>
      <c r="L57" s="6">
        <v>21506000</v>
      </c>
      <c r="M57" s="6">
        <f t="shared" si="6"/>
        <v>9.2592592592592587E-2</v>
      </c>
      <c r="N57" s="6">
        <f t="shared" si="4"/>
        <v>1.8518518518518517E-2</v>
      </c>
      <c r="O57" s="6">
        <f t="shared" si="5"/>
        <v>0.1111111111111111</v>
      </c>
      <c r="P57" s="6">
        <v>-8414800</v>
      </c>
      <c r="Q57" s="6">
        <v>0</v>
      </c>
      <c r="R57" s="6">
        <v>101710</v>
      </c>
      <c r="S57" s="4">
        <v>43623</v>
      </c>
      <c r="T57" s="5">
        <v>0.875</v>
      </c>
      <c r="U57" s="5">
        <v>0.88194444444444453</v>
      </c>
      <c r="V57" s="3">
        <v>0</v>
      </c>
    </row>
    <row r="58" spans="1:22" x14ac:dyDescent="0.3">
      <c r="A58" s="3" t="s">
        <v>1</v>
      </c>
      <c r="B58" s="3" t="s">
        <v>10</v>
      </c>
      <c r="C58" s="5">
        <v>0</v>
      </c>
      <c r="D58" s="6">
        <v>0.61858999999999997</v>
      </c>
      <c r="E58" s="6">
        <v>298.14</v>
      </c>
      <c r="F58" s="7">
        <f t="shared" si="0"/>
        <v>24.990000000000009</v>
      </c>
      <c r="G58" s="6">
        <v>0.62422</v>
      </c>
      <c r="H58" s="6">
        <v>-2.7038000000000002</v>
      </c>
      <c r="I58" s="7">
        <f t="shared" si="1"/>
        <v>2.7749207283091892</v>
      </c>
      <c r="J58" s="7">
        <f t="shared" si="2"/>
        <v>2.081190546231892</v>
      </c>
      <c r="K58" s="6">
        <v>0</v>
      </c>
      <c r="L58" s="3" t="s">
        <v>3</v>
      </c>
      <c r="M58" s="6" t="e">
        <f t="shared" si="6"/>
        <v>#VALUE!</v>
      </c>
      <c r="N58" s="6" t="e">
        <f t="shared" si="4"/>
        <v>#VALUE!</v>
      </c>
      <c r="O58" s="6" t="e">
        <f t="shared" si="5"/>
        <v>#VALUE!</v>
      </c>
      <c r="P58" s="3" t="s">
        <v>3</v>
      </c>
      <c r="Q58" s="6">
        <v>0</v>
      </c>
      <c r="R58" s="6">
        <v>101710</v>
      </c>
      <c r="S58" s="4">
        <v>43624</v>
      </c>
      <c r="T58" s="5">
        <v>0</v>
      </c>
      <c r="U58" s="5">
        <v>6.9444444444444441E-3</v>
      </c>
      <c r="V58" s="3">
        <v>0</v>
      </c>
    </row>
    <row r="59" spans="1:22" x14ac:dyDescent="0.3">
      <c r="A59" s="3" t="s">
        <v>1</v>
      </c>
      <c r="B59" s="3" t="s">
        <v>10</v>
      </c>
      <c r="C59" s="5">
        <v>0.125</v>
      </c>
      <c r="D59" s="6">
        <v>0.51805999999999996</v>
      </c>
      <c r="E59" s="6">
        <v>298.29000000000002</v>
      </c>
      <c r="F59" s="7">
        <f t="shared" si="0"/>
        <v>25.140000000000043</v>
      </c>
      <c r="G59" s="6">
        <v>1.2876000000000001</v>
      </c>
      <c r="H59" s="6">
        <v>-1.0119</v>
      </c>
      <c r="I59" s="7">
        <f t="shared" si="1"/>
        <v>1.6376371301359773</v>
      </c>
      <c r="J59" s="7">
        <f t="shared" si="2"/>
        <v>1.228227847601983</v>
      </c>
      <c r="K59" s="6">
        <v>0</v>
      </c>
      <c r="L59" s="6">
        <v>1.0799999999999999E-11</v>
      </c>
      <c r="M59" s="6" t="e">
        <f t="shared" si="6"/>
        <v>#VALUE!</v>
      </c>
      <c r="N59" s="6" t="e">
        <f t="shared" si="4"/>
        <v>#VALUE!</v>
      </c>
      <c r="O59" s="6" t="e">
        <f t="shared" si="5"/>
        <v>#VALUE!</v>
      </c>
      <c r="P59" s="6">
        <v>-774940</v>
      </c>
      <c r="Q59" s="6">
        <v>0</v>
      </c>
      <c r="R59" s="6">
        <v>101720</v>
      </c>
      <c r="S59" s="4">
        <v>43624</v>
      </c>
      <c r="T59" s="5">
        <v>0.125</v>
      </c>
      <c r="U59" s="5">
        <v>0.13194444444444445</v>
      </c>
      <c r="V59" s="3">
        <v>0</v>
      </c>
    </row>
    <row r="60" spans="1:22" x14ac:dyDescent="0.3">
      <c r="A60" s="3" t="s">
        <v>1</v>
      </c>
      <c r="B60" s="3" t="s">
        <v>10</v>
      </c>
      <c r="C60" s="5">
        <v>0.25</v>
      </c>
      <c r="D60" s="6">
        <v>0.41599000000000003</v>
      </c>
      <c r="E60" s="6">
        <v>299.60000000000002</v>
      </c>
      <c r="F60" s="7">
        <f t="shared" si="0"/>
        <v>26.450000000000045</v>
      </c>
      <c r="G60" s="6">
        <v>0.71938000000000002</v>
      </c>
      <c r="H60" s="6">
        <v>-1.0602</v>
      </c>
      <c r="I60" s="7">
        <f t="shared" si="1"/>
        <v>1.2812227067922268</v>
      </c>
      <c r="J60" s="7">
        <f t="shared" si="2"/>
        <v>0.96091703009417007</v>
      </c>
      <c r="K60" s="6">
        <v>3600</v>
      </c>
      <c r="L60" s="6">
        <v>502420</v>
      </c>
      <c r="M60" s="6">
        <f t="shared" si="6"/>
        <v>46.520370370370372</v>
      </c>
      <c r="N60" s="6">
        <f t="shared" si="4"/>
        <v>9.3040740740740748</v>
      </c>
      <c r="O60" s="6">
        <f t="shared" si="5"/>
        <v>55.824444444444445</v>
      </c>
      <c r="P60" s="6">
        <v>-1539700</v>
      </c>
      <c r="Q60" s="6">
        <v>0</v>
      </c>
      <c r="R60" s="6">
        <v>101850</v>
      </c>
      <c r="S60" s="4">
        <v>43624</v>
      </c>
      <c r="T60" s="5">
        <v>0.25</v>
      </c>
      <c r="U60" s="5">
        <v>0.25694444444444448</v>
      </c>
      <c r="V60" s="3">
        <v>0</v>
      </c>
    </row>
    <row r="61" spans="1:22" x14ac:dyDescent="0.3">
      <c r="A61" s="3" t="s">
        <v>1</v>
      </c>
      <c r="B61" s="3" t="s">
        <v>10</v>
      </c>
      <c r="C61" s="5">
        <v>0.375</v>
      </c>
      <c r="D61" s="6">
        <v>0.36992000000000003</v>
      </c>
      <c r="E61" s="6">
        <v>304.33999999999997</v>
      </c>
      <c r="F61" s="7">
        <f t="shared" si="0"/>
        <v>31.189999999999998</v>
      </c>
      <c r="G61" s="6">
        <v>1.0325</v>
      </c>
      <c r="H61" s="6">
        <v>-3.4230999999999998</v>
      </c>
      <c r="I61" s="7">
        <f t="shared" si="1"/>
        <v>3.5754258291845464</v>
      </c>
      <c r="J61" s="7">
        <f t="shared" si="2"/>
        <v>2.6815693718884099</v>
      </c>
      <c r="K61" s="6">
        <v>14400</v>
      </c>
      <c r="L61" s="6">
        <v>5123400</v>
      </c>
      <c r="M61" s="6">
        <f t="shared" si="6"/>
        <v>427.8685185185185</v>
      </c>
      <c r="N61" s="6">
        <f t="shared" si="4"/>
        <v>85.5737037037037</v>
      </c>
      <c r="O61" s="6">
        <f t="shared" si="5"/>
        <v>513.4422222222222</v>
      </c>
      <c r="P61" s="6">
        <v>-2869900</v>
      </c>
      <c r="Q61" s="6">
        <v>6.9122999999999997E-3</v>
      </c>
      <c r="R61" s="6">
        <v>101910</v>
      </c>
      <c r="S61" s="4">
        <v>43624</v>
      </c>
      <c r="T61" s="5">
        <v>0.375</v>
      </c>
      <c r="U61" s="5">
        <v>0.38194444444444442</v>
      </c>
      <c r="V61" s="3">
        <v>31</v>
      </c>
    </row>
    <row r="62" spans="1:22" x14ac:dyDescent="0.3">
      <c r="A62" s="3" t="s">
        <v>1</v>
      </c>
      <c r="B62" s="3" t="s">
        <v>10</v>
      </c>
      <c r="C62" s="5">
        <v>0.5</v>
      </c>
      <c r="D62" s="6">
        <v>0.3846</v>
      </c>
      <c r="E62" s="6">
        <v>305.62</v>
      </c>
      <c r="F62" s="7">
        <f t="shared" si="0"/>
        <v>32.470000000000027</v>
      </c>
      <c r="G62" s="6">
        <v>1.0942000000000001</v>
      </c>
      <c r="H62" s="6">
        <v>-3.7299000000000002</v>
      </c>
      <c r="I62" s="7">
        <f t="shared" si="1"/>
        <v>3.8870847238000876</v>
      </c>
      <c r="J62" s="7">
        <f t="shared" si="2"/>
        <v>2.9153135428500656</v>
      </c>
      <c r="K62" s="6">
        <v>25200</v>
      </c>
      <c r="L62" s="6">
        <v>12813000</v>
      </c>
      <c r="M62" s="6">
        <f t="shared" si="6"/>
        <v>712</v>
      </c>
      <c r="N62" s="6">
        <f t="shared" si="4"/>
        <v>142.4</v>
      </c>
      <c r="O62" s="6">
        <f t="shared" si="5"/>
        <v>854.4</v>
      </c>
      <c r="P62" s="6">
        <v>-4840200</v>
      </c>
      <c r="Q62" s="6">
        <v>9.2774999999999993E-3</v>
      </c>
      <c r="R62" s="6">
        <v>101870</v>
      </c>
      <c r="S62" s="4">
        <v>43624</v>
      </c>
      <c r="T62" s="5">
        <v>0.5</v>
      </c>
      <c r="U62" s="5">
        <v>0.50694444444444442</v>
      </c>
      <c r="V62" s="3">
        <v>66</v>
      </c>
    </row>
    <row r="63" spans="1:22" x14ac:dyDescent="0.3">
      <c r="A63" s="3" t="s">
        <v>1</v>
      </c>
      <c r="B63" s="3" t="s">
        <v>10</v>
      </c>
      <c r="C63" s="5">
        <v>0.625</v>
      </c>
      <c r="D63" s="6">
        <v>0.44616</v>
      </c>
      <c r="E63" s="6">
        <v>304.06</v>
      </c>
      <c r="F63" s="7">
        <f t="shared" si="0"/>
        <v>30.910000000000025</v>
      </c>
      <c r="G63" s="6">
        <v>0.41542000000000001</v>
      </c>
      <c r="H63" s="6">
        <v>-4.4467999999999996</v>
      </c>
      <c r="I63" s="7">
        <f t="shared" si="1"/>
        <v>4.4661621126421283</v>
      </c>
      <c r="J63" s="7">
        <f t="shared" si="2"/>
        <v>3.3496215844815964</v>
      </c>
      <c r="K63" s="6">
        <v>36000</v>
      </c>
      <c r="L63" s="6">
        <v>19442000</v>
      </c>
      <c r="M63" s="6">
        <f t="shared" si="6"/>
        <v>613.7962962962963</v>
      </c>
      <c r="N63" s="6">
        <f t="shared" si="4"/>
        <v>122.75925925925927</v>
      </c>
      <c r="O63" s="6">
        <f t="shared" si="5"/>
        <v>736.55555555555554</v>
      </c>
      <c r="P63" s="6">
        <v>-6864000</v>
      </c>
      <c r="Q63" s="6">
        <v>0</v>
      </c>
      <c r="R63" s="6">
        <v>101760</v>
      </c>
      <c r="S63" s="4">
        <v>43624</v>
      </c>
      <c r="T63" s="5">
        <v>0.625</v>
      </c>
      <c r="U63" s="5">
        <v>0.63194444444444442</v>
      </c>
      <c r="V63" s="3">
        <v>0</v>
      </c>
    </row>
    <row r="64" spans="1:22" x14ac:dyDescent="0.3">
      <c r="A64" s="3" t="s">
        <v>1</v>
      </c>
      <c r="B64" s="3" t="s">
        <v>10</v>
      </c>
      <c r="C64" s="5">
        <v>0.75</v>
      </c>
      <c r="D64" s="6">
        <v>0.53905999999999998</v>
      </c>
      <c r="E64" s="6">
        <v>300.22000000000003</v>
      </c>
      <c r="F64" s="7">
        <f t="shared" si="0"/>
        <v>27.07000000000005</v>
      </c>
      <c r="G64" s="6">
        <v>-0.65756000000000003</v>
      </c>
      <c r="H64" s="6">
        <v>-4.2953999999999999</v>
      </c>
      <c r="I64" s="7">
        <f t="shared" si="1"/>
        <v>4.345439714643387</v>
      </c>
      <c r="J64" s="7">
        <f t="shared" si="2"/>
        <v>3.2590797859825402</v>
      </c>
      <c r="K64" s="6">
        <v>43650</v>
      </c>
      <c r="L64" s="6">
        <v>21712000</v>
      </c>
      <c r="M64" s="6">
        <f t="shared" si="6"/>
        <v>210.18518518518519</v>
      </c>
      <c r="N64" s="6">
        <f t="shared" si="4"/>
        <v>42.037037037037038</v>
      </c>
      <c r="O64" s="6">
        <f t="shared" si="5"/>
        <v>252.22222222222223</v>
      </c>
      <c r="P64" s="6">
        <v>-8431500</v>
      </c>
      <c r="Q64" s="6">
        <v>0</v>
      </c>
      <c r="R64" s="6">
        <v>101730</v>
      </c>
      <c r="S64" s="4">
        <v>43624</v>
      </c>
      <c r="T64" s="5">
        <v>0.75</v>
      </c>
      <c r="U64" s="5">
        <v>0.75694444444444453</v>
      </c>
      <c r="V64" s="3">
        <v>0</v>
      </c>
    </row>
    <row r="65" spans="1:22" x14ac:dyDescent="0.3">
      <c r="A65" s="3" t="s">
        <v>1</v>
      </c>
      <c r="B65" s="3" t="s">
        <v>10</v>
      </c>
      <c r="C65" s="5">
        <v>0.875</v>
      </c>
      <c r="D65" s="6">
        <v>0.38552999999999998</v>
      </c>
      <c r="E65" s="6">
        <v>299.66000000000003</v>
      </c>
      <c r="F65" s="7">
        <f t="shared" si="0"/>
        <v>26.510000000000048</v>
      </c>
      <c r="G65" s="6">
        <v>1.0199</v>
      </c>
      <c r="H65" s="6">
        <v>-6.0494000000000003</v>
      </c>
      <c r="I65" s="7">
        <f t="shared" si="1"/>
        <v>6.134772723581535</v>
      </c>
      <c r="J65" s="7">
        <f t="shared" si="2"/>
        <v>4.6010795426861515</v>
      </c>
      <c r="K65" s="6">
        <v>43650</v>
      </c>
      <c r="L65" s="6">
        <v>21713000</v>
      </c>
      <c r="M65" s="6">
        <f t="shared" si="6"/>
        <v>9.2592592592592587E-2</v>
      </c>
      <c r="N65" s="6">
        <f t="shared" si="4"/>
        <v>1.8518518518518517E-2</v>
      </c>
      <c r="O65" s="6">
        <f t="shared" si="5"/>
        <v>0.1111111111111111</v>
      </c>
      <c r="P65" s="6">
        <v>-9541900</v>
      </c>
      <c r="Q65" s="6">
        <v>0</v>
      </c>
      <c r="R65" s="6">
        <v>101830</v>
      </c>
      <c r="S65" s="4">
        <v>43624</v>
      </c>
      <c r="T65" s="5">
        <v>0.875</v>
      </c>
      <c r="U65" s="5">
        <v>0.88194444444444453</v>
      </c>
      <c r="V65" s="3">
        <v>0</v>
      </c>
    </row>
    <row r="66" spans="1:22" x14ac:dyDescent="0.3">
      <c r="A66" s="3" t="s">
        <v>1</v>
      </c>
      <c r="B66" s="3" t="s">
        <v>11</v>
      </c>
      <c r="C66" s="5">
        <v>0</v>
      </c>
      <c r="D66" s="6">
        <v>0.85875000000000001</v>
      </c>
      <c r="E66" s="6">
        <v>297.05</v>
      </c>
      <c r="F66" s="7">
        <f t="shared" si="0"/>
        <v>23.900000000000034</v>
      </c>
      <c r="G66" s="6">
        <v>0.34375</v>
      </c>
      <c r="H66" s="6">
        <v>-2.7671000000000001</v>
      </c>
      <c r="I66" s="7">
        <f t="shared" si="1"/>
        <v>2.7883698593443444</v>
      </c>
      <c r="J66" s="7">
        <f t="shared" si="2"/>
        <v>2.0912773945082583</v>
      </c>
      <c r="K66" s="6">
        <v>0</v>
      </c>
      <c r="L66" s="3" t="s">
        <v>3</v>
      </c>
      <c r="M66" s="6" t="e">
        <f t="shared" si="6"/>
        <v>#VALUE!</v>
      </c>
      <c r="N66" s="6" t="e">
        <f t="shared" si="4"/>
        <v>#VALUE!</v>
      </c>
      <c r="O66" s="6" t="e">
        <f t="shared" si="5"/>
        <v>#VALUE!</v>
      </c>
      <c r="P66" s="3" t="s">
        <v>3</v>
      </c>
      <c r="Q66" s="6">
        <v>0</v>
      </c>
      <c r="R66" s="6">
        <v>101900</v>
      </c>
      <c r="S66" s="4">
        <v>43625</v>
      </c>
      <c r="T66" s="5">
        <v>0</v>
      </c>
      <c r="U66" s="5">
        <v>6.9444444444444441E-3</v>
      </c>
      <c r="V66" s="3">
        <v>0</v>
      </c>
    </row>
    <row r="67" spans="1:22" x14ac:dyDescent="0.3">
      <c r="A67" s="3" t="s">
        <v>1</v>
      </c>
      <c r="B67" s="3" t="s">
        <v>11</v>
      </c>
      <c r="C67" s="5">
        <v>0.125</v>
      </c>
      <c r="D67" s="6">
        <v>0.82528000000000001</v>
      </c>
      <c r="E67" s="6">
        <v>295.33999999999997</v>
      </c>
      <c r="F67" s="7">
        <f t="shared" ref="F67:F130" si="7">E67-273.15</f>
        <v>22.189999999999998</v>
      </c>
      <c r="G67" s="6">
        <v>0.63048999999999999</v>
      </c>
      <c r="H67" s="6">
        <v>-1.7865</v>
      </c>
      <c r="I67" s="7">
        <f t="shared" ref="I67:I130" si="8">SQRT(G67^2+H67^2)</f>
        <v>1.8944919873411974</v>
      </c>
      <c r="J67" s="7">
        <f t="shared" ref="J67:J130" si="9">I67*0.75</f>
        <v>1.420868990505898</v>
      </c>
      <c r="K67" s="6">
        <v>0</v>
      </c>
      <c r="L67" s="6">
        <v>1.0799999999999999E-11</v>
      </c>
      <c r="M67" s="6" t="e">
        <f t="shared" si="6"/>
        <v>#VALUE!</v>
      </c>
      <c r="N67" s="6" t="e">
        <f t="shared" si="4"/>
        <v>#VALUE!</v>
      </c>
      <c r="O67" s="6" t="e">
        <f t="shared" si="5"/>
        <v>#VALUE!</v>
      </c>
      <c r="P67" s="6">
        <v>-944300</v>
      </c>
      <c r="Q67" s="6">
        <v>0</v>
      </c>
      <c r="R67" s="6">
        <v>101840</v>
      </c>
      <c r="S67" s="4">
        <v>43625</v>
      </c>
      <c r="T67" s="5">
        <v>0.125</v>
      </c>
      <c r="U67" s="5">
        <v>0.13194444444444445</v>
      </c>
      <c r="V67" s="3">
        <v>0</v>
      </c>
    </row>
    <row r="68" spans="1:22" x14ac:dyDescent="0.3">
      <c r="A68" s="3" t="s">
        <v>1</v>
      </c>
      <c r="B68" s="3" t="s">
        <v>11</v>
      </c>
      <c r="C68" s="5">
        <v>0.25</v>
      </c>
      <c r="D68" s="6">
        <v>0.74487999999999999</v>
      </c>
      <c r="E68" s="6">
        <v>296.61</v>
      </c>
      <c r="F68" s="7">
        <f t="shared" si="7"/>
        <v>23.460000000000036</v>
      </c>
      <c r="G68" s="6">
        <v>-2.0121000000000002</v>
      </c>
      <c r="H68" s="6">
        <v>-1.0184</v>
      </c>
      <c r="I68" s="7">
        <f t="shared" si="8"/>
        <v>2.25514633006375</v>
      </c>
      <c r="J68" s="7">
        <f t="shared" si="9"/>
        <v>1.6913597475478124</v>
      </c>
      <c r="K68" s="6">
        <v>3600</v>
      </c>
      <c r="L68" s="6">
        <v>510420</v>
      </c>
      <c r="M68" s="6">
        <f t="shared" si="6"/>
        <v>47.261111111111113</v>
      </c>
      <c r="N68" s="6">
        <f t="shared" si="4"/>
        <v>9.4522222222222236</v>
      </c>
      <c r="O68" s="6">
        <f t="shared" si="5"/>
        <v>56.713333333333338</v>
      </c>
      <c r="P68" s="6">
        <v>-1808800</v>
      </c>
      <c r="Q68" s="6">
        <v>4.6692999999999998E-2</v>
      </c>
      <c r="R68" s="6">
        <v>101840</v>
      </c>
      <c r="S68" s="4">
        <v>43625</v>
      </c>
      <c r="T68" s="5">
        <v>0.25</v>
      </c>
      <c r="U68" s="5">
        <v>0.25694444444444448</v>
      </c>
      <c r="V68" s="3">
        <v>0</v>
      </c>
    </row>
    <row r="69" spans="1:22" x14ac:dyDescent="0.3">
      <c r="A69" s="3" t="s">
        <v>1</v>
      </c>
      <c r="B69" s="3" t="s">
        <v>11</v>
      </c>
      <c r="C69" s="5">
        <v>0.375</v>
      </c>
      <c r="D69" s="6">
        <v>0.42147000000000001</v>
      </c>
      <c r="E69" s="6">
        <v>303.81</v>
      </c>
      <c r="F69" s="7">
        <f t="shared" si="7"/>
        <v>30.660000000000025</v>
      </c>
      <c r="G69" s="6">
        <v>0.97182999999999997</v>
      </c>
      <c r="H69" s="6">
        <v>-0.99326999999999999</v>
      </c>
      <c r="I69" s="7">
        <f t="shared" si="8"/>
        <v>1.389618235991454</v>
      </c>
      <c r="J69" s="7">
        <f t="shared" si="9"/>
        <v>1.0422136769935904</v>
      </c>
      <c r="K69" s="6">
        <v>14400</v>
      </c>
      <c r="L69" s="6">
        <v>5155300</v>
      </c>
      <c r="M69" s="6">
        <f t="shared" si="6"/>
        <v>430.08148148148149</v>
      </c>
      <c r="N69" s="6">
        <f t="shared" ref="N69:N132" si="10">M69*0.2</f>
        <v>86.016296296296304</v>
      </c>
      <c r="O69" s="6">
        <f t="shared" ref="O69:O132" si="11">M69+N69</f>
        <v>516.09777777777776</v>
      </c>
      <c r="P69" s="6">
        <v>-3207300</v>
      </c>
      <c r="Q69" s="6">
        <v>1.6601999999999999E-2</v>
      </c>
      <c r="R69" s="6">
        <v>101880</v>
      </c>
      <c r="S69" s="4">
        <v>43625</v>
      </c>
      <c r="T69" s="5">
        <v>0.375</v>
      </c>
      <c r="U69" s="5">
        <v>0.38194444444444442</v>
      </c>
      <c r="V69" s="3">
        <v>0</v>
      </c>
    </row>
    <row r="70" spans="1:22" x14ac:dyDescent="0.3">
      <c r="A70" s="3" t="s">
        <v>1</v>
      </c>
      <c r="B70" s="3" t="s">
        <v>11</v>
      </c>
      <c r="C70" s="5">
        <v>0.5</v>
      </c>
      <c r="D70" s="6">
        <v>0.43830000000000002</v>
      </c>
      <c r="E70" s="6">
        <v>306.45999999999998</v>
      </c>
      <c r="F70" s="7">
        <f t="shared" si="7"/>
        <v>33.31</v>
      </c>
      <c r="G70" s="6">
        <v>1.6335999999999999</v>
      </c>
      <c r="H70" s="6">
        <v>-3.9081999999999999</v>
      </c>
      <c r="I70" s="7">
        <f t="shared" si="8"/>
        <v>4.2358796252962616</v>
      </c>
      <c r="J70" s="7">
        <f t="shared" si="9"/>
        <v>3.1769097189721962</v>
      </c>
      <c r="K70" s="6">
        <v>25200</v>
      </c>
      <c r="L70" s="6">
        <v>12898000</v>
      </c>
      <c r="M70" s="6">
        <f t="shared" si="6"/>
        <v>716.91666666666663</v>
      </c>
      <c r="N70" s="6">
        <f t="shared" si="10"/>
        <v>143.38333333333333</v>
      </c>
      <c r="O70" s="6">
        <f t="shared" si="11"/>
        <v>860.3</v>
      </c>
      <c r="P70" s="6">
        <v>-5407900</v>
      </c>
      <c r="Q70" s="6">
        <v>0.11745</v>
      </c>
      <c r="R70" s="6">
        <v>101740</v>
      </c>
      <c r="S70" s="4">
        <v>43625</v>
      </c>
      <c r="T70" s="5">
        <v>0.5</v>
      </c>
      <c r="U70" s="5">
        <v>0.50694444444444442</v>
      </c>
      <c r="V70" s="3">
        <v>0</v>
      </c>
    </row>
    <row r="71" spans="1:22" x14ac:dyDescent="0.3">
      <c r="A71" s="3" t="s">
        <v>1</v>
      </c>
      <c r="B71" s="3" t="s">
        <v>11</v>
      </c>
      <c r="C71" s="5">
        <v>0.625</v>
      </c>
      <c r="D71" s="6">
        <v>0.47826000000000002</v>
      </c>
      <c r="E71" s="6">
        <v>304.49</v>
      </c>
      <c r="F71" s="7">
        <f t="shared" si="7"/>
        <v>31.340000000000032</v>
      </c>
      <c r="G71" s="6">
        <v>1.3467</v>
      </c>
      <c r="H71" s="6">
        <v>-3.7831999999999999</v>
      </c>
      <c r="I71" s="7">
        <f t="shared" si="8"/>
        <v>4.0157444054620806</v>
      </c>
      <c r="J71" s="7">
        <f t="shared" si="9"/>
        <v>3.0118083040965606</v>
      </c>
      <c r="K71" s="6">
        <v>36000</v>
      </c>
      <c r="L71" s="6">
        <v>19583000</v>
      </c>
      <c r="M71" s="6">
        <f t="shared" si="6"/>
        <v>618.98148148148152</v>
      </c>
      <c r="N71" s="6">
        <f t="shared" si="10"/>
        <v>123.7962962962963</v>
      </c>
      <c r="O71" s="6">
        <f t="shared" si="11"/>
        <v>742.77777777777783</v>
      </c>
      <c r="P71" s="6">
        <v>-7537200</v>
      </c>
      <c r="Q71" s="6">
        <v>0</v>
      </c>
      <c r="R71" s="6">
        <v>101530</v>
      </c>
      <c r="S71" s="4">
        <v>43625</v>
      </c>
      <c r="T71" s="5">
        <v>0.625</v>
      </c>
      <c r="U71" s="5">
        <v>0.63194444444444442</v>
      </c>
      <c r="V71" s="3">
        <v>0</v>
      </c>
    </row>
    <row r="72" spans="1:22" x14ac:dyDescent="0.3">
      <c r="A72" s="3" t="s">
        <v>1</v>
      </c>
      <c r="B72" s="3" t="s">
        <v>11</v>
      </c>
      <c r="C72" s="5">
        <v>0.75</v>
      </c>
      <c r="D72" s="6">
        <v>0.48794999999999999</v>
      </c>
      <c r="E72" s="6">
        <v>301.05</v>
      </c>
      <c r="F72" s="7">
        <f t="shared" si="7"/>
        <v>27.900000000000034</v>
      </c>
      <c r="G72" s="6">
        <v>0.36168</v>
      </c>
      <c r="H72" s="6">
        <v>-3.8955000000000002</v>
      </c>
      <c r="I72" s="7">
        <f t="shared" si="8"/>
        <v>3.9122541676634457</v>
      </c>
      <c r="J72" s="7">
        <f t="shared" si="9"/>
        <v>2.9341906257475845</v>
      </c>
      <c r="K72" s="6">
        <v>43650</v>
      </c>
      <c r="L72" s="6">
        <v>21879000</v>
      </c>
      <c r="M72" s="6">
        <f t="shared" si="6"/>
        <v>212.59259259259258</v>
      </c>
      <c r="N72" s="6">
        <f t="shared" si="10"/>
        <v>42.518518518518519</v>
      </c>
      <c r="O72" s="6">
        <f t="shared" si="11"/>
        <v>255.11111111111109</v>
      </c>
      <c r="P72" s="6">
        <v>-9199400</v>
      </c>
      <c r="Q72" s="6">
        <v>0</v>
      </c>
      <c r="R72" s="6">
        <v>101420</v>
      </c>
      <c r="S72" s="4">
        <v>43625</v>
      </c>
      <c r="T72" s="5">
        <v>0.75</v>
      </c>
      <c r="U72" s="5">
        <v>0.75694444444444453</v>
      </c>
      <c r="V72" s="3">
        <v>0</v>
      </c>
    </row>
    <row r="73" spans="1:22" x14ac:dyDescent="0.3">
      <c r="A73" s="3" t="s">
        <v>1</v>
      </c>
      <c r="B73" s="3" t="s">
        <v>11</v>
      </c>
      <c r="C73" s="5">
        <v>0.875</v>
      </c>
      <c r="D73" s="6">
        <v>0.45051999999999998</v>
      </c>
      <c r="E73" s="6">
        <v>299.76</v>
      </c>
      <c r="F73" s="7">
        <f t="shared" si="7"/>
        <v>26.610000000000014</v>
      </c>
      <c r="G73" s="6">
        <v>2.7538</v>
      </c>
      <c r="H73" s="6">
        <v>-5.8834999999999997</v>
      </c>
      <c r="I73" s="7">
        <f t="shared" si="8"/>
        <v>6.4960747140099917</v>
      </c>
      <c r="J73" s="7">
        <f t="shared" si="9"/>
        <v>4.8720560355074936</v>
      </c>
      <c r="K73" s="6">
        <v>43650</v>
      </c>
      <c r="L73" s="6">
        <v>21881000</v>
      </c>
      <c r="M73" s="6">
        <f t="shared" si="6"/>
        <v>0.18518518518518517</v>
      </c>
      <c r="N73" s="6">
        <f t="shared" si="10"/>
        <v>3.7037037037037035E-2</v>
      </c>
      <c r="O73" s="6">
        <f t="shared" si="11"/>
        <v>0.22222222222222221</v>
      </c>
      <c r="P73" s="6">
        <v>-10307000</v>
      </c>
      <c r="Q73" s="6">
        <v>0.69786999999999999</v>
      </c>
      <c r="R73" s="6">
        <v>101390</v>
      </c>
      <c r="S73" s="4">
        <v>43625</v>
      </c>
      <c r="T73" s="5">
        <v>0.875</v>
      </c>
      <c r="U73" s="5">
        <v>0.88194444444444453</v>
      </c>
      <c r="V73" s="3">
        <v>0</v>
      </c>
    </row>
    <row r="74" spans="1:22" x14ac:dyDescent="0.3">
      <c r="A74" s="3" t="s">
        <v>1</v>
      </c>
      <c r="B74" s="3" t="s">
        <v>12</v>
      </c>
      <c r="C74" s="5">
        <v>0</v>
      </c>
      <c r="D74" s="6">
        <v>0.76758999999999999</v>
      </c>
      <c r="E74" s="6">
        <v>297.56</v>
      </c>
      <c r="F74" s="7">
        <f t="shared" si="7"/>
        <v>24.410000000000025</v>
      </c>
      <c r="G74" s="6">
        <v>1.7825</v>
      </c>
      <c r="H74" s="6">
        <v>-1.0859000000000001</v>
      </c>
      <c r="I74" s="7">
        <f t="shared" si="8"/>
        <v>2.0872194565977007</v>
      </c>
      <c r="J74" s="7">
        <f t="shared" si="9"/>
        <v>1.5654145924482754</v>
      </c>
      <c r="K74" s="6">
        <v>0</v>
      </c>
      <c r="L74" s="3" t="s">
        <v>3</v>
      </c>
      <c r="M74" s="6" t="e">
        <f t="shared" si="6"/>
        <v>#VALUE!</v>
      </c>
      <c r="N74" s="6" t="e">
        <f t="shared" si="10"/>
        <v>#VALUE!</v>
      </c>
      <c r="O74" s="6" t="e">
        <f t="shared" si="11"/>
        <v>#VALUE!</v>
      </c>
      <c r="P74" s="3" t="s">
        <v>3</v>
      </c>
      <c r="Q74" s="6">
        <v>0.68196999999999997</v>
      </c>
      <c r="R74" s="6">
        <v>101400</v>
      </c>
      <c r="S74" s="4">
        <v>43626</v>
      </c>
      <c r="T74" s="5">
        <v>0</v>
      </c>
      <c r="U74" s="5">
        <v>6.9444444444444441E-3</v>
      </c>
      <c r="V74" s="3">
        <v>0</v>
      </c>
    </row>
    <row r="75" spans="1:22" x14ac:dyDescent="0.3">
      <c r="A75" s="3" t="s">
        <v>1</v>
      </c>
      <c r="B75" s="3" t="s">
        <v>12</v>
      </c>
      <c r="C75" s="5">
        <v>0.125</v>
      </c>
      <c r="D75" s="6">
        <v>0.74748000000000003</v>
      </c>
      <c r="E75" s="6">
        <v>296.63</v>
      </c>
      <c r="F75" s="7">
        <f t="shared" si="7"/>
        <v>23.480000000000018</v>
      </c>
      <c r="G75" s="6">
        <v>1.875</v>
      </c>
      <c r="H75" s="6">
        <v>-0.51295000000000002</v>
      </c>
      <c r="I75" s="7">
        <f t="shared" si="8"/>
        <v>1.9438988406035946</v>
      </c>
      <c r="J75" s="7">
        <f t="shared" si="9"/>
        <v>1.457924130452696</v>
      </c>
      <c r="K75" s="6">
        <v>0</v>
      </c>
      <c r="L75" s="6">
        <v>1.0799999999999999E-11</v>
      </c>
      <c r="M75" s="6" t="e">
        <f t="shared" ref="M75:M138" si="12">(L75-L74)/10800</f>
        <v>#VALUE!</v>
      </c>
      <c r="N75" s="6" t="e">
        <f t="shared" si="10"/>
        <v>#VALUE!</v>
      </c>
      <c r="O75" s="6" t="e">
        <f t="shared" si="11"/>
        <v>#VALUE!</v>
      </c>
      <c r="P75" s="6">
        <v>-871310</v>
      </c>
      <c r="Q75" s="6">
        <v>0.16789999999999999</v>
      </c>
      <c r="R75" s="6">
        <v>101250</v>
      </c>
      <c r="S75" s="4">
        <v>43626</v>
      </c>
      <c r="T75" s="5">
        <v>0.125</v>
      </c>
      <c r="U75" s="5">
        <v>0.13194444444444445</v>
      </c>
      <c r="V75" s="3">
        <v>0</v>
      </c>
    </row>
    <row r="76" spans="1:22" x14ac:dyDescent="0.3">
      <c r="A76" s="3" t="s">
        <v>1</v>
      </c>
      <c r="B76" s="3" t="s">
        <v>12</v>
      </c>
      <c r="C76" s="5">
        <v>0.25</v>
      </c>
      <c r="D76" s="6">
        <v>0.71179999999999999</v>
      </c>
      <c r="E76" s="6">
        <v>297.51</v>
      </c>
      <c r="F76" s="7">
        <f t="shared" si="7"/>
        <v>24.360000000000014</v>
      </c>
      <c r="G76" s="6">
        <v>-1.4081999999999999</v>
      </c>
      <c r="H76" s="6">
        <v>-2.0611000000000002</v>
      </c>
      <c r="I76" s="7">
        <f t="shared" si="8"/>
        <v>2.4962292462832818</v>
      </c>
      <c r="J76" s="7">
        <f t="shared" si="9"/>
        <v>1.8721719347124615</v>
      </c>
      <c r="K76" s="6">
        <v>3600</v>
      </c>
      <c r="L76" s="6">
        <v>504440</v>
      </c>
      <c r="M76" s="6">
        <f t="shared" si="12"/>
        <v>46.707407407407409</v>
      </c>
      <c r="N76" s="6">
        <f t="shared" si="10"/>
        <v>9.3414814814814822</v>
      </c>
      <c r="O76" s="6">
        <f t="shared" si="11"/>
        <v>56.048888888888889</v>
      </c>
      <c r="P76" s="6">
        <v>-1716600</v>
      </c>
      <c r="Q76" s="6">
        <v>1.8249999999999999E-2</v>
      </c>
      <c r="R76" s="6">
        <v>101220</v>
      </c>
      <c r="S76" s="4">
        <v>43626</v>
      </c>
      <c r="T76" s="5">
        <v>0.25</v>
      </c>
      <c r="U76" s="5">
        <v>0.25694444444444448</v>
      </c>
      <c r="V76" s="3">
        <v>0</v>
      </c>
    </row>
    <row r="77" spans="1:22" x14ac:dyDescent="0.3">
      <c r="A77" s="3" t="s">
        <v>1</v>
      </c>
      <c r="B77" s="3" t="s">
        <v>12</v>
      </c>
      <c r="C77" s="5">
        <v>0.375</v>
      </c>
      <c r="D77" s="6">
        <v>0.52827999999999997</v>
      </c>
      <c r="E77" s="6">
        <v>302.20999999999998</v>
      </c>
      <c r="F77" s="7">
        <f t="shared" si="7"/>
        <v>29.060000000000002</v>
      </c>
      <c r="G77" s="6">
        <v>1.5341</v>
      </c>
      <c r="H77" s="6">
        <v>-3.0886999999999998</v>
      </c>
      <c r="I77" s="7">
        <f t="shared" si="8"/>
        <v>3.4486998274712164</v>
      </c>
      <c r="J77" s="7">
        <f t="shared" si="9"/>
        <v>2.5865248706034123</v>
      </c>
      <c r="K77" s="6">
        <v>14400</v>
      </c>
      <c r="L77" s="6">
        <v>5151200</v>
      </c>
      <c r="M77" s="6">
        <f t="shared" si="12"/>
        <v>430.25555555555553</v>
      </c>
      <c r="N77" s="6">
        <f t="shared" si="10"/>
        <v>86.051111111111112</v>
      </c>
      <c r="O77" s="6">
        <f t="shared" si="11"/>
        <v>516.30666666666662</v>
      </c>
      <c r="P77" s="6">
        <v>-3064400</v>
      </c>
      <c r="Q77" s="6">
        <v>1.6341999999999999E-2</v>
      </c>
      <c r="R77" s="6">
        <v>101180</v>
      </c>
      <c r="S77" s="4">
        <v>43626</v>
      </c>
      <c r="T77" s="5">
        <v>0.375</v>
      </c>
      <c r="U77" s="5">
        <v>0.38194444444444442</v>
      </c>
      <c r="V77" s="3">
        <v>32</v>
      </c>
    </row>
    <row r="78" spans="1:22" x14ac:dyDescent="0.3">
      <c r="A78" s="3" t="s">
        <v>1</v>
      </c>
      <c r="B78" s="3" t="s">
        <v>12</v>
      </c>
      <c r="C78" s="5">
        <v>0.5</v>
      </c>
      <c r="D78" s="6">
        <v>0.46958</v>
      </c>
      <c r="E78" s="6">
        <v>304.27</v>
      </c>
      <c r="F78" s="7">
        <f t="shared" si="7"/>
        <v>31.120000000000005</v>
      </c>
      <c r="G78" s="6">
        <v>2.9661</v>
      </c>
      <c r="H78" s="6">
        <v>-2.6339000000000001</v>
      </c>
      <c r="I78" s="7">
        <f t="shared" si="8"/>
        <v>3.9667591835149256</v>
      </c>
      <c r="J78" s="7">
        <f t="shared" si="9"/>
        <v>2.9750693876361942</v>
      </c>
      <c r="K78" s="6">
        <v>25200</v>
      </c>
      <c r="L78" s="6">
        <v>12930000</v>
      </c>
      <c r="M78" s="6">
        <f t="shared" si="12"/>
        <v>720.25925925925924</v>
      </c>
      <c r="N78" s="6">
        <f t="shared" si="10"/>
        <v>144.05185185185186</v>
      </c>
      <c r="O78" s="6">
        <f t="shared" si="11"/>
        <v>864.31111111111113</v>
      </c>
      <c r="P78" s="6">
        <v>-5084100</v>
      </c>
      <c r="Q78" s="6">
        <v>0.46783000000000002</v>
      </c>
      <c r="R78" s="6">
        <v>101020</v>
      </c>
      <c r="S78" s="4">
        <v>43626</v>
      </c>
      <c r="T78" s="5">
        <v>0.5</v>
      </c>
      <c r="U78" s="5">
        <v>0.50694444444444442</v>
      </c>
      <c r="V78" s="3">
        <v>68</v>
      </c>
    </row>
    <row r="79" spans="1:22" x14ac:dyDescent="0.3">
      <c r="A79" s="3" t="s">
        <v>1</v>
      </c>
      <c r="B79" s="3" t="s">
        <v>12</v>
      </c>
      <c r="C79" s="5">
        <v>0.625</v>
      </c>
      <c r="D79" s="6">
        <v>0.44197999999999998</v>
      </c>
      <c r="E79" s="6">
        <v>304.74</v>
      </c>
      <c r="F79" s="7">
        <f t="shared" si="7"/>
        <v>31.590000000000032</v>
      </c>
      <c r="G79" s="6">
        <v>1.6968000000000001</v>
      </c>
      <c r="H79" s="6">
        <v>-4.2644000000000002</v>
      </c>
      <c r="I79" s="7">
        <f t="shared" si="8"/>
        <v>4.5895792399739648</v>
      </c>
      <c r="J79" s="7">
        <f t="shared" si="9"/>
        <v>3.4421844299804736</v>
      </c>
      <c r="K79" s="6">
        <v>36000</v>
      </c>
      <c r="L79" s="6">
        <v>19630000</v>
      </c>
      <c r="M79" s="6">
        <f t="shared" si="12"/>
        <v>620.37037037037032</v>
      </c>
      <c r="N79" s="6">
        <f t="shared" si="10"/>
        <v>124.07407407407408</v>
      </c>
      <c r="O79" s="6">
        <f t="shared" si="11"/>
        <v>744.44444444444434</v>
      </c>
      <c r="P79" s="6">
        <v>-7187900</v>
      </c>
      <c r="Q79" s="6">
        <v>0.65337999999999996</v>
      </c>
      <c r="R79" s="6">
        <v>100780</v>
      </c>
      <c r="S79" s="4">
        <v>43626</v>
      </c>
      <c r="T79" s="5">
        <v>0.625</v>
      </c>
      <c r="U79" s="5">
        <v>0.63194444444444442</v>
      </c>
      <c r="V79" s="3">
        <v>68</v>
      </c>
    </row>
    <row r="80" spans="1:22" x14ac:dyDescent="0.3">
      <c r="A80" s="3" t="s">
        <v>1</v>
      </c>
      <c r="B80" s="3" t="s">
        <v>12</v>
      </c>
      <c r="C80" s="5">
        <v>0.75</v>
      </c>
      <c r="D80" s="6">
        <v>0.48403000000000002</v>
      </c>
      <c r="E80" s="6">
        <v>301.20999999999998</v>
      </c>
      <c r="F80" s="7">
        <f t="shared" si="7"/>
        <v>28.060000000000002</v>
      </c>
      <c r="G80" s="6">
        <v>2.4375</v>
      </c>
      <c r="H80" s="6">
        <v>-4.9198000000000004</v>
      </c>
      <c r="I80" s="7">
        <f t="shared" si="8"/>
        <v>5.4905225880602666</v>
      </c>
      <c r="J80" s="7">
        <f t="shared" si="9"/>
        <v>4.1178919410452002</v>
      </c>
      <c r="K80" s="6">
        <v>43650</v>
      </c>
      <c r="L80" s="6">
        <v>21838000</v>
      </c>
      <c r="M80" s="6">
        <f t="shared" si="12"/>
        <v>204.44444444444446</v>
      </c>
      <c r="N80" s="6">
        <f t="shared" si="10"/>
        <v>40.888888888888893</v>
      </c>
      <c r="O80" s="6">
        <f t="shared" si="11"/>
        <v>245.33333333333334</v>
      </c>
      <c r="P80" s="6">
        <v>-8700900</v>
      </c>
      <c r="Q80" s="6">
        <v>1</v>
      </c>
      <c r="R80" s="6">
        <v>100650</v>
      </c>
      <c r="S80" s="4">
        <v>43626</v>
      </c>
      <c r="T80" s="5">
        <v>0.75</v>
      </c>
      <c r="U80" s="5">
        <v>0.75694444444444453</v>
      </c>
      <c r="V80" s="3">
        <v>25</v>
      </c>
    </row>
    <row r="81" spans="1:22" x14ac:dyDescent="0.3">
      <c r="A81" s="3" t="s">
        <v>1</v>
      </c>
      <c r="B81" s="3" t="s">
        <v>12</v>
      </c>
      <c r="C81" s="5">
        <v>0.875</v>
      </c>
      <c r="D81" s="6">
        <v>0.53795999999999999</v>
      </c>
      <c r="E81" s="6">
        <v>299.64</v>
      </c>
      <c r="F81" s="7">
        <f t="shared" si="7"/>
        <v>26.490000000000009</v>
      </c>
      <c r="G81" s="6">
        <v>6.0705999999999998</v>
      </c>
      <c r="H81" s="6">
        <v>-7.0317999999999996</v>
      </c>
      <c r="I81" s="7">
        <f t="shared" si="8"/>
        <v>9.289692976627375</v>
      </c>
      <c r="J81" s="7">
        <f t="shared" si="9"/>
        <v>6.9672697324705313</v>
      </c>
      <c r="K81" s="6">
        <v>43650</v>
      </c>
      <c r="L81" s="6">
        <v>21842000</v>
      </c>
      <c r="M81" s="6">
        <f t="shared" si="12"/>
        <v>0.37037037037037035</v>
      </c>
      <c r="N81" s="6">
        <f t="shared" si="10"/>
        <v>7.407407407407407E-2</v>
      </c>
      <c r="O81" s="6">
        <f t="shared" si="11"/>
        <v>0.44444444444444442</v>
      </c>
      <c r="P81" s="6">
        <v>-9624500</v>
      </c>
      <c r="Q81" s="6">
        <v>0</v>
      </c>
      <c r="R81" s="6">
        <v>100710</v>
      </c>
      <c r="S81" s="4">
        <v>43626</v>
      </c>
      <c r="T81" s="5">
        <v>0.875</v>
      </c>
      <c r="U81" s="5">
        <v>0.88194444444444453</v>
      </c>
      <c r="V81" s="3">
        <v>0</v>
      </c>
    </row>
    <row r="82" spans="1:22" x14ac:dyDescent="0.3">
      <c r="A82" s="3" t="s">
        <v>1</v>
      </c>
      <c r="B82" s="3" t="s">
        <v>13</v>
      </c>
      <c r="C82" s="5">
        <v>0</v>
      </c>
      <c r="D82" s="6">
        <v>0.61792999999999998</v>
      </c>
      <c r="E82" s="6">
        <v>299.3</v>
      </c>
      <c r="F82" s="7">
        <f t="shared" si="7"/>
        <v>26.150000000000034</v>
      </c>
      <c r="G82" s="6">
        <v>0.68350999999999995</v>
      </c>
      <c r="H82" s="6">
        <v>-2.2077</v>
      </c>
      <c r="I82" s="7">
        <f t="shared" si="8"/>
        <v>2.3110874518503186</v>
      </c>
      <c r="J82" s="7">
        <f t="shared" si="9"/>
        <v>1.733315588887739</v>
      </c>
      <c r="K82" s="6">
        <v>0</v>
      </c>
      <c r="L82" s="3" t="s">
        <v>3</v>
      </c>
      <c r="M82" s="6" t="e">
        <f t="shared" si="12"/>
        <v>#VALUE!</v>
      </c>
      <c r="N82" s="6" t="e">
        <f t="shared" si="10"/>
        <v>#VALUE!</v>
      </c>
      <c r="O82" s="6" t="e">
        <f t="shared" si="11"/>
        <v>#VALUE!</v>
      </c>
      <c r="P82" s="3" t="s">
        <v>3</v>
      </c>
      <c r="Q82" s="6">
        <v>9.7721000000000002E-2</v>
      </c>
      <c r="R82" s="6">
        <v>100800</v>
      </c>
      <c r="S82" s="4">
        <v>43627</v>
      </c>
      <c r="T82" s="5">
        <v>0</v>
      </c>
      <c r="U82" s="5">
        <v>6.9444444444444441E-3</v>
      </c>
      <c r="V82" s="3">
        <v>0</v>
      </c>
    </row>
    <row r="83" spans="1:22" x14ac:dyDescent="0.3">
      <c r="A83" s="3" t="s">
        <v>1</v>
      </c>
      <c r="B83" s="3" t="s">
        <v>13</v>
      </c>
      <c r="C83" s="5">
        <v>0.125</v>
      </c>
      <c r="D83" s="6">
        <v>0.76754</v>
      </c>
      <c r="E83" s="6">
        <v>295.79000000000002</v>
      </c>
      <c r="F83" s="7">
        <f t="shared" si="7"/>
        <v>22.640000000000043</v>
      </c>
      <c r="G83" s="6">
        <v>-5.3733000000000004</v>
      </c>
      <c r="H83" s="6">
        <v>-3.0331000000000001</v>
      </c>
      <c r="I83" s="7">
        <f t="shared" si="8"/>
        <v>6.1702551405918387</v>
      </c>
      <c r="J83" s="7">
        <f t="shared" si="9"/>
        <v>4.6276913554438792</v>
      </c>
      <c r="K83" s="6">
        <v>0</v>
      </c>
      <c r="L83" s="6">
        <v>1.0799999999999999E-11</v>
      </c>
      <c r="M83" s="6" t="e">
        <f t="shared" si="12"/>
        <v>#VALUE!</v>
      </c>
      <c r="N83" s="6" t="e">
        <f t="shared" si="10"/>
        <v>#VALUE!</v>
      </c>
      <c r="O83" s="6" t="e">
        <f t="shared" si="11"/>
        <v>#VALUE!</v>
      </c>
      <c r="P83" s="6">
        <v>-821570</v>
      </c>
      <c r="Q83" s="6">
        <v>0.50697000000000003</v>
      </c>
      <c r="R83" s="6">
        <v>100790</v>
      </c>
      <c r="S83" s="4">
        <v>43627</v>
      </c>
      <c r="T83" s="5">
        <v>0.125</v>
      </c>
      <c r="U83" s="5">
        <v>0.13194444444444445</v>
      </c>
      <c r="V83" s="3">
        <v>0</v>
      </c>
    </row>
    <row r="84" spans="1:22" x14ac:dyDescent="0.3">
      <c r="A84" s="3" t="s">
        <v>1</v>
      </c>
      <c r="B84" s="3" t="s">
        <v>13</v>
      </c>
      <c r="C84" s="5">
        <v>0.25</v>
      </c>
      <c r="D84" s="6">
        <v>0.91724000000000006</v>
      </c>
      <c r="E84" s="6">
        <v>293.69</v>
      </c>
      <c r="F84" s="7">
        <f t="shared" si="7"/>
        <v>20.54000000000002</v>
      </c>
      <c r="G84" s="6">
        <v>-5.7225999999999999</v>
      </c>
      <c r="H84" s="6">
        <v>-4.9789000000000003</v>
      </c>
      <c r="I84" s="7">
        <f t="shared" si="8"/>
        <v>7.585354043813644</v>
      </c>
      <c r="J84" s="7">
        <f t="shared" si="9"/>
        <v>5.6890155328602328</v>
      </c>
      <c r="K84" s="6">
        <v>0</v>
      </c>
      <c r="L84" s="6">
        <v>102990</v>
      </c>
      <c r="M84" s="6">
        <f t="shared" si="12"/>
        <v>9.5361111111111097</v>
      </c>
      <c r="N84" s="6">
        <f t="shared" si="10"/>
        <v>1.9072222222222219</v>
      </c>
      <c r="O84" s="6">
        <f t="shared" si="11"/>
        <v>11.443333333333332</v>
      </c>
      <c r="P84" s="6">
        <v>-1281900</v>
      </c>
      <c r="Q84" s="6">
        <v>1</v>
      </c>
      <c r="R84" s="6">
        <v>100750</v>
      </c>
      <c r="S84" s="4">
        <v>43627</v>
      </c>
      <c r="T84" s="5">
        <v>0.25</v>
      </c>
      <c r="U84" s="5">
        <v>0.25694444444444448</v>
      </c>
      <c r="V84" s="3">
        <v>0</v>
      </c>
    </row>
    <row r="85" spans="1:22" x14ac:dyDescent="0.3">
      <c r="A85" s="3" t="s">
        <v>1</v>
      </c>
      <c r="B85" s="3" t="s">
        <v>13</v>
      </c>
      <c r="C85" s="5">
        <v>0.375</v>
      </c>
      <c r="D85" s="6">
        <v>0.88934000000000002</v>
      </c>
      <c r="E85" s="6">
        <v>297.41000000000003</v>
      </c>
      <c r="F85" s="7">
        <f t="shared" si="7"/>
        <v>24.260000000000048</v>
      </c>
      <c r="G85" s="6">
        <v>-4.4744000000000002</v>
      </c>
      <c r="H85" s="6">
        <v>-4.6862000000000004</v>
      </c>
      <c r="I85" s="7">
        <f t="shared" si="8"/>
        <v>6.4792534909509447</v>
      </c>
      <c r="J85" s="7">
        <f t="shared" si="9"/>
        <v>4.8594401182132083</v>
      </c>
      <c r="K85" s="6">
        <v>10800</v>
      </c>
      <c r="L85" s="6">
        <v>4122500</v>
      </c>
      <c r="M85" s="6">
        <f t="shared" si="12"/>
        <v>372.17685185185184</v>
      </c>
      <c r="N85" s="6">
        <f t="shared" si="10"/>
        <v>74.435370370370364</v>
      </c>
      <c r="O85" s="6">
        <f t="shared" si="11"/>
        <v>446.61222222222221</v>
      </c>
      <c r="P85" s="6">
        <v>-2012500</v>
      </c>
      <c r="Q85" s="6">
        <v>0.88102999999999998</v>
      </c>
      <c r="R85" s="6">
        <v>100720</v>
      </c>
      <c r="S85" s="4">
        <v>43627</v>
      </c>
      <c r="T85" s="5">
        <v>0.375</v>
      </c>
      <c r="U85" s="5">
        <v>0.38194444444444442</v>
      </c>
      <c r="V85" s="3">
        <v>22</v>
      </c>
    </row>
    <row r="86" spans="1:22" x14ac:dyDescent="0.3">
      <c r="A86" s="3" t="s">
        <v>1</v>
      </c>
      <c r="B86" s="3" t="s">
        <v>13</v>
      </c>
      <c r="C86" s="5">
        <v>0.5</v>
      </c>
      <c r="D86" s="6">
        <v>0.56816999999999995</v>
      </c>
      <c r="E86" s="6">
        <v>302.39</v>
      </c>
      <c r="F86" s="7">
        <f t="shared" si="7"/>
        <v>29.240000000000009</v>
      </c>
      <c r="G86" s="6">
        <v>-0.97389999999999999</v>
      </c>
      <c r="H86" s="6">
        <v>-4.2053000000000003</v>
      </c>
      <c r="I86" s="7">
        <f t="shared" si="8"/>
        <v>4.3165992748922157</v>
      </c>
      <c r="J86" s="7">
        <f t="shared" si="9"/>
        <v>3.2374494561691618</v>
      </c>
      <c r="K86" s="6">
        <v>21600</v>
      </c>
      <c r="L86" s="6">
        <v>10889000</v>
      </c>
      <c r="M86" s="6">
        <f t="shared" si="12"/>
        <v>626.52777777777783</v>
      </c>
      <c r="N86" s="6">
        <f t="shared" si="10"/>
        <v>125.30555555555557</v>
      </c>
      <c r="O86" s="6">
        <f t="shared" si="11"/>
        <v>751.83333333333337</v>
      </c>
      <c r="P86" s="6">
        <v>-3010600</v>
      </c>
      <c r="Q86" s="6">
        <v>1</v>
      </c>
      <c r="R86" s="6">
        <v>100620</v>
      </c>
      <c r="S86" s="4">
        <v>43627</v>
      </c>
      <c r="T86" s="5">
        <v>0.5</v>
      </c>
      <c r="U86" s="5">
        <v>0.50694444444444442</v>
      </c>
      <c r="V86" s="3">
        <v>28</v>
      </c>
    </row>
    <row r="87" spans="1:22" x14ac:dyDescent="0.3">
      <c r="A87" s="3" t="s">
        <v>1</v>
      </c>
      <c r="B87" s="3" t="s">
        <v>13</v>
      </c>
      <c r="C87" s="5">
        <v>0.625</v>
      </c>
      <c r="D87" s="6">
        <v>0.47804999999999997</v>
      </c>
      <c r="E87" s="6">
        <v>303.14999999999998</v>
      </c>
      <c r="F87" s="7">
        <f t="shared" si="7"/>
        <v>30</v>
      </c>
      <c r="G87" s="6">
        <v>-1.2739</v>
      </c>
      <c r="H87" s="6">
        <v>-4.9866000000000001</v>
      </c>
      <c r="I87" s="7">
        <f t="shared" si="8"/>
        <v>5.1467466199532304</v>
      </c>
      <c r="J87" s="7">
        <f t="shared" si="9"/>
        <v>3.8600599649649228</v>
      </c>
      <c r="K87" s="6">
        <v>32400</v>
      </c>
      <c r="L87" s="6">
        <v>16975000</v>
      </c>
      <c r="M87" s="6">
        <f t="shared" si="12"/>
        <v>563.51851851851848</v>
      </c>
      <c r="N87" s="6">
        <f t="shared" si="10"/>
        <v>112.7037037037037</v>
      </c>
      <c r="O87" s="6">
        <f t="shared" si="11"/>
        <v>676.22222222222217</v>
      </c>
      <c r="P87" s="6">
        <v>-4553100</v>
      </c>
      <c r="Q87" s="6">
        <v>1</v>
      </c>
      <c r="R87" s="6">
        <v>100400</v>
      </c>
      <c r="S87" s="4">
        <v>43627</v>
      </c>
      <c r="T87" s="5">
        <v>0.625</v>
      </c>
      <c r="U87" s="5">
        <v>0.63194444444444442</v>
      </c>
      <c r="V87" s="3">
        <v>49</v>
      </c>
    </row>
    <row r="88" spans="1:22" x14ac:dyDescent="0.3">
      <c r="A88" s="3" t="s">
        <v>1</v>
      </c>
      <c r="B88" s="3" t="s">
        <v>13</v>
      </c>
      <c r="C88" s="5">
        <v>0.75</v>
      </c>
      <c r="D88" s="6">
        <v>0.50629000000000002</v>
      </c>
      <c r="E88" s="6">
        <v>300.07</v>
      </c>
      <c r="F88" s="7">
        <f t="shared" si="7"/>
        <v>26.920000000000016</v>
      </c>
      <c r="G88" s="6">
        <v>2.3515999999999999</v>
      </c>
      <c r="H88" s="6">
        <v>-6.6973000000000003</v>
      </c>
      <c r="I88" s="7">
        <f t="shared" si="8"/>
        <v>7.0981582012519278</v>
      </c>
      <c r="J88" s="7">
        <f t="shared" si="9"/>
        <v>5.323618650938946</v>
      </c>
      <c r="K88" s="6">
        <v>40050</v>
      </c>
      <c r="L88" s="6">
        <v>19063000</v>
      </c>
      <c r="M88" s="6">
        <f t="shared" si="12"/>
        <v>193.33333333333334</v>
      </c>
      <c r="N88" s="6">
        <f t="shared" si="10"/>
        <v>38.666666666666671</v>
      </c>
      <c r="O88" s="6">
        <f t="shared" si="11"/>
        <v>232</v>
      </c>
      <c r="P88" s="6">
        <v>-5833700</v>
      </c>
      <c r="Q88" s="6">
        <v>1</v>
      </c>
      <c r="R88" s="6">
        <v>100230</v>
      </c>
      <c r="S88" s="4">
        <v>43627</v>
      </c>
      <c r="T88" s="5">
        <v>0.75</v>
      </c>
      <c r="U88" s="5">
        <v>0.75694444444444453</v>
      </c>
      <c r="V88" s="3">
        <v>24</v>
      </c>
    </row>
    <row r="89" spans="1:22" x14ac:dyDescent="0.3">
      <c r="A89" s="3" t="s">
        <v>1</v>
      </c>
      <c r="B89" s="3" t="s">
        <v>13</v>
      </c>
      <c r="C89" s="5">
        <v>0.875</v>
      </c>
      <c r="D89" s="6">
        <v>0.51444000000000001</v>
      </c>
      <c r="E89" s="6">
        <v>299.99</v>
      </c>
      <c r="F89" s="7">
        <f t="shared" si="7"/>
        <v>26.840000000000032</v>
      </c>
      <c r="G89" s="6">
        <v>7.6394000000000002</v>
      </c>
      <c r="H89" s="6">
        <v>-8.2128999999999994</v>
      </c>
      <c r="I89" s="7">
        <f t="shared" si="8"/>
        <v>11.216601926162843</v>
      </c>
      <c r="J89" s="7">
        <f t="shared" si="9"/>
        <v>8.4124514446221319</v>
      </c>
      <c r="K89" s="6">
        <v>40050</v>
      </c>
      <c r="L89" s="6">
        <v>19068000</v>
      </c>
      <c r="M89" s="6">
        <f t="shared" si="12"/>
        <v>0.46296296296296297</v>
      </c>
      <c r="N89" s="6">
        <f t="shared" si="10"/>
        <v>9.2592592592592601E-2</v>
      </c>
      <c r="O89" s="6">
        <f t="shared" si="11"/>
        <v>0.55555555555555558</v>
      </c>
      <c r="P89" s="6">
        <v>-6402300</v>
      </c>
      <c r="Q89" s="6">
        <v>1.0482999999999999E-2</v>
      </c>
      <c r="R89" s="6">
        <v>100320</v>
      </c>
      <c r="S89" s="4">
        <v>43627</v>
      </c>
      <c r="T89" s="5">
        <v>0.875</v>
      </c>
      <c r="U89" s="5">
        <v>0.88194444444444453</v>
      </c>
      <c r="V89" s="3">
        <v>0</v>
      </c>
    </row>
    <row r="90" spans="1:22" x14ac:dyDescent="0.3">
      <c r="A90" s="3" t="s">
        <v>1</v>
      </c>
      <c r="B90" s="3" t="s">
        <v>14</v>
      </c>
      <c r="C90" s="5">
        <v>0</v>
      </c>
      <c r="D90" s="6">
        <v>0.62456999999999996</v>
      </c>
      <c r="E90" s="6">
        <v>299.75</v>
      </c>
      <c r="F90" s="7">
        <f t="shared" si="7"/>
        <v>26.600000000000023</v>
      </c>
      <c r="G90" s="6">
        <v>5.3295000000000003</v>
      </c>
      <c r="H90" s="6">
        <v>-1.3335999999999999</v>
      </c>
      <c r="I90" s="7">
        <f t="shared" si="8"/>
        <v>5.493820092613154</v>
      </c>
      <c r="J90" s="7">
        <f t="shared" si="9"/>
        <v>4.120365069459865</v>
      </c>
      <c r="K90" s="6">
        <v>0</v>
      </c>
      <c r="L90" s="3" t="s">
        <v>3</v>
      </c>
      <c r="M90" s="6" t="e">
        <f t="shared" si="12"/>
        <v>#VALUE!</v>
      </c>
      <c r="N90" s="6" t="e">
        <f t="shared" si="10"/>
        <v>#VALUE!</v>
      </c>
      <c r="O90" s="6" t="e">
        <f t="shared" si="11"/>
        <v>#VALUE!</v>
      </c>
      <c r="P90" s="3" t="s">
        <v>3</v>
      </c>
      <c r="Q90" s="6">
        <v>4.9806000000000003E-2</v>
      </c>
      <c r="R90" s="6">
        <v>100430</v>
      </c>
      <c r="S90" s="4">
        <v>43628</v>
      </c>
      <c r="T90" s="5">
        <v>0</v>
      </c>
      <c r="U90" s="5">
        <v>6.9444444444444441E-3</v>
      </c>
      <c r="V90" s="3">
        <v>0</v>
      </c>
    </row>
    <row r="91" spans="1:22" x14ac:dyDescent="0.3">
      <c r="A91" s="3" t="s">
        <v>1</v>
      </c>
      <c r="B91" s="3" t="s">
        <v>14</v>
      </c>
      <c r="C91" s="5">
        <v>0.125</v>
      </c>
      <c r="D91" s="6">
        <v>0.81659000000000004</v>
      </c>
      <c r="E91" s="6">
        <v>295.95999999999998</v>
      </c>
      <c r="F91" s="7">
        <f t="shared" si="7"/>
        <v>22.810000000000002</v>
      </c>
      <c r="G91" s="6">
        <v>-7.8147000000000002</v>
      </c>
      <c r="H91" s="6">
        <v>-1.7365999999999999</v>
      </c>
      <c r="I91" s="7">
        <f t="shared" si="8"/>
        <v>8.0053304522674136</v>
      </c>
      <c r="J91" s="7">
        <f t="shared" si="9"/>
        <v>6.0039978392005597</v>
      </c>
      <c r="K91" s="6">
        <v>0</v>
      </c>
      <c r="L91" s="6">
        <v>1.0799999999999999E-11</v>
      </c>
      <c r="M91" s="6" t="e">
        <f t="shared" si="12"/>
        <v>#VALUE!</v>
      </c>
      <c r="N91" s="6" t="e">
        <f t="shared" si="10"/>
        <v>#VALUE!</v>
      </c>
      <c r="O91" s="6" t="e">
        <f t="shared" si="11"/>
        <v>#VALUE!</v>
      </c>
      <c r="P91" s="6">
        <v>-867600</v>
      </c>
      <c r="Q91" s="6">
        <v>0</v>
      </c>
      <c r="R91" s="6">
        <v>100650</v>
      </c>
      <c r="S91" s="4">
        <v>43628</v>
      </c>
      <c r="T91" s="5">
        <v>0.125</v>
      </c>
      <c r="U91" s="5">
        <v>0.13194444444444445</v>
      </c>
      <c r="V91" s="3">
        <v>0</v>
      </c>
    </row>
    <row r="92" spans="1:22" x14ac:dyDescent="0.3">
      <c r="A92" s="3" t="s">
        <v>1</v>
      </c>
      <c r="B92" s="3" t="s">
        <v>14</v>
      </c>
      <c r="C92" s="5">
        <v>0.25</v>
      </c>
      <c r="D92" s="6">
        <v>0.76339000000000001</v>
      </c>
      <c r="E92" s="6">
        <v>294.93</v>
      </c>
      <c r="F92" s="7">
        <f t="shared" si="7"/>
        <v>21.78000000000003</v>
      </c>
      <c r="G92" s="6">
        <v>-8.5169999999999995</v>
      </c>
      <c r="H92" s="6">
        <v>-1.6595</v>
      </c>
      <c r="I92" s="7">
        <f t="shared" si="8"/>
        <v>8.6771671212441213</v>
      </c>
      <c r="J92" s="7">
        <f t="shared" si="9"/>
        <v>6.5078753409330909</v>
      </c>
      <c r="K92" s="6">
        <v>3600</v>
      </c>
      <c r="L92" s="6">
        <v>487900</v>
      </c>
      <c r="M92" s="6">
        <f t="shared" si="12"/>
        <v>45.175925925925924</v>
      </c>
      <c r="N92" s="6">
        <f t="shared" si="10"/>
        <v>9.0351851851851848</v>
      </c>
      <c r="O92" s="6">
        <f t="shared" si="11"/>
        <v>54.211111111111109</v>
      </c>
      <c r="P92" s="6">
        <v>-1626000</v>
      </c>
      <c r="Q92" s="6">
        <v>0.15995000000000001</v>
      </c>
      <c r="R92" s="6">
        <v>100870</v>
      </c>
      <c r="S92" s="4">
        <v>43628</v>
      </c>
      <c r="T92" s="5">
        <v>0.25</v>
      </c>
      <c r="U92" s="5">
        <v>0.25694444444444448</v>
      </c>
      <c r="V92" s="3">
        <v>0</v>
      </c>
    </row>
    <row r="93" spans="1:22" x14ac:dyDescent="0.3">
      <c r="A93" s="3" t="s">
        <v>1</v>
      </c>
      <c r="B93" s="3" t="s">
        <v>14</v>
      </c>
      <c r="C93" s="5">
        <v>0.375</v>
      </c>
      <c r="D93" s="6">
        <v>0.53185000000000004</v>
      </c>
      <c r="E93" s="6">
        <v>300.77</v>
      </c>
      <c r="F93" s="7">
        <f t="shared" si="7"/>
        <v>27.620000000000005</v>
      </c>
      <c r="G93" s="6">
        <v>-7.5669000000000004</v>
      </c>
      <c r="H93" s="6">
        <v>-2.7040000000000002</v>
      </c>
      <c r="I93" s="7">
        <f t="shared" si="8"/>
        <v>8.0355206184789303</v>
      </c>
      <c r="J93" s="7">
        <f t="shared" si="9"/>
        <v>6.0266404638591977</v>
      </c>
      <c r="K93" s="6">
        <v>14400</v>
      </c>
      <c r="L93" s="6">
        <v>5043100</v>
      </c>
      <c r="M93" s="6">
        <f t="shared" si="12"/>
        <v>421.77777777777777</v>
      </c>
      <c r="N93" s="6">
        <f t="shared" si="10"/>
        <v>84.355555555555554</v>
      </c>
      <c r="O93" s="6">
        <f t="shared" si="11"/>
        <v>506.13333333333333</v>
      </c>
      <c r="P93" s="6">
        <v>-2641700</v>
      </c>
      <c r="Q93" s="6">
        <v>0</v>
      </c>
      <c r="R93" s="6">
        <v>100930</v>
      </c>
      <c r="S93" s="4">
        <v>43628</v>
      </c>
      <c r="T93" s="5">
        <v>0.375</v>
      </c>
      <c r="U93" s="5">
        <v>0.38194444444444442</v>
      </c>
      <c r="V93" s="3">
        <v>40</v>
      </c>
    </row>
    <row r="94" spans="1:22" x14ac:dyDescent="0.3">
      <c r="A94" s="3" t="s">
        <v>1</v>
      </c>
      <c r="B94" s="3" t="s">
        <v>14</v>
      </c>
      <c r="C94" s="5">
        <v>0.5</v>
      </c>
      <c r="D94" s="6">
        <v>0.42258000000000001</v>
      </c>
      <c r="E94" s="6">
        <v>304.8</v>
      </c>
      <c r="F94" s="7">
        <f t="shared" si="7"/>
        <v>31.650000000000034</v>
      </c>
      <c r="G94" s="6">
        <v>-5.0472999999999999</v>
      </c>
      <c r="H94" s="6">
        <v>-5.5926</v>
      </c>
      <c r="I94" s="7">
        <f t="shared" si="8"/>
        <v>7.5334196783399774</v>
      </c>
      <c r="J94" s="7">
        <f t="shared" si="9"/>
        <v>5.6500647587549828</v>
      </c>
      <c r="K94" s="6">
        <v>25200</v>
      </c>
      <c r="L94" s="6">
        <v>12704000</v>
      </c>
      <c r="M94" s="6">
        <f t="shared" si="12"/>
        <v>709.34259259259261</v>
      </c>
      <c r="N94" s="6">
        <f t="shared" si="10"/>
        <v>141.86851851851853</v>
      </c>
      <c r="O94" s="6">
        <f t="shared" si="11"/>
        <v>851.21111111111111</v>
      </c>
      <c r="P94" s="6">
        <v>-4155300</v>
      </c>
      <c r="Q94" s="6">
        <v>0</v>
      </c>
      <c r="R94" s="6">
        <v>100890</v>
      </c>
      <c r="S94" s="4">
        <v>43628</v>
      </c>
      <c r="T94" s="5">
        <v>0.5</v>
      </c>
      <c r="U94" s="5">
        <v>0.50694444444444442</v>
      </c>
      <c r="V94" s="3">
        <v>116</v>
      </c>
    </row>
    <row r="95" spans="1:22" x14ac:dyDescent="0.3">
      <c r="A95" s="3" t="s">
        <v>1</v>
      </c>
      <c r="B95" s="3" t="s">
        <v>14</v>
      </c>
      <c r="C95" s="5">
        <v>0.625</v>
      </c>
      <c r="D95" s="6">
        <v>0.53869</v>
      </c>
      <c r="E95" s="6">
        <v>301.69</v>
      </c>
      <c r="F95" s="7">
        <f t="shared" si="7"/>
        <v>28.54000000000002</v>
      </c>
      <c r="G95" s="6">
        <v>-4.5571999999999999</v>
      </c>
      <c r="H95" s="6">
        <v>-8.0373000000000001</v>
      </c>
      <c r="I95" s="7">
        <f t="shared" si="8"/>
        <v>9.2393865126424917</v>
      </c>
      <c r="J95" s="7">
        <f t="shared" si="9"/>
        <v>6.9295398844818692</v>
      </c>
      <c r="K95" s="6">
        <v>36000</v>
      </c>
      <c r="L95" s="6">
        <v>19304000</v>
      </c>
      <c r="M95" s="6">
        <f t="shared" si="12"/>
        <v>611.11111111111109</v>
      </c>
      <c r="N95" s="6">
        <f t="shared" si="10"/>
        <v>122.22222222222223</v>
      </c>
      <c r="O95" s="6">
        <f t="shared" si="11"/>
        <v>733.33333333333326</v>
      </c>
      <c r="P95" s="6">
        <v>-5755000</v>
      </c>
      <c r="Q95" s="6">
        <v>0</v>
      </c>
      <c r="R95" s="6">
        <v>100880</v>
      </c>
      <c r="S95" s="4">
        <v>43628</v>
      </c>
      <c r="T95" s="5">
        <v>0.625</v>
      </c>
      <c r="U95" s="5">
        <v>0.63194444444444442</v>
      </c>
      <c r="V95" s="3">
        <v>119</v>
      </c>
    </row>
    <row r="96" spans="1:22" x14ac:dyDescent="0.3">
      <c r="A96" s="3" t="s">
        <v>1</v>
      </c>
      <c r="B96" s="3" t="s">
        <v>14</v>
      </c>
      <c r="C96" s="5">
        <v>0.75</v>
      </c>
      <c r="D96" s="6">
        <v>0.61921000000000004</v>
      </c>
      <c r="E96" s="6">
        <v>298.3</v>
      </c>
      <c r="F96" s="7">
        <f t="shared" si="7"/>
        <v>25.150000000000034</v>
      </c>
      <c r="G96" s="6">
        <v>-6.7922000000000002</v>
      </c>
      <c r="H96" s="6">
        <v>-5.1840000000000002</v>
      </c>
      <c r="I96" s="7">
        <f t="shared" si="8"/>
        <v>8.5444623493816163</v>
      </c>
      <c r="J96" s="7">
        <f t="shared" si="9"/>
        <v>6.4083467620362118</v>
      </c>
      <c r="K96" s="6">
        <v>43650</v>
      </c>
      <c r="L96" s="6">
        <v>21582000</v>
      </c>
      <c r="M96" s="6">
        <f t="shared" si="12"/>
        <v>210.92592592592592</v>
      </c>
      <c r="N96" s="6">
        <f t="shared" si="10"/>
        <v>42.18518518518519</v>
      </c>
      <c r="O96" s="6">
        <f t="shared" si="11"/>
        <v>253.11111111111111</v>
      </c>
      <c r="P96" s="6">
        <v>-6987000</v>
      </c>
      <c r="Q96" s="6">
        <v>1.9837000000000001E-4</v>
      </c>
      <c r="R96" s="6">
        <v>100960</v>
      </c>
      <c r="S96" s="4">
        <v>43628</v>
      </c>
      <c r="T96" s="5">
        <v>0.75</v>
      </c>
      <c r="U96" s="5">
        <v>0.75694444444444453</v>
      </c>
      <c r="V96" s="3">
        <v>47</v>
      </c>
    </row>
    <row r="97" spans="1:22" x14ac:dyDescent="0.3">
      <c r="A97" s="3" t="s">
        <v>1</v>
      </c>
      <c r="B97" s="3" t="s">
        <v>14</v>
      </c>
      <c r="C97" s="5">
        <v>0.875</v>
      </c>
      <c r="D97" s="6">
        <v>0.76900999999999997</v>
      </c>
      <c r="E97" s="6">
        <v>295.33999999999997</v>
      </c>
      <c r="F97" s="7">
        <f t="shared" si="7"/>
        <v>22.189999999999998</v>
      </c>
      <c r="G97" s="6">
        <v>-5.6750999999999996</v>
      </c>
      <c r="H97" s="6">
        <v>-3.0929000000000002</v>
      </c>
      <c r="I97" s="7">
        <f t="shared" si="8"/>
        <v>6.4631873266988018</v>
      </c>
      <c r="J97" s="7">
        <f t="shared" si="9"/>
        <v>4.8473904950241016</v>
      </c>
      <c r="K97" s="6">
        <v>43650</v>
      </c>
      <c r="L97" s="6">
        <v>21583000</v>
      </c>
      <c r="M97" s="6">
        <f t="shared" si="12"/>
        <v>9.2592592592592587E-2</v>
      </c>
      <c r="N97" s="6">
        <f t="shared" si="10"/>
        <v>1.8518518518518517E-2</v>
      </c>
      <c r="O97" s="6">
        <f t="shared" si="11"/>
        <v>0.1111111111111111</v>
      </c>
      <c r="P97" s="6">
        <v>-7873700</v>
      </c>
      <c r="Q97" s="6">
        <v>1.9683999999999999E-3</v>
      </c>
      <c r="R97" s="6">
        <v>101200</v>
      </c>
      <c r="S97" s="4">
        <v>43628</v>
      </c>
      <c r="T97" s="5">
        <v>0.875</v>
      </c>
      <c r="U97" s="5">
        <v>0.88194444444444453</v>
      </c>
      <c r="V97" s="3">
        <v>0</v>
      </c>
    </row>
    <row r="98" spans="1:22" x14ac:dyDescent="0.3">
      <c r="A98" s="3" t="s">
        <v>1</v>
      </c>
      <c r="B98" s="3" t="s">
        <v>15</v>
      </c>
      <c r="C98" s="5">
        <v>0</v>
      </c>
      <c r="D98" s="6">
        <v>0.77658000000000005</v>
      </c>
      <c r="E98" s="6">
        <v>295.29000000000002</v>
      </c>
      <c r="F98" s="7">
        <f t="shared" si="7"/>
        <v>22.140000000000043</v>
      </c>
      <c r="G98" s="6">
        <v>-5.5617999999999999</v>
      </c>
      <c r="H98" s="6">
        <v>-1.9661999999999999</v>
      </c>
      <c r="I98" s="7">
        <f t="shared" si="8"/>
        <v>5.8991153302847028</v>
      </c>
      <c r="J98" s="7">
        <f t="shared" si="9"/>
        <v>4.4243364977135275</v>
      </c>
      <c r="K98" s="6">
        <v>0</v>
      </c>
      <c r="L98" s="3" t="s">
        <v>3</v>
      </c>
      <c r="M98" s="6" t="e">
        <f t="shared" si="12"/>
        <v>#VALUE!</v>
      </c>
      <c r="N98" s="6" t="e">
        <f t="shared" si="10"/>
        <v>#VALUE!</v>
      </c>
      <c r="O98" s="6" t="e">
        <f t="shared" si="11"/>
        <v>#VALUE!</v>
      </c>
      <c r="P98" s="3" t="s">
        <v>3</v>
      </c>
      <c r="Q98" s="6">
        <v>0</v>
      </c>
      <c r="R98" s="6">
        <v>101240</v>
      </c>
      <c r="S98" s="4">
        <v>43629</v>
      </c>
      <c r="T98" s="5">
        <v>0</v>
      </c>
      <c r="U98" s="5">
        <v>6.9444444444444441E-3</v>
      </c>
      <c r="V98" s="3">
        <v>0</v>
      </c>
    </row>
    <row r="99" spans="1:22" x14ac:dyDescent="0.3">
      <c r="A99" s="3" t="s">
        <v>1</v>
      </c>
      <c r="B99" s="3" t="s">
        <v>15</v>
      </c>
      <c r="C99" s="5">
        <v>0.125</v>
      </c>
      <c r="D99" s="6">
        <v>0.85441</v>
      </c>
      <c r="E99" s="6">
        <v>293.68</v>
      </c>
      <c r="F99" s="7">
        <f t="shared" si="7"/>
        <v>20.53000000000003</v>
      </c>
      <c r="G99" s="6">
        <v>-4.5345000000000004</v>
      </c>
      <c r="H99" s="6">
        <v>-1.1234</v>
      </c>
      <c r="I99" s="7">
        <f t="shared" si="8"/>
        <v>4.6715862199043272</v>
      </c>
      <c r="J99" s="7">
        <f t="shared" si="9"/>
        <v>3.5036896649282454</v>
      </c>
      <c r="K99" s="6">
        <v>0</v>
      </c>
      <c r="L99" s="6">
        <v>1.0799999999999999E-11</v>
      </c>
      <c r="M99" s="6" t="e">
        <f t="shared" si="12"/>
        <v>#VALUE!</v>
      </c>
      <c r="N99" s="6" t="e">
        <f t="shared" si="10"/>
        <v>#VALUE!</v>
      </c>
      <c r="O99" s="6" t="e">
        <f t="shared" si="11"/>
        <v>#VALUE!</v>
      </c>
      <c r="P99" s="6">
        <v>-789060</v>
      </c>
      <c r="Q99" s="6">
        <v>0.15057999999999999</v>
      </c>
      <c r="R99" s="6">
        <v>101250</v>
      </c>
      <c r="S99" s="4">
        <v>43629</v>
      </c>
      <c r="T99" s="5">
        <v>0.125</v>
      </c>
      <c r="U99" s="5">
        <v>0.13194444444444445</v>
      </c>
      <c r="V99" s="3">
        <v>0</v>
      </c>
    </row>
    <row r="100" spans="1:22" x14ac:dyDescent="0.3">
      <c r="A100" s="3" t="s">
        <v>1</v>
      </c>
      <c r="B100" s="3" t="s">
        <v>15</v>
      </c>
      <c r="C100" s="5">
        <v>0.25</v>
      </c>
      <c r="D100" s="6">
        <v>0.80478000000000005</v>
      </c>
      <c r="E100" s="6">
        <v>294.13</v>
      </c>
      <c r="F100" s="7">
        <f t="shared" si="7"/>
        <v>20.980000000000018</v>
      </c>
      <c r="G100" s="6">
        <v>-3.5488</v>
      </c>
      <c r="H100" s="6">
        <v>-1.6314</v>
      </c>
      <c r="I100" s="7">
        <f t="shared" si="8"/>
        <v>3.9058222437791508</v>
      </c>
      <c r="J100" s="7">
        <f t="shared" si="9"/>
        <v>2.9293666828343632</v>
      </c>
      <c r="K100" s="6">
        <v>3600</v>
      </c>
      <c r="L100" s="6">
        <v>460160</v>
      </c>
      <c r="M100" s="6">
        <f t="shared" si="12"/>
        <v>42.607407407407408</v>
      </c>
      <c r="N100" s="6">
        <f t="shared" si="10"/>
        <v>8.5214814814814819</v>
      </c>
      <c r="O100" s="6">
        <f t="shared" si="11"/>
        <v>51.128888888888888</v>
      </c>
      <c r="P100" s="6">
        <v>-1480500</v>
      </c>
      <c r="Q100" s="6">
        <v>0.12134</v>
      </c>
      <c r="R100" s="6">
        <v>101370</v>
      </c>
      <c r="S100" s="4">
        <v>43629</v>
      </c>
      <c r="T100" s="5">
        <v>0.25</v>
      </c>
      <c r="U100" s="5">
        <v>0.25694444444444448</v>
      </c>
      <c r="V100" s="3">
        <v>0</v>
      </c>
    </row>
    <row r="101" spans="1:22" x14ac:dyDescent="0.3">
      <c r="A101" s="3" t="s">
        <v>1</v>
      </c>
      <c r="B101" s="3" t="s">
        <v>15</v>
      </c>
      <c r="C101" s="5">
        <v>0.375</v>
      </c>
      <c r="D101" s="6">
        <v>0.55493999999999999</v>
      </c>
      <c r="E101" s="6">
        <v>300.23</v>
      </c>
      <c r="F101" s="7">
        <f t="shared" si="7"/>
        <v>27.080000000000041</v>
      </c>
      <c r="G101" s="6">
        <v>-1.0335000000000001</v>
      </c>
      <c r="H101" s="6">
        <v>-2.1355</v>
      </c>
      <c r="I101" s="7">
        <f t="shared" si="8"/>
        <v>2.3724423069908358</v>
      </c>
      <c r="J101" s="7">
        <f t="shared" si="9"/>
        <v>1.7793317302431269</v>
      </c>
      <c r="K101" s="6">
        <v>14400</v>
      </c>
      <c r="L101" s="6">
        <v>5083300</v>
      </c>
      <c r="M101" s="6">
        <f t="shared" si="12"/>
        <v>428.06851851851854</v>
      </c>
      <c r="N101" s="6">
        <f t="shared" si="10"/>
        <v>85.61370370370372</v>
      </c>
      <c r="O101" s="6">
        <f t="shared" si="11"/>
        <v>513.68222222222221</v>
      </c>
      <c r="P101" s="6">
        <v>-2733800</v>
      </c>
      <c r="Q101" s="6">
        <v>0</v>
      </c>
      <c r="R101" s="6">
        <v>101410</v>
      </c>
      <c r="S101" s="4">
        <v>43629</v>
      </c>
      <c r="T101" s="5">
        <v>0.375</v>
      </c>
      <c r="U101" s="5">
        <v>0.38194444444444442</v>
      </c>
      <c r="V101" s="3">
        <v>54</v>
      </c>
    </row>
    <row r="102" spans="1:22" x14ac:dyDescent="0.3">
      <c r="A102" s="3" t="s">
        <v>1</v>
      </c>
      <c r="B102" s="3" t="s">
        <v>15</v>
      </c>
      <c r="C102" s="5">
        <v>0.5</v>
      </c>
      <c r="D102" s="6">
        <v>0.65961999999999998</v>
      </c>
      <c r="E102" s="6">
        <v>300.48</v>
      </c>
      <c r="F102" s="7">
        <f t="shared" si="7"/>
        <v>27.330000000000041</v>
      </c>
      <c r="G102" s="6">
        <v>1.5606</v>
      </c>
      <c r="H102" s="6">
        <v>-5.7508999999999997</v>
      </c>
      <c r="I102" s="7">
        <f t="shared" si="8"/>
        <v>5.9588860678821503</v>
      </c>
      <c r="J102" s="7">
        <f t="shared" si="9"/>
        <v>4.4691645509116125</v>
      </c>
      <c r="K102" s="6">
        <v>25200</v>
      </c>
      <c r="L102" s="6">
        <v>12760000</v>
      </c>
      <c r="M102" s="6">
        <f t="shared" si="12"/>
        <v>710.80555555555554</v>
      </c>
      <c r="N102" s="6">
        <f t="shared" si="10"/>
        <v>142.16111111111113</v>
      </c>
      <c r="O102" s="6">
        <f t="shared" si="11"/>
        <v>852.9666666666667</v>
      </c>
      <c r="P102" s="6">
        <v>-4564700</v>
      </c>
      <c r="Q102" s="6">
        <v>0.20438000000000001</v>
      </c>
      <c r="R102" s="6">
        <v>101270</v>
      </c>
      <c r="S102" s="4">
        <v>43629</v>
      </c>
      <c r="T102" s="5">
        <v>0.5</v>
      </c>
      <c r="U102" s="5">
        <v>0.50694444444444442</v>
      </c>
      <c r="V102" s="3">
        <v>113</v>
      </c>
    </row>
    <row r="103" spans="1:22" x14ac:dyDescent="0.3">
      <c r="A103" s="3" t="s">
        <v>1</v>
      </c>
      <c r="B103" s="3" t="s">
        <v>15</v>
      </c>
      <c r="C103" s="5">
        <v>0.625</v>
      </c>
      <c r="D103" s="6">
        <v>0.67857999999999996</v>
      </c>
      <c r="E103" s="6">
        <v>299.83</v>
      </c>
      <c r="F103" s="7">
        <f t="shared" si="7"/>
        <v>26.680000000000007</v>
      </c>
      <c r="G103" s="6">
        <v>0.57181999999999999</v>
      </c>
      <c r="H103" s="6">
        <v>-4.4257</v>
      </c>
      <c r="I103" s="7">
        <f t="shared" si="8"/>
        <v>4.4624879386279579</v>
      </c>
      <c r="J103" s="7">
        <f t="shared" si="9"/>
        <v>3.3468659539709682</v>
      </c>
      <c r="K103" s="6">
        <v>36000</v>
      </c>
      <c r="L103" s="6">
        <v>19352000</v>
      </c>
      <c r="M103" s="6">
        <f t="shared" si="12"/>
        <v>610.37037037037032</v>
      </c>
      <c r="N103" s="6">
        <f t="shared" si="10"/>
        <v>122.07407407407408</v>
      </c>
      <c r="O103" s="6">
        <f t="shared" si="11"/>
        <v>732.44444444444434</v>
      </c>
      <c r="P103" s="6">
        <v>-6205000</v>
      </c>
      <c r="Q103" s="6">
        <v>0.11594</v>
      </c>
      <c r="R103" s="6">
        <v>101180</v>
      </c>
      <c r="S103" s="4">
        <v>43629</v>
      </c>
      <c r="T103" s="5">
        <v>0.625</v>
      </c>
      <c r="U103" s="5">
        <v>0.63194444444444442</v>
      </c>
      <c r="V103" s="3">
        <v>111</v>
      </c>
    </row>
    <row r="104" spans="1:22" x14ac:dyDescent="0.3">
      <c r="A104" s="3" t="s">
        <v>1</v>
      </c>
      <c r="B104" s="3" t="s">
        <v>15</v>
      </c>
      <c r="C104" s="5">
        <v>0.75</v>
      </c>
      <c r="D104" s="6">
        <v>0.80950999999999995</v>
      </c>
      <c r="E104" s="6">
        <v>296.95999999999998</v>
      </c>
      <c r="F104" s="7">
        <f t="shared" si="7"/>
        <v>23.810000000000002</v>
      </c>
      <c r="G104" s="6">
        <v>-0.24515000000000001</v>
      </c>
      <c r="H104" s="6">
        <v>-3.3220000000000001</v>
      </c>
      <c r="I104" s="7">
        <f t="shared" si="8"/>
        <v>3.3310332514851906</v>
      </c>
      <c r="J104" s="7">
        <f t="shared" si="9"/>
        <v>2.4982749386138927</v>
      </c>
      <c r="K104" s="6">
        <v>43650</v>
      </c>
      <c r="L104" s="6">
        <v>21621000</v>
      </c>
      <c r="M104" s="6">
        <f t="shared" si="12"/>
        <v>210.09259259259258</v>
      </c>
      <c r="N104" s="6">
        <f t="shared" si="10"/>
        <v>42.018518518518519</v>
      </c>
      <c r="O104" s="6">
        <f t="shared" si="11"/>
        <v>252.11111111111109</v>
      </c>
      <c r="P104" s="6">
        <v>-7528700</v>
      </c>
      <c r="Q104" s="6">
        <v>0</v>
      </c>
      <c r="R104" s="6">
        <v>101130</v>
      </c>
      <c r="S104" s="4">
        <v>43629</v>
      </c>
      <c r="T104" s="5">
        <v>0.75</v>
      </c>
      <c r="U104" s="5">
        <v>0.75694444444444453</v>
      </c>
      <c r="V104" s="3">
        <v>27</v>
      </c>
    </row>
    <row r="105" spans="1:22" x14ac:dyDescent="0.3">
      <c r="A105" s="3" t="s">
        <v>1</v>
      </c>
      <c r="B105" s="3" t="s">
        <v>15</v>
      </c>
      <c r="C105" s="5">
        <v>0.875</v>
      </c>
      <c r="D105" s="6">
        <v>0.90993999999999997</v>
      </c>
      <c r="E105" s="6">
        <v>295.16000000000003</v>
      </c>
      <c r="F105" s="7">
        <f t="shared" si="7"/>
        <v>22.010000000000048</v>
      </c>
      <c r="G105" s="6">
        <v>-0.47243000000000002</v>
      </c>
      <c r="H105" s="6">
        <v>-1.9343999999999999</v>
      </c>
      <c r="I105" s="7">
        <f t="shared" si="8"/>
        <v>1.9912542441637129</v>
      </c>
      <c r="J105" s="7">
        <f t="shared" si="9"/>
        <v>1.4934406831227847</v>
      </c>
      <c r="K105" s="6">
        <v>43650</v>
      </c>
      <c r="L105" s="6">
        <v>21622000</v>
      </c>
      <c r="M105" s="6">
        <f t="shared" si="12"/>
        <v>9.2592592592592587E-2</v>
      </c>
      <c r="N105" s="6">
        <f t="shared" si="10"/>
        <v>1.8518518518518517E-2</v>
      </c>
      <c r="O105" s="6">
        <f t="shared" si="11"/>
        <v>0.1111111111111111</v>
      </c>
      <c r="P105" s="6">
        <v>-8406200</v>
      </c>
      <c r="Q105" s="6">
        <v>2.9465000000000002E-2</v>
      </c>
      <c r="R105" s="6">
        <v>101290</v>
      </c>
      <c r="S105" s="4">
        <v>43629</v>
      </c>
      <c r="T105" s="5">
        <v>0.875</v>
      </c>
      <c r="U105" s="5">
        <v>0.88194444444444453</v>
      </c>
      <c r="V105" s="3">
        <v>0</v>
      </c>
    </row>
    <row r="106" spans="1:22" x14ac:dyDescent="0.3">
      <c r="A106" s="3" t="s">
        <v>1</v>
      </c>
      <c r="B106" s="3" t="s">
        <v>16</v>
      </c>
      <c r="C106" s="5">
        <v>0</v>
      </c>
      <c r="D106" s="6">
        <v>0.90383999999999998</v>
      </c>
      <c r="E106" s="6">
        <v>296.13</v>
      </c>
      <c r="F106" s="7">
        <f t="shared" si="7"/>
        <v>22.980000000000018</v>
      </c>
      <c r="G106" s="6">
        <v>-0.99263000000000001</v>
      </c>
      <c r="H106" s="6">
        <v>-2.2444999999999999</v>
      </c>
      <c r="I106" s="7">
        <f t="shared" si="8"/>
        <v>2.4541993739099519</v>
      </c>
      <c r="J106" s="7">
        <f t="shared" si="9"/>
        <v>1.8406495304324639</v>
      </c>
      <c r="K106" s="6">
        <v>0</v>
      </c>
      <c r="L106" s="3" t="s">
        <v>3</v>
      </c>
      <c r="M106" s="6" t="e">
        <f t="shared" si="12"/>
        <v>#VALUE!</v>
      </c>
      <c r="N106" s="6" t="e">
        <f t="shared" si="10"/>
        <v>#VALUE!</v>
      </c>
      <c r="O106" s="6" t="e">
        <f t="shared" si="11"/>
        <v>#VALUE!</v>
      </c>
      <c r="P106" s="3" t="s">
        <v>3</v>
      </c>
      <c r="Q106" s="6">
        <v>0.55488999999999999</v>
      </c>
      <c r="R106" s="6">
        <v>101310</v>
      </c>
      <c r="S106" s="4">
        <v>43630</v>
      </c>
      <c r="T106" s="5">
        <v>0</v>
      </c>
      <c r="U106" s="5">
        <v>6.9444444444444441E-3</v>
      </c>
      <c r="V106" s="3">
        <v>0</v>
      </c>
    </row>
    <row r="107" spans="1:22" x14ac:dyDescent="0.3">
      <c r="A107" s="3" t="s">
        <v>1</v>
      </c>
      <c r="B107" s="3" t="s">
        <v>16</v>
      </c>
      <c r="C107" s="5">
        <v>0.125</v>
      </c>
      <c r="D107" s="6">
        <v>0.94057999999999997</v>
      </c>
      <c r="E107" s="6">
        <v>295.18</v>
      </c>
      <c r="F107" s="7">
        <f t="shared" si="7"/>
        <v>22.03000000000003</v>
      </c>
      <c r="G107" s="6">
        <v>-0.43175999999999998</v>
      </c>
      <c r="H107" s="6">
        <v>-2.4937999999999998</v>
      </c>
      <c r="I107" s="7">
        <f t="shared" si="8"/>
        <v>2.530900064720059</v>
      </c>
      <c r="J107" s="7">
        <f t="shared" si="9"/>
        <v>1.8981750485400442</v>
      </c>
      <c r="K107" s="6">
        <v>0</v>
      </c>
      <c r="L107" s="6">
        <v>1.0799999999999999E-11</v>
      </c>
      <c r="M107" s="6" t="e">
        <f t="shared" si="12"/>
        <v>#VALUE!</v>
      </c>
      <c r="N107" s="6" t="e">
        <f t="shared" si="10"/>
        <v>#VALUE!</v>
      </c>
      <c r="O107" s="6" t="e">
        <f t="shared" si="11"/>
        <v>#VALUE!</v>
      </c>
      <c r="P107" s="6">
        <v>-526160</v>
      </c>
      <c r="Q107" s="6">
        <v>0.99031000000000002</v>
      </c>
      <c r="R107" s="6">
        <v>101260</v>
      </c>
      <c r="S107" s="4">
        <v>43630</v>
      </c>
      <c r="T107" s="5">
        <v>0.125</v>
      </c>
      <c r="U107" s="5">
        <v>0.13194444444444445</v>
      </c>
      <c r="V107" s="3">
        <v>0</v>
      </c>
    </row>
    <row r="108" spans="1:22" x14ac:dyDescent="0.3">
      <c r="A108" s="3" t="s">
        <v>1</v>
      </c>
      <c r="B108" s="3" t="s">
        <v>16</v>
      </c>
      <c r="C108" s="5">
        <v>0.25</v>
      </c>
      <c r="D108" s="6">
        <v>0.90312000000000003</v>
      </c>
      <c r="E108" s="6">
        <v>294.99</v>
      </c>
      <c r="F108" s="7">
        <f t="shared" si="7"/>
        <v>21.840000000000032</v>
      </c>
      <c r="G108" s="6">
        <v>0.26934000000000002</v>
      </c>
      <c r="H108" s="6">
        <v>-1.6962999999999999</v>
      </c>
      <c r="I108" s="7">
        <f t="shared" si="8"/>
        <v>1.7175499193909911</v>
      </c>
      <c r="J108" s="7">
        <f t="shared" si="9"/>
        <v>1.2881624395432434</v>
      </c>
      <c r="K108" s="6">
        <v>900</v>
      </c>
      <c r="L108" s="6">
        <v>268190</v>
      </c>
      <c r="M108" s="6">
        <f t="shared" si="12"/>
        <v>24.832407407407409</v>
      </c>
      <c r="N108" s="6">
        <f t="shared" si="10"/>
        <v>4.9664814814814822</v>
      </c>
      <c r="O108" s="6">
        <f t="shared" si="11"/>
        <v>29.798888888888889</v>
      </c>
      <c r="P108" s="6">
        <v>-646400</v>
      </c>
      <c r="Q108" s="6">
        <v>1</v>
      </c>
      <c r="R108" s="6">
        <v>101370</v>
      </c>
      <c r="S108" s="4">
        <v>43630</v>
      </c>
      <c r="T108" s="5">
        <v>0.25</v>
      </c>
      <c r="U108" s="5">
        <v>0.25694444444444448</v>
      </c>
      <c r="V108" s="3">
        <v>0</v>
      </c>
    </row>
    <row r="109" spans="1:22" x14ac:dyDescent="0.3">
      <c r="A109" s="3" t="s">
        <v>1</v>
      </c>
      <c r="B109" s="3" t="s">
        <v>16</v>
      </c>
      <c r="C109" s="5">
        <v>0.375</v>
      </c>
      <c r="D109" s="6">
        <v>0.72572999999999999</v>
      </c>
      <c r="E109" s="6">
        <v>298.25</v>
      </c>
      <c r="F109" s="7">
        <f t="shared" si="7"/>
        <v>25.100000000000023</v>
      </c>
      <c r="G109" s="6">
        <v>2.3418000000000001</v>
      </c>
      <c r="H109" s="6">
        <v>-2.7014999999999998</v>
      </c>
      <c r="I109" s="7">
        <f t="shared" si="8"/>
        <v>3.5752104119897612</v>
      </c>
      <c r="J109" s="7">
        <f t="shared" si="9"/>
        <v>2.6814078089923208</v>
      </c>
      <c r="K109" s="6">
        <v>11700</v>
      </c>
      <c r="L109" s="6">
        <v>4529600</v>
      </c>
      <c r="M109" s="6">
        <f t="shared" si="12"/>
        <v>394.57499999999999</v>
      </c>
      <c r="N109" s="6">
        <f t="shared" si="10"/>
        <v>78.915000000000006</v>
      </c>
      <c r="O109" s="6">
        <f t="shared" si="11"/>
        <v>473.49</v>
      </c>
      <c r="P109" s="6">
        <v>-1580200</v>
      </c>
      <c r="Q109" s="6">
        <v>0.17133000000000001</v>
      </c>
      <c r="R109" s="6">
        <v>101430</v>
      </c>
      <c r="S109" s="4">
        <v>43630</v>
      </c>
      <c r="T109" s="5">
        <v>0.375</v>
      </c>
      <c r="U109" s="5">
        <v>0.38194444444444442</v>
      </c>
      <c r="V109" s="3">
        <v>38</v>
      </c>
    </row>
    <row r="110" spans="1:22" x14ac:dyDescent="0.3">
      <c r="A110" s="3" t="s">
        <v>1</v>
      </c>
      <c r="B110" s="3" t="s">
        <v>16</v>
      </c>
      <c r="C110" s="5">
        <v>0.5</v>
      </c>
      <c r="D110" s="6">
        <v>0.60848000000000002</v>
      </c>
      <c r="E110" s="6">
        <v>300.8</v>
      </c>
      <c r="F110" s="7">
        <f t="shared" si="7"/>
        <v>27.650000000000034</v>
      </c>
      <c r="G110" s="6">
        <v>1.7786999999999999</v>
      </c>
      <c r="H110" s="6">
        <v>-2.6126999999999998</v>
      </c>
      <c r="I110" s="7">
        <f t="shared" si="8"/>
        <v>3.160692167864501</v>
      </c>
      <c r="J110" s="7">
        <f t="shared" si="9"/>
        <v>2.370519125898376</v>
      </c>
      <c r="K110" s="6">
        <v>22500</v>
      </c>
      <c r="L110" s="6">
        <v>11525000</v>
      </c>
      <c r="M110" s="6">
        <f t="shared" si="12"/>
        <v>647.72222222222217</v>
      </c>
      <c r="N110" s="6">
        <f t="shared" si="10"/>
        <v>129.54444444444445</v>
      </c>
      <c r="O110" s="6">
        <f t="shared" si="11"/>
        <v>777.26666666666665</v>
      </c>
      <c r="P110" s="6">
        <v>-3093700</v>
      </c>
      <c r="Q110" s="6">
        <v>1</v>
      </c>
      <c r="R110" s="6">
        <v>101350</v>
      </c>
      <c r="S110" s="4">
        <v>43630</v>
      </c>
      <c r="T110" s="5">
        <v>0.5</v>
      </c>
      <c r="U110" s="5">
        <v>0.50694444444444442</v>
      </c>
      <c r="V110" s="3">
        <v>78</v>
      </c>
    </row>
    <row r="111" spans="1:22" x14ac:dyDescent="0.3">
      <c r="A111" s="3" t="s">
        <v>1</v>
      </c>
      <c r="B111" s="3" t="s">
        <v>16</v>
      </c>
      <c r="C111" s="5">
        <v>0.625</v>
      </c>
      <c r="D111" s="6">
        <v>0.75597999999999999</v>
      </c>
      <c r="E111" s="6">
        <v>298.83</v>
      </c>
      <c r="F111" s="7">
        <f t="shared" si="7"/>
        <v>25.680000000000007</v>
      </c>
      <c r="G111" s="6">
        <v>-0.39239000000000002</v>
      </c>
      <c r="H111" s="6">
        <v>-4.0068000000000001</v>
      </c>
      <c r="I111" s="7">
        <f t="shared" si="8"/>
        <v>4.02596772864612</v>
      </c>
      <c r="J111" s="7">
        <f t="shared" si="9"/>
        <v>3.0194757964845902</v>
      </c>
      <c r="K111" s="6">
        <v>33300</v>
      </c>
      <c r="L111" s="6">
        <v>15552000</v>
      </c>
      <c r="M111" s="6">
        <f t="shared" si="12"/>
        <v>372.87037037037038</v>
      </c>
      <c r="N111" s="6">
        <f t="shared" si="10"/>
        <v>74.574074074074076</v>
      </c>
      <c r="O111" s="6">
        <f t="shared" si="11"/>
        <v>447.44444444444446</v>
      </c>
      <c r="P111" s="6">
        <v>-4337100</v>
      </c>
      <c r="Q111" s="6">
        <v>0.77410999999999996</v>
      </c>
      <c r="R111" s="6">
        <v>101250</v>
      </c>
      <c r="S111" s="4">
        <v>43630</v>
      </c>
      <c r="T111" s="5">
        <v>0.625</v>
      </c>
      <c r="U111" s="5">
        <v>0.63194444444444442</v>
      </c>
      <c r="V111" s="3">
        <v>50</v>
      </c>
    </row>
    <row r="112" spans="1:22" x14ac:dyDescent="0.3">
      <c r="A112" s="3" t="s">
        <v>1</v>
      </c>
      <c r="B112" s="3" t="s">
        <v>16</v>
      </c>
      <c r="C112" s="5">
        <v>0.75</v>
      </c>
      <c r="D112" s="6">
        <v>0.83792999999999995</v>
      </c>
      <c r="E112" s="6">
        <v>297.08999999999997</v>
      </c>
      <c r="F112" s="7">
        <f t="shared" si="7"/>
        <v>23.939999999999998</v>
      </c>
      <c r="G112" s="6">
        <v>-1.4996</v>
      </c>
      <c r="H112" s="6">
        <v>-4.3802000000000003</v>
      </c>
      <c r="I112" s="7">
        <f t="shared" si="8"/>
        <v>4.6297896496493234</v>
      </c>
      <c r="J112" s="7">
        <f t="shared" si="9"/>
        <v>3.4723422372369925</v>
      </c>
      <c r="K112" s="6">
        <v>40950</v>
      </c>
      <c r="L112" s="6">
        <v>17013000</v>
      </c>
      <c r="M112" s="6">
        <f t="shared" si="12"/>
        <v>135.27777777777777</v>
      </c>
      <c r="N112" s="6">
        <f t="shared" si="10"/>
        <v>27.055555555555557</v>
      </c>
      <c r="O112" s="6">
        <f t="shared" si="11"/>
        <v>162.33333333333331</v>
      </c>
      <c r="P112" s="6">
        <v>-5188400</v>
      </c>
      <c r="Q112" s="6">
        <v>0.39472000000000002</v>
      </c>
      <c r="R112" s="6">
        <v>101220</v>
      </c>
      <c r="S112" s="4">
        <v>43630</v>
      </c>
      <c r="T112" s="5">
        <v>0.75</v>
      </c>
      <c r="U112" s="5">
        <v>0.75694444444444453</v>
      </c>
      <c r="V112" s="3">
        <v>36</v>
      </c>
    </row>
    <row r="113" spans="1:22" x14ac:dyDescent="0.3">
      <c r="A113" s="3" t="s">
        <v>1</v>
      </c>
      <c r="B113" s="3" t="s">
        <v>16</v>
      </c>
      <c r="C113" s="5">
        <v>0.875</v>
      </c>
      <c r="D113" s="6">
        <v>0.83272999999999997</v>
      </c>
      <c r="E113" s="6">
        <v>296.93</v>
      </c>
      <c r="F113" s="7">
        <f t="shared" si="7"/>
        <v>23.78000000000003</v>
      </c>
      <c r="G113" s="6">
        <v>-4.3243</v>
      </c>
      <c r="H113" s="6">
        <v>0.84635000000000005</v>
      </c>
      <c r="I113" s="7">
        <f t="shared" si="8"/>
        <v>4.4063452897497717</v>
      </c>
      <c r="J113" s="7">
        <f t="shared" si="9"/>
        <v>3.3047589673123285</v>
      </c>
      <c r="K113" s="6">
        <v>40950</v>
      </c>
      <c r="L113" s="6">
        <v>17014000</v>
      </c>
      <c r="M113" s="6">
        <f t="shared" si="12"/>
        <v>9.2592592592592587E-2</v>
      </c>
      <c r="N113" s="6">
        <f t="shared" si="10"/>
        <v>1.8518518518518517E-2</v>
      </c>
      <c r="O113" s="6">
        <f t="shared" si="11"/>
        <v>0.1111111111111111</v>
      </c>
      <c r="P113" s="6">
        <v>-5719100</v>
      </c>
      <c r="Q113" s="6">
        <v>0.83682000000000001</v>
      </c>
      <c r="R113" s="6">
        <v>101440</v>
      </c>
      <c r="S113" s="4">
        <v>43630</v>
      </c>
      <c r="T113" s="5">
        <v>0.875</v>
      </c>
      <c r="U113" s="5">
        <v>0.88194444444444453</v>
      </c>
      <c r="V113" s="3">
        <v>0</v>
      </c>
    </row>
    <row r="114" spans="1:22" x14ac:dyDescent="0.3">
      <c r="A114" s="3" t="s">
        <v>1</v>
      </c>
      <c r="B114" s="3" t="s">
        <v>17</v>
      </c>
      <c r="C114" s="5">
        <v>0</v>
      </c>
      <c r="D114" s="6">
        <v>0.73433000000000004</v>
      </c>
      <c r="E114" s="6">
        <v>297.91000000000003</v>
      </c>
      <c r="F114" s="7">
        <f t="shared" si="7"/>
        <v>24.760000000000048</v>
      </c>
      <c r="G114" s="6">
        <v>-0.18115000000000001</v>
      </c>
      <c r="H114" s="6">
        <v>-2.9129999999999998</v>
      </c>
      <c r="I114" s="7">
        <f t="shared" si="8"/>
        <v>2.9186271297478199</v>
      </c>
      <c r="J114" s="7">
        <f t="shared" si="9"/>
        <v>2.1889703473108648</v>
      </c>
      <c r="K114" s="6">
        <v>0</v>
      </c>
      <c r="L114" s="3" t="s">
        <v>3</v>
      </c>
      <c r="M114" s="6" t="e">
        <f t="shared" si="12"/>
        <v>#VALUE!</v>
      </c>
      <c r="N114" s="6" t="e">
        <f t="shared" si="10"/>
        <v>#VALUE!</v>
      </c>
      <c r="O114" s="6" t="e">
        <f t="shared" si="11"/>
        <v>#VALUE!</v>
      </c>
      <c r="P114" s="3" t="s">
        <v>3</v>
      </c>
      <c r="Q114" s="6">
        <v>0.54430000000000001</v>
      </c>
      <c r="R114" s="6">
        <v>101510</v>
      </c>
      <c r="S114" s="4">
        <v>43631</v>
      </c>
      <c r="T114" s="5">
        <v>0</v>
      </c>
      <c r="U114" s="5">
        <v>6.9444444444444441E-3</v>
      </c>
      <c r="V114" s="3">
        <v>0</v>
      </c>
    </row>
    <row r="115" spans="1:22" x14ac:dyDescent="0.3">
      <c r="A115" s="3" t="s">
        <v>1</v>
      </c>
      <c r="B115" s="3" t="s">
        <v>17</v>
      </c>
      <c r="C115" s="5">
        <v>0.125</v>
      </c>
      <c r="D115" s="6">
        <v>0.76509000000000005</v>
      </c>
      <c r="E115" s="6">
        <v>297.44</v>
      </c>
      <c r="F115" s="7">
        <f t="shared" si="7"/>
        <v>24.29000000000002</v>
      </c>
      <c r="G115" s="6">
        <v>-1.8452</v>
      </c>
      <c r="H115" s="6">
        <v>4.9946999999999998E-2</v>
      </c>
      <c r="I115" s="7">
        <f t="shared" si="8"/>
        <v>1.8458758741608277</v>
      </c>
      <c r="J115" s="7">
        <f t="shared" si="9"/>
        <v>1.3844069056206207</v>
      </c>
      <c r="K115" s="6">
        <v>0</v>
      </c>
      <c r="L115" s="6">
        <v>1.0799999999999999E-11</v>
      </c>
      <c r="M115" s="6" t="e">
        <f t="shared" si="12"/>
        <v>#VALUE!</v>
      </c>
      <c r="N115" s="6" t="e">
        <f t="shared" si="10"/>
        <v>#VALUE!</v>
      </c>
      <c r="O115" s="6" t="e">
        <f t="shared" si="11"/>
        <v>#VALUE!</v>
      </c>
      <c r="P115" s="6">
        <v>-611500</v>
      </c>
      <c r="Q115" s="6">
        <v>0.36309000000000002</v>
      </c>
      <c r="R115" s="6">
        <v>101490</v>
      </c>
      <c r="S115" s="4">
        <v>43631</v>
      </c>
      <c r="T115" s="5">
        <v>0.125</v>
      </c>
      <c r="U115" s="5">
        <v>0.13194444444444445</v>
      </c>
      <c r="V115" s="3">
        <v>0</v>
      </c>
    </row>
    <row r="116" spans="1:22" x14ac:dyDescent="0.3">
      <c r="A116" s="3" t="s">
        <v>1</v>
      </c>
      <c r="B116" s="3" t="s">
        <v>17</v>
      </c>
      <c r="C116" s="5">
        <v>0.25</v>
      </c>
      <c r="D116" s="6">
        <v>0.73158999999999996</v>
      </c>
      <c r="E116" s="6">
        <v>296.48</v>
      </c>
      <c r="F116" s="7">
        <f t="shared" si="7"/>
        <v>23.330000000000041</v>
      </c>
      <c r="G116" s="6">
        <v>-4.8963000000000001</v>
      </c>
      <c r="H116" s="6">
        <v>-3.298</v>
      </c>
      <c r="I116" s="7">
        <f t="shared" si="8"/>
        <v>5.9034360918028073</v>
      </c>
      <c r="J116" s="7">
        <f t="shared" si="9"/>
        <v>4.4275770688521057</v>
      </c>
      <c r="K116" s="6">
        <v>3600</v>
      </c>
      <c r="L116" s="6">
        <v>463140</v>
      </c>
      <c r="M116" s="6">
        <f t="shared" si="12"/>
        <v>42.883333333333333</v>
      </c>
      <c r="N116" s="6">
        <f t="shared" si="10"/>
        <v>8.5766666666666662</v>
      </c>
      <c r="O116" s="6">
        <f t="shared" si="11"/>
        <v>51.46</v>
      </c>
      <c r="P116" s="6">
        <v>-1256000</v>
      </c>
      <c r="Q116" s="6">
        <v>0.25696000000000002</v>
      </c>
      <c r="R116" s="6">
        <v>101570</v>
      </c>
      <c r="S116" s="4">
        <v>43631</v>
      </c>
      <c r="T116" s="5">
        <v>0.25</v>
      </c>
      <c r="U116" s="5">
        <v>0.25694444444444448</v>
      </c>
      <c r="V116" s="3">
        <v>0</v>
      </c>
    </row>
    <row r="117" spans="1:22" x14ac:dyDescent="0.3">
      <c r="A117" s="3" t="s">
        <v>1</v>
      </c>
      <c r="B117" s="3" t="s">
        <v>17</v>
      </c>
      <c r="C117" s="5">
        <v>0.375</v>
      </c>
      <c r="D117" s="6">
        <v>0.53507000000000005</v>
      </c>
      <c r="E117" s="6">
        <v>301.39</v>
      </c>
      <c r="F117" s="7">
        <f t="shared" si="7"/>
        <v>28.240000000000009</v>
      </c>
      <c r="G117" s="6">
        <v>-4.9146999999999998</v>
      </c>
      <c r="H117" s="6">
        <v>-5.7153</v>
      </c>
      <c r="I117" s="7">
        <f t="shared" si="8"/>
        <v>7.5378332549878015</v>
      </c>
      <c r="J117" s="7">
        <f t="shared" si="9"/>
        <v>5.6533749412408509</v>
      </c>
      <c r="K117" s="6">
        <v>14400</v>
      </c>
      <c r="L117" s="6">
        <v>4939300</v>
      </c>
      <c r="M117" s="6">
        <f t="shared" si="12"/>
        <v>414.45925925925928</v>
      </c>
      <c r="N117" s="6">
        <f t="shared" si="10"/>
        <v>82.891851851851868</v>
      </c>
      <c r="O117" s="6">
        <f t="shared" si="11"/>
        <v>497.35111111111115</v>
      </c>
      <c r="P117" s="6">
        <v>-2309200</v>
      </c>
      <c r="Q117" s="6">
        <v>0.40107999999999999</v>
      </c>
      <c r="R117" s="6">
        <v>101540</v>
      </c>
      <c r="S117" s="4">
        <v>43631</v>
      </c>
      <c r="T117" s="5">
        <v>0.375</v>
      </c>
      <c r="U117" s="5">
        <v>0.38194444444444442</v>
      </c>
      <c r="V117" s="3">
        <v>39</v>
      </c>
    </row>
    <row r="118" spans="1:22" x14ac:dyDescent="0.3">
      <c r="A118" s="3" t="s">
        <v>1</v>
      </c>
      <c r="B118" s="3" t="s">
        <v>17</v>
      </c>
      <c r="C118" s="5">
        <v>0.5</v>
      </c>
      <c r="D118" s="6">
        <v>0.51195999999999997</v>
      </c>
      <c r="E118" s="6">
        <v>302.66000000000003</v>
      </c>
      <c r="F118" s="7">
        <f t="shared" si="7"/>
        <v>29.510000000000048</v>
      </c>
      <c r="G118" s="6">
        <v>-3.2366000000000001</v>
      </c>
      <c r="H118" s="6">
        <v>-7.0967000000000002</v>
      </c>
      <c r="I118" s="7">
        <f t="shared" si="8"/>
        <v>7.7999186181651918</v>
      </c>
      <c r="J118" s="7">
        <f t="shared" si="9"/>
        <v>5.8499389636238934</v>
      </c>
      <c r="K118" s="6">
        <v>25200</v>
      </c>
      <c r="L118" s="6">
        <v>12522000</v>
      </c>
      <c r="M118" s="6">
        <f t="shared" si="12"/>
        <v>702.10185185185185</v>
      </c>
      <c r="N118" s="6">
        <f t="shared" si="10"/>
        <v>140.42037037037036</v>
      </c>
      <c r="O118" s="6">
        <f t="shared" si="11"/>
        <v>842.52222222222224</v>
      </c>
      <c r="P118" s="6">
        <v>-3805900</v>
      </c>
      <c r="Q118" s="6">
        <v>4.6418000000000001E-2</v>
      </c>
      <c r="R118" s="6">
        <v>101460</v>
      </c>
      <c r="S118" s="4">
        <v>43631</v>
      </c>
      <c r="T118" s="5">
        <v>0.5</v>
      </c>
      <c r="U118" s="5">
        <v>0.50694444444444442</v>
      </c>
      <c r="V118" s="3">
        <v>88</v>
      </c>
    </row>
    <row r="119" spans="1:22" x14ac:dyDescent="0.3">
      <c r="A119" s="3" t="s">
        <v>1</v>
      </c>
      <c r="B119" s="3" t="s">
        <v>17</v>
      </c>
      <c r="C119" s="5">
        <v>0.625</v>
      </c>
      <c r="D119" s="6">
        <v>0.56215999999999999</v>
      </c>
      <c r="E119" s="6">
        <v>301.47000000000003</v>
      </c>
      <c r="F119" s="7">
        <f t="shared" si="7"/>
        <v>28.32000000000005</v>
      </c>
      <c r="G119" s="6">
        <v>-2.3761000000000001</v>
      </c>
      <c r="H119" s="6">
        <v>-6.2416999999999998</v>
      </c>
      <c r="I119" s="7">
        <f t="shared" si="8"/>
        <v>6.6786727798268419</v>
      </c>
      <c r="J119" s="7">
        <f t="shared" si="9"/>
        <v>5.0090045848701319</v>
      </c>
      <c r="K119" s="6">
        <v>36000</v>
      </c>
      <c r="L119" s="6">
        <v>18946000</v>
      </c>
      <c r="M119" s="6">
        <f t="shared" si="12"/>
        <v>594.81481481481478</v>
      </c>
      <c r="N119" s="6">
        <f t="shared" si="10"/>
        <v>118.96296296296296</v>
      </c>
      <c r="O119" s="6">
        <f t="shared" si="11"/>
        <v>713.77777777777771</v>
      </c>
      <c r="P119" s="6">
        <v>-5346600</v>
      </c>
      <c r="Q119" s="6">
        <v>0.35199999999999998</v>
      </c>
      <c r="R119" s="6">
        <v>101340</v>
      </c>
      <c r="S119" s="4">
        <v>43631</v>
      </c>
      <c r="T119" s="5">
        <v>0.625</v>
      </c>
      <c r="U119" s="5">
        <v>0.63194444444444442</v>
      </c>
      <c r="V119" s="3">
        <v>85</v>
      </c>
    </row>
    <row r="120" spans="1:22" x14ac:dyDescent="0.3">
      <c r="A120" s="3" t="s">
        <v>1</v>
      </c>
      <c r="B120" s="3" t="s">
        <v>17</v>
      </c>
      <c r="C120" s="5">
        <v>0.75</v>
      </c>
      <c r="D120" s="6">
        <v>0.68272999999999995</v>
      </c>
      <c r="E120" s="6">
        <v>298.42</v>
      </c>
      <c r="F120" s="7">
        <f t="shared" si="7"/>
        <v>25.270000000000039</v>
      </c>
      <c r="G120" s="6">
        <v>-2.8043999999999998</v>
      </c>
      <c r="H120" s="6">
        <v>-4.2702</v>
      </c>
      <c r="I120" s="7">
        <f t="shared" si="8"/>
        <v>5.1087442096859776</v>
      </c>
      <c r="J120" s="7">
        <f t="shared" si="9"/>
        <v>3.8315581572644835</v>
      </c>
      <c r="K120" s="6">
        <v>43650</v>
      </c>
      <c r="L120" s="6">
        <v>21113000</v>
      </c>
      <c r="M120" s="6">
        <f t="shared" si="12"/>
        <v>200.64814814814815</v>
      </c>
      <c r="N120" s="6">
        <f t="shared" si="10"/>
        <v>40.129629629629633</v>
      </c>
      <c r="O120" s="6">
        <f t="shared" si="11"/>
        <v>240.77777777777777</v>
      </c>
      <c r="P120" s="6">
        <v>-6556800</v>
      </c>
      <c r="Q120" s="6">
        <v>6.0136000000000002E-2</v>
      </c>
      <c r="R120" s="6">
        <v>101340</v>
      </c>
      <c r="S120" s="4">
        <v>43631</v>
      </c>
      <c r="T120" s="5">
        <v>0.75</v>
      </c>
      <c r="U120" s="5">
        <v>0.75694444444444453</v>
      </c>
      <c r="V120" s="3">
        <v>38</v>
      </c>
    </row>
    <row r="121" spans="1:22" x14ac:dyDescent="0.3">
      <c r="A121" s="3" t="s">
        <v>1</v>
      </c>
      <c r="B121" s="3" t="s">
        <v>17</v>
      </c>
      <c r="C121" s="5">
        <v>0.875</v>
      </c>
      <c r="D121" s="6">
        <v>0.73938999999999999</v>
      </c>
      <c r="E121" s="6">
        <v>296.39</v>
      </c>
      <c r="F121" s="7">
        <f t="shared" si="7"/>
        <v>23.240000000000009</v>
      </c>
      <c r="G121" s="6">
        <v>-1.9238</v>
      </c>
      <c r="H121" s="6">
        <v>-1.8204</v>
      </c>
      <c r="I121" s="7">
        <f t="shared" si="8"/>
        <v>2.6485585891197498</v>
      </c>
      <c r="J121" s="7">
        <f t="shared" si="9"/>
        <v>1.9864189418398124</v>
      </c>
      <c r="K121" s="6">
        <v>43650</v>
      </c>
      <c r="L121" s="6">
        <v>21115000</v>
      </c>
      <c r="M121" s="6">
        <f t="shared" si="12"/>
        <v>0.18518518518518517</v>
      </c>
      <c r="N121" s="6">
        <f t="shared" si="10"/>
        <v>3.7037037037037035E-2</v>
      </c>
      <c r="O121" s="6">
        <f t="shared" si="11"/>
        <v>0.22222222222222221</v>
      </c>
      <c r="P121" s="6">
        <v>-7465300</v>
      </c>
      <c r="Q121" s="6">
        <v>1.8462999999999999E-3</v>
      </c>
      <c r="R121" s="6">
        <v>101420</v>
      </c>
      <c r="S121" s="4">
        <v>43631</v>
      </c>
      <c r="T121" s="5">
        <v>0.875</v>
      </c>
      <c r="U121" s="5">
        <v>0.88194444444444453</v>
      </c>
      <c r="V121" s="3">
        <v>0</v>
      </c>
    </row>
    <row r="122" spans="1:22" x14ac:dyDescent="0.3">
      <c r="A122" s="3" t="s">
        <v>1</v>
      </c>
      <c r="B122" s="3" t="s">
        <v>18</v>
      </c>
      <c r="C122" s="5">
        <v>0</v>
      </c>
      <c r="D122" s="6">
        <v>0.76134999999999997</v>
      </c>
      <c r="E122" s="6">
        <v>296.62</v>
      </c>
      <c r="F122" s="7">
        <f t="shared" si="7"/>
        <v>23.470000000000027</v>
      </c>
      <c r="G122" s="6">
        <v>-4.3754</v>
      </c>
      <c r="H122" s="6">
        <v>-2.1903000000000001</v>
      </c>
      <c r="I122" s="7">
        <f t="shared" si="8"/>
        <v>4.8930092223497796</v>
      </c>
      <c r="J122" s="7">
        <f t="shared" si="9"/>
        <v>3.669756916762335</v>
      </c>
      <c r="K122" s="6">
        <v>0</v>
      </c>
      <c r="L122" s="3" t="s">
        <v>3</v>
      </c>
      <c r="M122" s="6" t="e">
        <f t="shared" si="12"/>
        <v>#VALUE!</v>
      </c>
      <c r="N122" s="6" t="e">
        <f t="shared" si="10"/>
        <v>#VALUE!</v>
      </c>
      <c r="O122" s="6" t="e">
        <f t="shared" si="11"/>
        <v>#VALUE!</v>
      </c>
      <c r="P122" s="3" t="s">
        <v>3</v>
      </c>
      <c r="Q122" s="6">
        <v>0</v>
      </c>
      <c r="R122" s="6">
        <v>101440</v>
      </c>
      <c r="S122" s="4">
        <v>43632</v>
      </c>
      <c r="T122" s="5">
        <v>0</v>
      </c>
      <c r="U122" s="5">
        <v>6.9444444444444441E-3</v>
      </c>
      <c r="V122" s="3">
        <v>0</v>
      </c>
    </row>
    <row r="123" spans="1:22" x14ac:dyDescent="0.3">
      <c r="A123" s="3" t="s">
        <v>1</v>
      </c>
      <c r="B123" s="3" t="s">
        <v>18</v>
      </c>
      <c r="C123" s="5">
        <v>0.125</v>
      </c>
      <c r="D123" s="6">
        <v>0.79015999999999997</v>
      </c>
      <c r="E123" s="6">
        <v>295.27999999999997</v>
      </c>
      <c r="F123" s="7">
        <f t="shared" si="7"/>
        <v>22.129999999999995</v>
      </c>
      <c r="G123" s="6">
        <v>-5.2728000000000002</v>
      </c>
      <c r="H123" s="6">
        <v>-1.736</v>
      </c>
      <c r="I123" s="7">
        <f t="shared" si="8"/>
        <v>5.5512265167258308</v>
      </c>
      <c r="J123" s="7">
        <f t="shared" si="9"/>
        <v>4.1634198875443733</v>
      </c>
      <c r="K123" s="6">
        <v>0</v>
      </c>
      <c r="L123" s="6">
        <v>1.0799999999999999E-11</v>
      </c>
      <c r="M123" s="6" t="e">
        <f t="shared" si="12"/>
        <v>#VALUE!</v>
      </c>
      <c r="N123" s="6" t="e">
        <f t="shared" si="10"/>
        <v>#VALUE!</v>
      </c>
      <c r="O123" s="6" t="e">
        <f t="shared" si="11"/>
        <v>#VALUE!</v>
      </c>
      <c r="P123" s="6">
        <v>-809860</v>
      </c>
      <c r="Q123" s="6">
        <v>2.5711000000000001E-2</v>
      </c>
      <c r="R123" s="6">
        <v>101370</v>
      </c>
      <c r="S123" s="4">
        <v>43632</v>
      </c>
      <c r="T123" s="5">
        <v>0.125</v>
      </c>
      <c r="U123" s="5">
        <v>0.13194444444444445</v>
      </c>
      <c r="V123" s="3">
        <v>0</v>
      </c>
    </row>
    <row r="124" spans="1:22" x14ac:dyDescent="0.3">
      <c r="A124" s="3" t="s">
        <v>1</v>
      </c>
      <c r="B124" s="3" t="s">
        <v>18</v>
      </c>
      <c r="C124" s="5">
        <v>0.25</v>
      </c>
      <c r="D124" s="6">
        <v>0.81296999999999997</v>
      </c>
      <c r="E124" s="6">
        <v>295.16000000000003</v>
      </c>
      <c r="F124" s="7">
        <f t="shared" si="7"/>
        <v>22.010000000000048</v>
      </c>
      <c r="G124" s="6">
        <v>-5.3872</v>
      </c>
      <c r="H124" s="6">
        <v>-2.5840999999999998</v>
      </c>
      <c r="I124" s="7">
        <f t="shared" si="8"/>
        <v>5.9749055766597685</v>
      </c>
      <c r="J124" s="7">
        <f t="shared" si="9"/>
        <v>4.4811791824948264</v>
      </c>
      <c r="K124" s="6">
        <v>3600</v>
      </c>
      <c r="L124" s="6">
        <v>498370</v>
      </c>
      <c r="M124" s="6">
        <f t="shared" si="12"/>
        <v>46.145370370370372</v>
      </c>
      <c r="N124" s="6">
        <f t="shared" si="10"/>
        <v>9.2290740740740755</v>
      </c>
      <c r="O124" s="6">
        <f t="shared" si="11"/>
        <v>55.37444444444445</v>
      </c>
      <c r="P124" s="6">
        <v>-1623300</v>
      </c>
      <c r="Q124" s="6">
        <v>1.0895E-2</v>
      </c>
      <c r="R124" s="6">
        <v>101490</v>
      </c>
      <c r="S124" s="4">
        <v>43632</v>
      </c>
      <c r="T124" s="5">
        <v>0.25</v>
      </c>
      <c r="U124" s="5">
        <v>0.25694444444444448</v>
      </c>
      <c r="V124" s="3">
        <v>0</v>
      </c>
    </row>
    <row r="125" spans="1:22" x14ac:dyDescent="0.3">
      <c r="A125" s="3" t="s">
        <v>1</v>
      </c>
      <c r="B125" s="3" t="s">
        <v>18</v>
      </c>
      <c r="C125" s="5">
        <v>0.375</v>
      </c>
      <c r="D125" s="6">
        <v>0.46870000000000001</v>
      </c>
      <c r="E125" s="6">
        <v>302.63</v>
      </c>
      <c r="F125" s="7">
        <f t="shared" si="7"/>
        <v>29.480000000000018</v>
      </c>
      <c r="G125" s="6">
        <v>-4.5412999999999997</v>
      </c>
      <c r="H125" s="6">
        <v>-3.097</v>
      </c>
      <c r="I125" s="7">
        <f t="shared" si="8"/>
        <v>5.4968004047809487</v>
      </c>
      <c r="J125" s="7">
        <f t="shared" si="9"/>
        <v>4.1226003035857115</v>
      </c>
      <c r="K125" s="6">
        <v>14400</v>
      </c>
      <c r="L125" s="6">
        <v>5076700</v>
      </c>
      <c r="M125" s="6">
        <f t="shared" si="12"/>
        <v>423.91944444444442</v>
      </c>
      <c r="N125" s="6">
        <f t="shared" si="10"/>
        <v>84.783888888888896</v>
      </c>
      <c r="O125" s="6">
        <f t="shared" si="11"/>
        <v>508.70333333333332</v>
      </c>
      <c r="P125" s="6">
        <v>-2751800</v>
      </c>
      <c r="Q125" s="6">
        <v>0</v>
      </c>
      <c r="R125" s="6">
        <v>101500</v>
      </c>
      <c r="S125" s="4">
        <v>43632</v>
      </c>
      <c r="T125" s="5">
        <v>0.375</v>
      </c>
      <c r="U125" s="5">
        <v>0.38194444444444442</v>
      </c>
      <c r="V125" s="3">
        <v>40</v>
      </c>
    </row>
    <row r="126" spans="1:22" x14ac:dyDescent="0.3">
      <c r="A126" s="3" t="s">
        <v>1</v>
      </c>
      <c r="B126" s="3" t="s">
        <v>18</v>
      </c>
      <c r="C126" s="5">
        <v>0.5</v>
      </c>
      <c r="D126" s="6">
        <v>0.47503000000000001</v>
      </c>
      <c r="E126" s="6">
        <v>304.82</v>
      </c>
      <c r="F126" s="7">
        <f t="shared" si="7"/>
        <v>31.670000000000016</v>
      </c>
      <c r="G126" s="6">
        <v>-1.2705</v>
      </c>
      <c r="H126" s="6">
        <v>-6.7873999999999999</v>
      </c>
      <c r="I126" s="7">
        <f t="shared" si="8"/>
        <v>6.9052855849704002</v>
      </c>
      <c r="J126" s="7">
        <f t="shared" si="9"/>
        <v>5.1789641887278002</v>
      </c>
      <c r="K126" s="6">
        <v>25200</v>
      </c>
      <c r="L126" s="6">
        <v>12718000</v>
      </c>
      <c r="M126" s="6">
        <f t="shared" si="12"/>
        <v>707.52777777777783</v>
      </c>
      <c r="N126" s="6">
        <f t="shared" si="10"/>
        <v>141.50555555555556</v>
      </c>
      <c r="O126" s="6">
        <f t="shared" si="11"/>
        <v>849.03333333333342</v>
      </c>
      <c r="P126" s="6">
        <v>-4407600</v>
      </c>
      <c r="Q126" s="6">
        <v>0</v>
      </c>
      <c r="R126" s="6">
        <v>101360</v>
      </c>
      <c r="S126" s="4">
        <v>43632</v>
      </c>
      <c r="T126" s="5">
        <v>0.5</v>
      </c>
      <c r="U126" s="5">
        <v>0.50694444444444442</v>
      </c>
      <c r="V126" s="3">
        <v>85</v>
      </c>
    </row>
    <row r="127" spans="1:22" x14ac:dyDescent="0.3">
      <c r="A127" s="3" t="s">
        <v>1</v>
      </c>
      <c r="B127" s="3" t="s">
        <v>18</v>
      </c>
      <c r="C127" s="5">
        <v>0.625</v>
      </c>
      <c r="D127" s="6">
        <v>0.57916999999999996</v>
      </c>
      <c r="E127" s="6">
        <v>301.89</v>
      </c>
      <c r="F127" s="7">
        <f t="shared" si="7"/>
        <v>28.740000000000009</v>
      </c>
      <c r="G127" s="6">
        <v>-2.2728999999999999</v>
      </c>
      <c r="H127" s="6">
        <v>-7.8129</v>
      </c>
      <c r="I127" s="7">
        <f t="shared" si="8"/>
        <v>8.1367979463668636</v>
      </c>
      <c r="J127" s="7">
        <f t="shared" si="9"/>
        <v>6.1025984597751481</v>
      </c>
      <c r="K127" s="6">
        <v>36000</v>
      </c>
      <c r="L127" s="6">
        <v>19321000</v>
      </c>
      <c r="M127" s="6">
        <f t="shared" si="12"/>
        <v>611.38888888888891</v>
      </c>
      <c r="N127" s="6">
        <f t="shared" si="10"/>
        <v>122.27777777777779</v>
      </c>
      <c r="O127" s="6">
        <f t="shared" si="11"/>
        <v>733.66666666666674</v>
      </c>
      <c r="P127" s="6">
        <v>-6026400</v>
      </c>
      <c r="Q127" s="6">
        <v>8.9569999999999997E-3</v>
      </c>
      <c r="R127" s="6">
        <v>101230</v>
      </c>
      <c r="S127" s="4">
        <v>43632</v>
      </c>
      <c r="T127" s="5">
        <v>0.625</v>
      </c>
      <c r="U127" s="5">
        <v>0.63194444444444442</v>
      </c>
      <c r="V127" s="3">
        <v>88</v>
      </c>
    </row>
    <row r="128" spans="1:22" x14ac:dyDescent="0.3">
      <c r="A128" s="3" t="s">
        <v>1</v>
      </c>
      <c r="B128" s="3" t="s">
        <v>18</v>
      </c>
      <c r="C128" s="5">
        <v>0.75</v>
      </c>
      <c r="D128" s="6">
        <v>0.68601999999999996</v>
      </c>
      <c r="E128" s="6">
        <v>298.23</v>
      </c>
      <c r="F128" s="7">
        <f t="shared" si="7"/>
        <v>25.080000000000041</v>
      </c>
      <c r="G128" s="6">
        <v>-4.2569999999999997</v>
      </c>
      <c r="H128" s="6">
        <v>-5.1180000000000003</v>
      </c>
      <c r="I128" s="7">
        <f t="shared" si="8"/>
        <v>6.6570243352416849</v>
      </c>
      <c r="J128" s="7">
        <f t="shared" si="9"/>
        <v>4.9927682514312632</v>
      </c>
      <c r="K128" s="6">
        <v>43650</v>
      </c>
      <c r="L128" s="6">
        <v>21633000</v>
      </c>
      <c r="M128" s="6">
        <f t="shared" si="12"/>
        <v>214.07407407407408</v>
      </c>
      <c r="N128" s="6">
        <f t="shared" si="10"/>
        <v>42.814814814814817</v>
      </c>
      <c r="O128" s="6">
        <f t="shared" si="11"/>
        <v>256.88888888888891</v>
      </c>
      <c r="P128" s="6">
        <v>-7297600</v>
      </c>
      <c r="Q128" s="6">
        <v>0.40094999999999997</v>
      </c>
      <c r="R128" s="6">
        <v>101240</v>
      </c>
      <c r="S128" s="4">
        <v>43632</v>
      </c>
      <c r="T128" s="5">
        <v>0.75</v>
      </c>
      <c r="U128" s="5">
        <v>0.75694444444444453</v>
      </c>
      <c r="V128" s="3">
        <v>40</v>
      </c>
    </row>
    <row r="129" spans="1:22" x14ac:dyDescent="0.3">
      <c r="A129" s="3" t="s">
        <v>1</v>
      </c>
      <c r="B129" s="3" t="s">
        <v>18</v>
      </c>
      <c r="C129" s="5">
        <v>0.875</v>
      </c>
      <c r="D129" s="6">
        <v>0.78505999999999998</v>
      </c>
      <c r="E129" s="6">
        <v>295.74</v>
      </c>
      <c r="F129" s="7">
        <f t="shared" si="7"/>
        <v>22.590000000000032</v>
      </c>
      <c r="G129" s="6">
        <v>-4.1238999999999999</v>
      </c>
      <c r="H129" s="6">
        <v>-2.9535</v>
      </c>
      <c r="I129" s="7">
        <f t="shared" si="8"/>
        <v>5.0724464965142806</v>
      </c>
      <c r="J129" s="7">
        <f t="shared" si="9"/>
        <v>3.8043348723857102</v>
      </c>
      <c r="K129" s="6">
        <v>43650</v>
      </c>
      <c r="L129" s="6">
        <v>21636000</v>
      </c>
      <c r="M129" s="6">
        <f t="shared" si="12"/>
        <v>0.27777777777777779</v>
      </c>
      <c r="N129" s="6">
        <f t="shared" si="10"/>
        <v>5.5555555555555559E-2</v>
      </c>
      <c r="O129" s="6">
        <f t="shared" si="11"/>
        <v>0.33333333333333337</v>
      </c>
      <c r="P129" s="6">
        <v>-8204500</v>
      </c>
      <c r="Q129" s="6">
        <v>7.8690999999999997E-2</v>
      </c>
      <c r="R129" s="6">
        <v>101320</v>
      </c>
      <c r="S129" s="4">
        <v>43632</v>
      </c>
      <c r="T129" s="5">
        <v>0.875</v>
      </c>
      <c r="U129" s="5">
        <v>0.88194444444444453</v>
      </c>
      <c r="V129" s="3">
        <v>0</v>
      </c>
    </row>
    <row r="130" spans="1:22" x14ac:dyDescent="0.3">
      <c r="A130" s="3" t="s">
        <v>1</v>
      </c>
      <c r="B130" s="3" t="s">
        <v>19</v>
      </c>
      <c r="C130" s="5">
        <v>0</v>
      </c>
      <c r="D130" s="6">
        <v>0.79044999999999999</v>
      </c>
      <c r="E130" s="6">
        <v>296.2</v>
      </c>
      <c r="F130" s="7">
        <f t="shared" si="7"/>
        <v>23.050000000000011</v>
      </c>
      <c r="G130" s="6">
        <v>-3.3725999999999998</v>
      </c>
      <c r="H130" s="6">
        <v>-2.9537</v>
      </c>
      <c r="I130" s="7">
        <f t="shared" si="8"/>
        <v>4.4831656728253977</v>
      </c>
      <c r="J130" s="7">
        <f t="shared" si="9"/>
        <v>3.3623742546190485</v>
      </c>
      <c r="K130" s="6">
        <v>0</v>
      </c>
      <c r="L130" s="3" t="s">
        <v>3</v>
      </c>
      <c r="M130" s="6" t="e">
        <f t="shared" si="12"/>
        <v>#VALUE!</v>
      </c>
      <c r="N130" s="6" t="e">
        <f t="shared" si="10"/>
        <v>#VALUE!</v>
      </c>
      <c r="O130" s="6" t="e">
        <f t="shared" si="11"/>
        <v>#VALUE!</v>
      </c>
      <c r="P130" s="3" t="s">
        <v>3</v>
      </c>
      <c r="Q130" s="6">
        <v>0.23891000000000001</v>
      </c>
      <c r="R130" s="6">
        <v>101290</v>
      </c>
      <c r="S130" s="4">
        <v>43633</v>
      </c>
      <c r="T130" s="5">
        <v>0</v>
      </c>
      <c r="U130" s="5">
        <v>6.9444444444444441E-3</v>
      </c>
      <c r="V130" s="3">
        <v>0</v>
      </c>
    </row>
    <row r="131" spans="1:22" x14ac:dyDescent="0.3">
      <c r="A131" s="3" t="s">
        <v>1</v>
      </c>
      <c r="B131" s="3" t="s">
        <v>19</v>
      </c>
      <c r="C131" s="5">
        <v>0.125</v>
      </c>
      <c r="D131" s="6">
        <v>0.83891000000000004</v>
      </c>
      <c r="E131" s="6">
        <v>294.83999999999997</v>
      </c>
      <c r="F131" s="7">
        <f t="shared" ref="F131:F194" si="13">E131-273.15</f>
        <v>21.689999999999998</v>
      </c>
      <c r="G131" s="6">
        <v>-3.4748000000000001</v>
      </c>
      <c r="H131" s="6">
        <v>-1.6589</v>
      </c>
      <c r="I131" s="7">
        <f t="shared" ref="I131:I194" si="14">SQRT(G131^2+H131^2)</f>
        <v>3.8504784442975395</v>
      </c>
      <c r="J131" s="7">
        <f t="shared" ref="J131:J194" si="15">I131*0.75</f>
        <v>2.8878588332231545</v>
      </c>
      <c r="K131" s="6">
        <v>0</v>
      </c>
      <c r="L131" s="6">
        <v>1.0799999999999999E-11</v>
      </c>
      <c r="M131" s="6" t="e">
        <f t="shared" si="12"/>
        <v>#VALUE!</v>
      </c>
      <c r="N131" s="6" t="e">
        <f t="shared" si="10"/>
        <v>#VALUE!</v>
      </c>
      <c r="O131" s="6" t="e">
        <f t="shared" si="11"/>
        <v>#VALUE!</v>
      </c>
      <c r="P131" s="6">
        <v>-783980</v>
      </c>
      <c r="Q131" s="6">
        <v>0.89766000000000001</v>
      </c>
      <c r="R131" s="6">
        <v>101230</v>
      </c>
      <c r="S131" s="4">
        <v>43633</v>
      </c>
      <c r="T131" s="5">
        <v>0.125</v>
      </c>
      <c r="U131" s="5">
        <v>0.13194444444444445</v>
      </c>
      <c r="V131" s="3">
        <v>0</v>
      </c>
    </row>
    <row r="132" spans="1:22" x14ac:dyDescent="0.3">
      <c r="A132" s="3" t="s">
        <v>1</v>
      </c>
      <c r="B132" s="3" t="s">
        <v>19</v>
      </c>
      <c r="C132" s="5">
        <v>0.25</v>
      </c>
      <c r="D132" s="6">
        <v>0.87114000000000003</v>
      </c>
      <c r="E132" s="6">
        <v>294.38</v>
      </c>
      <c r="F132" s="7">
        <f t="shared" si="13"/>
        <v>21.230000000000018</v>
      </c>
      <c r="G132" s="6">
        <v>-4.5606</v>
      </c>
      <c r="H132" s="6">
        <v>-3.5303</v>
      </c>
      <c r="I132" s="7">
        <f t="shared" si="14"/>
        <v>5.7673295770226281</v>
      </c>
      <c r="J132" s="7">
        <f t="shared" si="15"/>
        <v>4.3254971827669708</v>
      </c>
      <c r="K132" s="6">
        <v>0</v>
      </c>
      <c r="L132" s="6">
        <v>267770</v>
      </c>
      <c r="M132" s="6">
        <f t="shared" si="12"/>
        <v>24.793518518518518</v>
      </c>
      <c r="N132" s="6">
        <f t="shared" si="10"/>
        <v>4.9587037037037041</v>
      </c>
      <c r="O132" s="6">
        <f t="shared" si="11"/>
        <v>29.752222222222223</v>
      </c>
      <c r="P132" s="6">
        <v>-1370400</v>
      </c>
      <c r="Q132" s="6">
        <v>1</v>
      </c>
      <c r="R132" s="6">
        <v>101290</v>
      </c>
      <c r="S132" s="4">
        <v>43633</v>
      </c>
      <c r="T132" s="5">
        <v>0.25</v>
      </c>
      <c r="U132" s="5">
        <v>0.25694444444444448</v>
      </c>
      <c r="V132" s="3">
        <v>0</v>
      </c>
    </row>
    <row r="133" spans="1:22" x14ac:dyDescent="0.3">
      <c r="A133" s="3" t="s">
        <v>1</v>
      </c>
      <c r="B133" s="3" t="s">
        <v>19</v>
      </c>
      <c r="C133" s="5">
        <v>0.375</v>
      </c>
      <c r="D133" s="6">
        <v>0.65942999999999996</v>
      </c>
      <c r="E133" s="6">
        <v>298.7</v>
      </c>
      <c r="F133" s="7">
        <f t="shared" si="13"/>
        <v>25.550000000000011</v>
      </c>
      <c r="G133" s="6">
        <v>-3.3729</v>
      </c>
      <c r="H133" s="6">
        <v>-5.0019999999999998</v>
      </c>
      <c r="I133" s="7">
        <f t="shared" si="14"/>
        <v>6.0329477380464676</v>
      </c>
      <c r="J133" s="7">
        <f t="shared" si="15"/>
        <v>4.5247108035348509</v>
      </c>
      <c r="K133" s="6">
        <v>10800</v>
      </c>
      <c r="L133" s="6">
        <v>3960700</v>
      </c>
      <c r="M133" s="6">
        <f t="shared" si="12"/>
        <v>341.93796296296296</v>
      </c>
      <c r="N133" s="6">
        <f t="shared" ref="N133:N196" si="16">M133*0.2</f>
        <v>68.387592592592597</v>
      </c>
      <c r="O133" s="6">
        <f t="shared" ref="O133:O196" si="17">M133+N133</f>
        <v>410.32555555555552</v>
      </c>
      <c r="P133" s="6">
        <v>-2136900</v>
      </c>
      <c r="Q133" s="6">
        <v>0.86151</v>
      </c>
      <c r="R133" s="6">
        <v>101290</v>
      </c>
      <c r="S133" s="4">
        <v>43633</v>
      </c>
      <c r="T133" s="5">
        <v>0.375</v>
      </c>
      <c r="U133" s="5">
        <v>0.38194444444444442</v>
      </c>
      <c r="V133" s="3">
        <v>42</v>
      </c>
    </row>
    <row r="134" spans="1:22" x14ac:dyDescent="0.3">
      <c r="A134" s="3" t="s">
        <v>1</v>
      </c>
      <c r="B134" s="3" t="s">
        <v>19</v>
      </c>
      <c r="C134" s="5">
        <v>0.5</v>
      </c>
      <c r="D134" s="6">
        <v>0.68245999999999996</v>
      </c>
      <c r="E134" s="6">
        <v>299.05</v>
      </c>
      <c r="F134" s="7">
        <f t="shared" si="13"/>
        <v>25.900000000000034</v>
      </c>
      <c r="G134" s="6">
        <v>-4.3967999999999998</v>
      </c>
      <c r="H134" s="6">
        <v>-7.4753999999999996</v>
      </c>
      <c r="I134" s="7">
        <f t="shared" si="14"/>
        <v>8.6725691349219005</v>
      </c>
      <c r="J134" s="7">
        <f t="shared" si="15"/>
        <v>6.5044268511914254</v>
      </c>
      <c r="K134" s="6">
        <v>21600</v>
      </c>
      <c r="L134" s="6">
        <v>9550200</v>
      </c>
      <c r="M134" s="6">
        <f t="shared" si="12"/>
        <v>517.5462962962963</v>
      </c>
      <c r="N134" s="6">
        <f t="shared" si="16"/>
        <v>103.50925925925927</v>
      </c>
      <c r="O134" s="6">
        <f t="shared" si="17"/>
        <v>621.05555555555554</v>
      </c>
      <c r="P134" s="6">
        <v>-3242800</v>
      </c>
      <c r="Q134" s="6">
        <v>0.99428000000000005</v>
      </c>
      <c r="R134" s="6">
        <v>101060</v>
      </c>
      <c r="S134" s="4">
        <v>43633</v>
      </c>
      <c r="T134" s="5">
        <v>0.5</v>
      </c>
      <c r="U134" s="5">
        <v>0.50694444444444442</v>
      </c>
      <c r="V134" s="3">
        <v>74</v>
      </c>
    </row>
    <row r="135" spans="1:22" x14ac:dyDescent="0.3">
      <c r="A135" s="3" t="s">
        <v>1</v>
      </c>
      <c r="B135" s="3" t="s">
        <v>19</v>
      </c>
      <c r="C135" s="5">
        <v>0.625</v>
      </c>
      <c r="D135" s="6">
        <v>0.88024999999999998</v>
      </c>
      <c r="E135" s="6">
        <v>295.92</v>
      </c>
      <c r="F135" s="7">
        <f t="shared" si="13"/>
        <v>22.770000000000039</v>
      </c>
      <c r="G135" s="6">
        <v>-4.5754999999999999</v>
      </c>
      <c r="H135" s="6">
        <v>-7.0556999999999999</v>
      </c>
      <c r="I135" s="7">
        <f t="shared" si="14"/>
        <v>8.4094056115756484</v>
      </c>
      <c r="J135" s="7">
        <f t="shared" si="15"/>
        <v>6.3070542086817358</v>
      </c>
      <c r="K135" s="6">
        <v>32400</v>
      </c>
      <c r="L135" s="6">
        <v>12453000</v>
      </c>
      <c r="M135" s="6">
        <f t="shared" si="12"/>
        <v>268.77777777777777</v>
      </c>
      <c r="N135" s="6">
        <f t="shared" si="16"/>
        <v>53.75555555555556</v>
      </c>
      <c r="O135" s="6">
        <f t="shared" si="17"/>
        <v>322.5333333333333</v>
      </c>
      <c r="P135" s="6">
        <v>-3884900</v>
      </c>
      <c r="Q135" s="6">
        <v>0.65120999999999996</v>
      </c>
      <c r="R135" s="6">
        <v>100970</v>
      </c>
      <c r="S135" s="4">
        <v>43633</v>
      </c>
      <c r="T135" s="5">
        <v>0.625</v>
      </c>
      <c r="U135" s="5">
        <v>0.63194444444444442</v>
      </c>
      <c r="V135" s="3">
        <v>50</v>
      </c>
    </row>
    <row r="136" spans="1:22" x14ac:dyDescent="0.3">
      <c r="A136" s="3" t="s">
        <v>1</v>
      </c>
      <c r="B136" s="3" t="s">
        <v>19</v>
      </c>
      <c r="C136" s="5">
        <v>0.75</v>
      </c>
      <c r="D136" s="6">
        <v>0.87709999999999999</v>
      </c>
      <c r="E136" s="6">
        <v>294.8</v>
      </c>
      <c r="F136" s="7">
        <f t="shared" si="13"/>
        <v>21.650000000000034</v>
      </c>
      <c r="G136" s="6">
        <v>-7.4645000000000001</v>
      </c>
      <c r="H136" s="6">
        <v>-2.5068999999999999</v>
      </c>
      <c r="I136" s="7">
        <f t="shared" si="14"/>
        <v>7.8742179205302669</v>
      </c>
      <c r="J136" s="7">
        <f t="shared" si="15"/>
        <v>5.9056634403977002</v>
      </c>
      <c r="K136" s="6">
        <v>40050</v>
      </c>
      <c r="L136" s="6">
        <v>14070000</v>
      </c>
      <c r="M136" s="6">
        <f t="shared" si="12"/>
        <v>149.72222222222223</v>
      </c>
      <c r="N136" s="6">
        <f t="shared" si="16"/>
        <v>29.944444444444446</v>
      </c>
      <c r="O136" s="6">
        <f t="shared" si="17"/>
        <v>179.66666666666669</v>
      </c>
      <c r="P136" s="6">
        <v>-4463800</v>
      </c>
      <c r="Q136" s="6">
        <v>0.41632999999999998</v>
      </c>
      <c r="R136" s="6">
        <v>101050</v>
      </c>
      <c r="S136" s="4">
        <v>43633</v>
      </c>
      <c r="T136" s="5">
        <v>0.75</v>
      </c>
      <c r="U136" s="5">
        <v>0.75694444444444453</v>
      </c>
      <c r="V136" s="3">
        <v>2</v>
      </c>
    </row>
    <row r="137" spans="1:22" x14ac:dyDescent="0.3">
      <c r="A137" s="3" t="s">
        <v>1</v>
      </c>
      <c r="B137" s="3" t="s">
        <v>19</v>
      </c>
      <c r="C137" s="5">
        <v>0.875</v>
      </c>
      <c r="D137" s="6">
        <v>0.87500999999999995</v>
      </c>
      <c r="E137" s="6">
        <v>293.95999999999998</v>
      </c>
      <c r="F137" s="7">
        <f t="shared" si="13"/>
        <v>20.810000000000002</v>
      </c>
      <c r="G137" s="6">
        <v>-6.7645999999999997</v>
      </c>
      <c r="H137" s="6">
        <v>-2.4704000000000002</v>
      </c>
      <c r="I137" s="7">
        <f t="shared" si="14"/>
        <v>7.2015754748527074</v>
      </c>
      <c r="J137" s="7">
        <f t="shared" si="15"/>
        <v>5.4011816061395308</v>
      </c>
      <c r="K137" s="6">
        <v>40050</v>
      </c>
      <c r="L137" s="6">
        <v>14072000</v>
      </c>
      <c r="M137" s="6">
        <f t="shared" si="12"/>
        <v>0.18518518518518517</v>
      </c>
      <c r="N137" s="6">
        <f t="shared" si="16"/>
        <v>3.7037037037037035E-2</v>
      </c>
      <c r="O137" s="6">
        <f t="shared" si="17"/>
        <v>0.22222222222222221</v>
      </c>
      <c r="P137" s="6">
        <v>-5134000</v>
      </c>
      <c r="Q137" s="6">
        <v>0.18904000000000001</v>
      </c>
      <c r="R137" s="6">
        <v>101260</v>
      </c>
      <c r="S137" s="4">
        <v>43633</v>
      </c>
      <c r="T137" s="5">
        <v>0.875</v>
      </c>
      <c r="U137" s="5">
        <v>0.88194444444444453</v>
      </c>
      <c r="V137" s="3">
        <v>0</v>
      </c>
    </row>
    <row r="138" spans="1:22" x14ac:dyDescent="0.3">
      <c r="A138" s="3" t="s">
        <v>1</v>
      </c>
      <c r="B138" s="3" t="s">
        <v>20</v>
      </c>
      <c r="C138" s="5">
        <v>0</v>
      </c>
      <c r="D138" s="6">
        <v>0.83882999999999996</v>
      </c>
      <c r="E138" s="6">
        <v>294.38</v>
      </c>
      <c r="F138" s="7">
        <f t="shared" si="13"/>
        <v>21.230000000000018</v>
      </c>
      <c r="G138" s="6">
        <v>-6.9935999999999998</v>
      </c>
      <c r="H138" s="6">
        <v>-1.9702</v>
      </c>
      <c r="I138" s="7">
        <f t="shared" si="14"/>
        <v>7.2658192242857238</v>
      </c>
      <c r="J138" s="7">
        <f t="shared" si="15"/>
        <v>5.4493644182142926</v>
      </c>
      <c r="K138" s="6">
        <v>0</v>
      </c>
      <c r="L138" s="3" t="s">
        <v>3</v>
      </c>
      <c r="M138" s="6" t="e">
        <f t="shared" si="12"/>
        <v>#VALUE!</v>
      </c>
      <c r="N138" s="6" t="e">
        <f t="shared" si="16"/>
        <v>#VALUE!</v>
      </c>
      <c r="O138" s="6" t="e">
        <f t="shared" si="17"/>
        <v>#VALUE!</v>
      </c>
      <c r="P138" s="3" t="s">
        <v>3</v>
      </c>
      <c r="Q138" s="6">
        <v>0</v>
      </c>
      <c r="R138" s="6">
        <v>101240</v>
      </c>
      <c r="S138" s="4">
        <v>43634</v>
      </c>
      <c r="T138" s="5">
        <v>0</v>
      </c>
      <c r="U138" s="5">
        <v>6.9444444444444441E-3</v>
      </c>
      <c r="V138" s="3">
        <v>0</v>
      </c>
    </row>
    <row r="139" spans="1:22" x14ac:dyDescent="0.3">
      <c r="A139" s="3" t="s">
        <v>1</v>
      </c>
      <c r="B139" s="3" t="s">
        <v>20</v>
      </c>
      <c r="C139" s="5">
        <v>0.125</v>
      </c>
      <c r="D139" s="6">
        <v>0.87356</v>
      </c>
      <c r="E139" s="6">
        <v>293.06</v>
      </c>
      <c r="F139" s="7">
        <f t="shared" si="13"/>
        <v>19.910000000000025</v>
      </c>
      <c r="G139" s="6">
        <v>-5.0454999999999997</v>
      </c>
      <c r="H139" s="6">
        <v>-1.6422000000000001</v>
      </c>
      <c r="I139" s="7">
        <f t="shared" si="14"/>
        <v>5.3060240378271937</v>
      </c>
      <c r="J139" s="7">
        <f t="shared" si="15"/>
        <v>3.9795180283703955</v>
      </c>
      <c r="K139" s="6">
        <v>0</v>
      </c>
      <c r="L139" s="6">
        <v>1.0799999999999999E-11</v>
      </c>
      <c r="M139" s="6" t="e">
        <f t="shared" ref="M139:M202" si="18">(L139-L138)/10800</f>
        <v>#VALUE!</v>
      </c>
      <c r="N139" s="6" t="e">
        <f t="shared" si="16"/>
        <v>#VALUE!</v>
      </c>
      <c r="O139" s="6" t="e">
        <f t="shared" si="17"/>
        <v>#VALUE!</v>
      </c>
      <c r="P139" s="6">
        <v>-716880</v>
      </c>
      <c r="Q139" s="6">
        <v>0</v>
      </c>
      <c r="R139" s="6">
        <v>101260</v>
      </c>
      <c r="S139" s="4">
        <v>43634</v>
      </c>
      <c r="T139" s="5">
        <v>0.125</v>
      </c>
      <c r="U139" s="5">
        <v>0.13194444444444445</v>
      </c>
      <c r="V139" s="3">
        <v>0</v>
      </c>
    </row>
    <row r="140" spans="1:22" x14ac:dyDescent="0.3">
      <c r="A140" s="3" t="s">
        <v>1</v>
      </c>
      <c r="B140" s="3" t="s">
        <v>20</v>
      </c>
      <c r="C140" s="5">
        <v>0.25</v>
      </c>
      <c r="D140" s="6">
        <v>0.86202999999999996</v>
      </c>
      <c r="E140" s="6">
        <v>293.39999999999998</v>
      </c>
      <c r="F140" s="7">
        <f t="shared" si="13"/>
        <v>20.25</v>
      </c>
      <c r="G140" s="6">
        <v>-3.7850999999999999</v>
      </c>
      <c r="H140" s="6">
        <v>-1.7809999999999999</v>
      </c>
      <c r="I140" s="7">
        <f t="shared" si="14"/>
        <v>4.1831737962939091</v>
      </c>
      <c r="J140" s="7">
        <f t="shared" si="15"/>
        <v>3.1373803472204318</v>
      </c>
      <c r="K140" s="6">
        <v>3600</v>
      </c>
      <c r="L140" s="6">
        <v>494160</v>
      </c>
      <c r="M140" s="6">
        <f t="shared" si="18"/>
        <v>45.755555555555553</v>
      </c>
      <c r="N140" s="6">
        <f t="shared" si="16"/>
        <v>9.1511111111111116</v>
      </c>
      <c r="O140" s="6">
        <f t="shared" si="17"/>
        <v>54.906666666666666</v>
      </c>
      <c r="P140" s="6">
        <v>-1450000</v>
      </c>
      <c r="Q140" s="6">
        <v>0</v>
      </c>
      <c r="R140" s="6">
        <v>101410</v>
      </c>
      <c r="S140" s="4">
        <v>43634</v>
      </c>
      <c r="T140" s="5">
        <v>0.25</v>
      </c>
      <c r="U140" s="5">
        <v>0.25694444444444448</v>
      </c>
      <c r="V140" s="3">
        <v>0</v>
      </c>
    </row>
    <row r="141" spans="1:22" x14ac:dyDescent="0.3">
      <c r="A141" s="3" t="s">
        <v>1</v>
      </c>
      <c r="B141" s="3" t="s">
        <v>20</v>
      </c>
      <c r="C141" s="5">
        <v>0.375</v>
      </c>
      <c r="D141" s="6">
        <v>0.69715000000000005</v>
      </c>
      <c r="E141" s="6">
        <v>297.92</v>
      </c>
      <c r="F141" s="7">
        <f t="shared" si="13"/>
        <v>24.770000000000039</v>
      </c>
      <c r="G141" s="6">
        <v>-3.823</v>
      </c>
      <c r="H141" s="6">
        <v>-2.2280000000000002</v>
      </c>
      <c r="I141" s="7">
        <f t="shared" si="14"/>
        <v>4.4248517489289965</v>
      </c>
      <c r="J141" s="7">
        <f t="shared" si="15"/>
        <v>3.3186388116967471</v>
      </c>
      <c r="K141" s="6">
        <v>14400</v>
      </c>
      <c r="L141" s="6">
        <v>5073800</v>
      </c>
      <c r="M141" s="6">
        <f t="shared" si="18"/>
        <v>424.04074074074072</v>
      </c>
      <c r="N141" s="6">
        <f t="shared" si="16"/>
        <v>84.808148148148149</v>
      </c>
      <c r="O141" s="6">
        <f t="shared" si="17"/>
        <v>508.84888888888884</v>
      </c>
      <c r="P141" s="6">
        <v>-2366100</v>
      </c>
      <c r="Q141" s="6">
        <v>0</v>
      </c>
      <c r="R141" s="6">
        <v>101440</v>
      </c>
      <c r="S141" s="4">
        <v>43634</v>
      </c>
      <c r="T141" s="5">
        <v>0.375</v>
      </c>
      <c r="U141" s="5">
        <v>0.38194444444444442</v>
      </c>
      <c r="V141" s="3">
        <v>41</v>
      </c>
    </row>
    <row r="142" spans="1:22" x14ac:dyDescent="0.3">
      <c r="A142" s="3" t="s">
        <v>1</v>
      </c>
      <c r="B142" s="3" t="s">
        <v>20</v>
      </c>
      <c r="C142" s="5">
        <v>0.5</v>
      </c>
      <c r="D142" s="6">
        <v>0.68955999999999995</v>
      </c>
      <c r="E142" s="6">
        <v>299.98</v>
      </c>
      <c r="F142" s="7">
        <f t="shared" si="13"/>
        <v>26.830000000000041</v>
      </c>
      <c r="G142" s="6">
        <v>0.17032</v>
      </c>
      <c r="H142" s="6">
        <v>-5.7388000000000003</v>
      </c>
      <c r="I142" s="7">
        <f t="shared" si="14"/>
        <v>5.7413268799468309</v>
      </c>
      <c r="J142" s="7">
        <f t="shared" si="15"/>
        <v>4.3059951599601227</v>
      </c>
      <c r="K142" s="6">
        <v>25200</v>
      </c>
      <c r="L142" s="6">
        <v>12763000</v>
      </c>
      <c r="M142" s="6">
        <f t="shared" si="18"/>
        <v>711.96296296296293</v>
      </c>
      <c r="N142" s="6">
        <f t="shared" si="16"/>
        <v>142.39259259259259</v>
      </c>
      <c r="O142" s="6">
        <f t="shared" si="17"/>
        <v>854.3555555555555</v>
      </c>
      <c r="P142" s="6">
        <v>-3472000</v>
      </c>
      <c r="Q142" s="6">
        <v>0</v>
      </c>
      <c r="R142" s="6">
        <v>101370</v>
      </c>
      <c r="S142" s="4">
        <v>43634</v>
      </c>
      <c r="T142" s="5">
        <v>0.5</v>
      </c>
      <c r="U142" s="5">
        <v>0.50694444444444442</v>
      </c>
      <c r="V142" s="3">
        <v>88</v>
      </c>
    </row>
    <row r="143" spans="1:22" x14ac:dyDescent="0.3">
      <c r="A143" s="3" t="s">
        <v>1</v>
      </c>
      <c r="B143" s="3" t="s">
        <v>20</v>
      </c>
      <c r="C143" s="5">
        <v>0.625</v>
      </c>
      <c r="D143" s="6">
        <v>0.58972000000000002</v>
      </c>
      <c r="E143" s="6">
        <v>299.81</v>
      </c>
      <c r="F143" s="7">
        <f t="shared" si="13"/>
        <v>26.660000000000025</v>
      </c>
      <c r="G143" s="6">
        <v>-7.0212999999999998E-2</v>
      </c>
      <c r="H143" s="6">
        <v>-6.4631999999999996</v>
      </c>
      <c r="I143" s="7">
        <f t="shared" si="14"/>
        <v>6.4635813683567873</v>
      </c>
      <c r="J143" s="7">
        <f t="shared" si="15"/>
        <v>4.8476860262675903</v>
      </c>
      <c r="K143" s="6">
        <v>36000</v>
      </c>
      <c r="L143" s="6">
        <v>19441000</v>
      </c>
      <c r="M143" s="6">
        <f t="shared" si="18"/>
        <v>618.33333333333337</v>
      </c>
      <c r="N143" s="6">
        <f t="shared" si="16"/>
        <v>123.66666666666669</v>
      </c>
      <c r="O143" s="6">
        <f t="shared" si="17"/>
        <v>742</v>
      </c>
      <c r="P143" s="6">
        <v>-4825400</v>
      </c>
      <c r="Q143" s="6">
        <v>0</v>
      </c>
      <c r="R143" s="6">
        <v>101340</v>
      </c>
      <c r="S143" s="4">
        <v>43634</v>
      </c>
      <c r="T143" s="5">
        <v>0.625</v>
      </c>
      <c r="U143" s="5">
        <v>0.63194444444444442</v>
      </c>
      <c r="V143" s="3">
        <v>89</v>
      </c>
    </row>
    <row r="144" spans="1:22" x14ac:dyDescent="0.3">
      <c r="A144" s="3" t="s">
        <v>1</v>
      </c>
      <c r="B144" s="3" t="s">
        <v>20</v>
      </c>
      <c r="C144" s="5">
        <v>0.75</v>
      </c>
      <c r="D144" s="6">
        <v>0.74214000000000002</v>
      </c>
      <c r="E144" s="6">
        <v>296.72000000000003</v>
      </c>
      <c r="F144" s="7">
        <f t="shared" si="13"/>
        <v>23.57000000000005</v>
      </c>
      <c r="G144" s="6">
        <v>0.76683000000000001</v>
      </c>
      <c r="H144" s="6">
        <v>-3.3757999999999999</v>
      </c>
      <c r="I144" s="7">
        <f t="shared" si="14"/>
        <v>3.4617992271216425</v>
      </c>
      <c r="J144" s="7">
        <f t="shared" si="15"/>
        <v>2.5963494203412321</v>
      </c>
      <c r="K144" s="6">
        <v>43650</v>
      </c>
      <c r="L144" s="6">
        <v>21784000</v>
      </c>
      <c r="M144" s="6">
        <f t="shared" si="18"/>
        <v>216.94444444444446</v>
      </c>
      <c r="N144" s="6">
        <f t="shared" si="16"/>
        <v>43.388888888888893</v>
      </c>
      <c r="O144" s="6">
        <f t="shared" si="17"/>
        <v>260.33333333333337</v>
      </c>
      <c r="P144" s="6">
        <v>-6151200</v>
      </c>
      <c r="Q144" s="6">
        <v>0</v>
      </c>
      <c r="R144" s="6">
        <v>101370</v>
      </c>
      <c r="S144" s="4">
        <v>43634</v>
      </c>
      <c r="T144" s="5">
        <v>0.75</v>
      </c>
      <c r="U144" s="5">
        <v>0.75694444444444453</v>
      </c>
      <c r="V144" s="3">
        <v>45</v>
      </c>
    </row>
    <row r="145" spans="1:22" x14ac:dyDescent="0.3">
      <c r="A145" s="3" t="s">
        <v>1</v>
      </c>
      <c r="B145" s="3" t="s">
        <v>20</v>
      </c>
      <c r="C145" s="5">
        <v>0.875</v>
      </c>
      <c r="D145" s="6">
        <v>0.91978000000000004</v>
      </c>
      <c r="E145" s="6">
        <v>294.20999999999998</v>
      </c>
      <c r="F145" s="7">
        <f t="shared" si="13"/>
        <v>21.060000000000002</v>
      </c>
      <c r="G145" s="6">
        <v>0.83599999999999997</v>
      </c>
      <c r="H145" s="6">
        <v>0.42803000000000002</v>
      </c>
      <c r="I145" s="7">
        <f t="shared" si="14"/>
        <v>0.93920481307327208</v>
      </c>
      <c r="J145" s="7">
        <f t="shared" si="15"/>
        <v>0.70440360980495409</v>
      </c>
      <c r="K145" s="6">
        <v>43650</v>
      </c>
      <c r="L145" s="6">
        <v>21786000</v>
      </c>
      <c r="M145" s="6">
        <f t="shared" si="18"/>
        <v>0.18518518518518517</v>
      </c>
      <c r="N145" s="6">
        <f t="shared" si="16"/>
        <v>3.7037037037037035E-2</v>
      </c>
      <c r="O145" s="6">
        <f t="shared" si="17"/>
        <v>0.22222222222222221</v>
      </c>
      <c r="P145" s="6">
        <v>-7059700</v>
      </c>
      <c r="Q145" s="6">
        <v>4.9592000000000004E-3</v>
      </c>
      <c r="R145" s="6">
        <v>101470</v>
      </c>
      <c r="S145" s="4">
        <v>43634</v>
      </c>
      <c r="T145" s="5">
        <v>0.875</v>
      </c>
      <c r="U145" s="5">
        <v>0.88194444444444453</v>
      </c>
      <c r="V145" s="3">
        <v>0</v>
      </c>
    </row>
    <row r="146" spans="1:22" x14ac:dyDescent="0.3">
      <c r="A146" s="3" t="s">
        <v>1</v>
      </c>
      <c r="B146" s="3" t="s">
        <v>21</v>
      </c>
      <c r="C146" s="5">
        <v>0</v>
      </c>
      <c r="D146" s="6">
        <v>0.82821</v>
      </c>
      <c r="E146" s="6">
        <v>294.66000000000003</v>
      </c>
      <c r="F146" s="7">
        <f t="shared" si="13"/>
        <v>21.510000000000048</v>
      </c>
      <c r="G146" s="6">
        <v>-0.70198000000000005</v>
      </c>
      <c r="H146" s="6">
        <v>-0.23580000000000001</v>
      </c>
      <c r="I146" s="7">
        <f t="shared" si="14"/>
        <v>0.74052519227910141</v>
      </c>
      <c r="J146" s="7">
        <f t="shared" si="15"/>
        <v>0.55539389420932606</v>
      </c>
      <c r="K146" s="6">
        <v>0</v>
      </c>
      <c r="L146" s="3" t="s">
        <v>3</v>
      </c>
      <c r="M146" s="6" t="e">
        <f t="shared" si="18"/>
        <v>#VALUE!</v>
      </c>
      <c r="N146" s="6" t="e">
        <f t="shared" si="16"/>
        <v>#VALUE!</v>
      </c>
      <c r="O146" s="6" t="e">
        <f t="shared" si="17"/>
        <v>#VALUE!</v>
      </c>
      <c r="P146" s="3" t="s">
        <v>3</v>
      </c>
      <c r="Q146" s="6">
        <v>4.1495999999999998E-2</v>
      </c>
      <c r="R146" s="6">
        <v>101430</v>
      </c>
      <c r="S146" s="4">
        <v>43635</v>
      </c>
      <c r="T146" s="5">
        <v>0</v>
      </c>
      <c r="U146" s="5">
        <v>6.9444444444444441E-3</v>
      </c>
      <c r="V146" s="3">
        <v>0</v>
      </c>
    </row>
    <row r="147" spans="1:22" x14ac:dyDescent="0.3">
      <c r="A147" s="3" t="s">
        <v>1</v>
      </c>
      <c r="B147" s="3" t="s">
        <v>21</v>
      </c>
      <c r="C147" s="5">
        <v>0.125</v>
      </c>
      <c r="D147" s="6">
        <v>0.87999000000000005</v>
      </c>
      <c r="E147" s="6">
        <v>293.54000000000002</v>
      </c>
      <c r="F147" s="7">
        <f t="shared" si="13"/>
        <v>20.390000000000043</v>
      </c>
      <c r="G147" s="6">
        <v>-0.66998000000000002</v>
      </c>
      <c r="H147" s="6">
        <v>0.65705000000000002</v>
      </c>
      <c r="I147" s="7">
        <f t="shared" si="14"/>
        <v>0.93839645294512919</v>
      </c>
      <c r="J147" s="7">
        <f t="shared" si="15"/>
        <v>0.70379733970884684</v>
      </c>
      <c r="K147" s="6">
        <v>0</v>
      </c>
      <c r="L147" s="6">
        <v>1.0799999999999999E-11</v>
      </c>
      <c r="M147" s="6" t="e">
        <f t="shared" si="18"/>
        <v>#VALUE!</v>
      </c>
      <c r="N147" s="6" t="e">
        <f t="shared" si="16"/>
        <v>#VALUE!</v>
      </c>
      <c r="O147" s="6" t="e">
        <f t="shared" si="17"/>
        <v>#VALUE!</v>
      </c>
      <c r="P147" s="6">
        <v>-679950</v>
      </c>
      <c r="Q147" s="6">
        <v>3.6468999999999998E-3</v>
      </c>
      <c r="R147" s="6">
        <v>101360</v>
      </c>
      <c r="S147" s="4">
        <v>43635</v>
      </c>
      <c r="T147" s="5">
        <v>0.125</v>
      </c>
      <c r="U147" s="5">
        <v>0.13194444444444445</v>
      </c>
      <c r="V147" s="3">
        <v>0</v>
      </c>
    </row>
    <row r="148" spans="1:22" x14ac:dyDescent="0.3">
      <c r="A148" s="3" t="s">
        <v>1</v>
      </c>
      <c r="B148" s="3" t="s">
        <v>21</v>
      </c>
      <c r="C148" s="5">
        <v>0.25</v>
      </c>
      <c r="D148" s="6">
        <v>0.86485000000000001</v>
      </c>
      <c r="E148" s="6">
        <v>294.33</v>
      </c>
      <c r="F148" s="7">
        <f t="shared" si="13"/>
        <v>21.180000000000007</v>
      </c>
      <c r="G148" s="6">
        <v>-0.22581000000000001</v>
      </c>
      <c r="H148" s="6">
        <v>-0.37686999999999998</v>
      </c>
      <c r="I148" s="7">
        <f t="shared" si="14"/>
        <v>0.43934172690515066</v>
      </c>
      <c r="J148" s="7">
        <f t="shared" si="15"/>
        <v>0.32950629517886298</v>
      </c>
      <c r="K148" s="6">
        <v>3600</v>
      </c>
      <c r="L148" s="6">
        <v>490580</v>
      </c>
      <c r="M148" s="6">
        <f t="shared" si="18"/>
        <v>45.424074074074078</v>
      </c>
      <c r="N148" s="6">
        <f t="shared" si="16"/>
        <v>9.0848148148148162</v>
      </c>
      <c r="O148" s="6">
        <f t="shared" si="17"/>
        <v>54.50888888888889</v>
      </c>
      <c r="P148" s="6">
        <v>-1356300</v>
      </c>
      <c r="Q148" s="6">
        <v>0</v>
      </c>
      <c r="R148" s="6">
        <v>101410</v>
      </c>
      <c r="S148" s="4">
        <v>43635</v>
      </c>
      <c r="T148" s="5">
        <v>0.25</v>
      </c>
      <c r="U148" s="5">
        <v>0.25694444444444448</v>
      </c>
      <c r="V148" s="3">
        <v>0</v>
      </c>
    </row>
    <row r="149" spans="1:22" x14ac:dyDescent="0.3">
      <c r="A149" s="3" t="s">
        <v>1</v>
      </c>
      <c r="B149" s="3" t="s">
        <v>21</v>
      </c>
      <c r="C149" s="5">
        <v>0.375</v>
      </c>
      <c r="D149" s="6">
        <v>0.67093999999999998</v>
      </c>
      <c r="E149" s="6">
        <v>300.04000000000002</v>
      </c>
      <c r="F149" s="7">
        <f t="shared" si="13"/>
        <v>26.890000000000043</v>
      </c>
      <c r="G149" s="6">
        <v>3.3102</v>
      </c>
      <c r="H149" s="6">
        <v>-1.474</v>
      </c>
      <c r="I149" s="7">
        <f t="shared" si="14"/>
        <v>3.6235479905749832</v>
      </c>
      <c r="J149" s="7">
        <f t="shared" si="15"/>
        <v>2.7176609929312372</v>
      </c>
      <c r="K149" s="6">
        <v>14400</v>
      </c>
      <c r="L149" s="6">
        <v>5057700</v>
      </c>
      <c r="M149" s="6">
        <f t="shared" si="18"/>
        <v>422.8814814814815</v>
      </c>
      <c r="N149" s="6">
        <f t="shared" si="16"/>
        <v>84.576296296296306</v>
      </c>
      <c r="O149" s="6">
        <f t="shared" si="17"/>
        <v>507.45777777777778</v>
      </c>
      <c r="P149" s="6">
        <v>-2556100</v>
      </c>
      <c r="Q149" s="6">
        <v>0</v>
      </c>
      <c r="R149" s="6">
        <v>101450</v>
      </c>
      <c r="S149" s="4">
        <v>43635</v>
      </c>
      <c r="T149" s="5">
        <v>0.375</v>
      </c>
      <c r="U149" s="5">
        <v>0.38194444444444442</v>
      </c>
      <c r="V149" s="3">
        <v>39</v>
      </c>
    </row>
    <row r="150" spans="1:22" x14ac:dyDescent="0.3">
      <c r="A150" s="3" t="s">
        <v>1</v>
      </c>
      <c r="B150" s="3" t="s">
        <v>21</v>
      </c>
      <c r="C150" s="5">
        <v>0.5</v>
      </c>
      <c r="D150" s="6">
        <v>0.66754000000000002</v>
      </c>
      <c r="E150" s="6">
        <v>298.87</v>
      </c>
      <c r="F150" s="7">
        <f t="shared" si="13"/>
        <v>25.720000000000027</v>
      </c>
      <c r="G150" s="6">
        <v>4.5000999999999998</v>
      </c>
      <c r="H150" s="6">
        <v>-1.9850000000000001</v>
      </c>
      <c r="I150" s="7">
        <f t="shared" si="14"/>
        <v>4.9184474186474736</v>
      </c>
      <c r="J150" s="7">
        <f t="shared" si="15"/>
        <v>3.688835563985605</v>
      </c>
      <c r="K150" s="6">
        <v>25200</v>
      </c>
      <c r="L150" s="6">
        <v>12705000</v>
      </c>
      <c r="M150" s="6">
        <f t="shared" si="18"/>
        <v>708.08333333333337</v>
      </c>
      <c r="N150" s="6">
        <f t="shared" si="16"/>
        <v>141.61666666666667</v>
      </c>
      <c r="O150" s="6">
        <f t="shared" si="17"/>
        <v>849.7</v>
      </c>
      <c r="P150" s="6">
        <v>-4223800</v>
      </c>
      <c r="Q150" s="6">
        <v>0</v>
      </c>
      <c r="R150" s="6">
        <v>101400</v>
      </c>
      <c r="S150" s="4">
        <v>43635</v>
      </c>
      <c r="T150" s="5">
        <v>0.5</v>
      </c>
      <c r="U150" s="5">
        <v>0.50694444444444442</v>
      </c>
      <c r="V150" s="3">
        <v>95</v>
      </c>
    </row>
    <row r="151" spans="1:22" x14ac:dyDescent="0.3">
      <c r="A151" s="3" t="s">
        <v>1</v>
      </c>
      <c r="B151" s="3" t="s">
        <v>21</v>
      </c>
      <c r="C151" s="5">
        <v>0.625</v>
      </c>
      <c r="D151" s="6">
        <v>0.69467000000000001</v>
      </c>
      <c r="E151" s="6">
        <v>298.32</v>
      </c>
      <c r="F151" s="7">
        <f t="shared" si="13"/>
        <v>25.170000000000016</v>
      </c>
      <c r="G151" s="6">
        <v>3.5855000000000001</v>
      </c>
      <c r="H151" s="6">
        <v>-2.8127</v>
      </c>
      <c r="I151" s="7">
        <f t="shared" si="14"/>
        <v>4.5570924436530804</v>
      </c>
      <c r="J151" s="7">
        <f t="shared" si="15"/>
        <v>3.4178193327398105</v>
      </c>
      <c r="K151" s="6">
        <v>36000</v>
      </c>
      <c r="L151" s="6">
        <v>19363000</v>
      </c>
      <c r="M151" s="6">
        <f t="shared" si="18"/>
        <v>616.48148148148152</v>
      </c>
      <c r="N151" s="6">
        <f t="shared" si="16"/>
        <v>123.2962962962963</v>
      </c>
      <c r="O151" s="6">
        <f t="shared" si="17"/>
        <v>739.77777777777783</v>
      </c>
      <c r="P151" s="6">
        <v>-5927900</v>
      </c>
      <c r="Q151" s="6">
        <v>0</v>
      </c>
      <c r="R151" s="6">
        <v>101250</v>
      </c>
      <c r="S151" s="4">
        <v>43635</v>
      </c>
      <c r="T151" s="5">
        <v>0.625</v>
      </c>
      <c r="U151" s="5">
        <v>0.63194444444444442</v>
      </c>
      <c r="V151" s="3">
        <v>121</v>
      </c>
    </row>
    <row r="152" spans="1:22" x14ac:dyDescent="0.3">
      <c r="A152" s="3" t="s">
        <v>1</v>
      </c>
      <c r="B152" s="3" t="s">
        <v>21</v>
      </c>
      <c r="C152" s="5">
        <v>0.75</v>
      </c>
      <c r="D152" s="6">
        <v>0.80188000000000004</v>
      </c>
      <c r="E152" s="6">
        <v>296.29000000000002</v>
      </c>
      <c r="F152" s="7">
        <f t="shared" si="13"/>
        <v>23.140000000000043</v>
      </c>
      <c r="G152" s="6">
        <v>1.2113</v>
      </c>
      <c r="H152" s="6">
        <v>-2.9136000000000002</v>
      </c>
      <c r="I152" s="7">
        <f t="shared" si="14"/>
        <v>3.155362522753923</v>
      </c>
      <c r="J152" s="7">
        <f t="shared" si="15"/>
        <v>2.3665218920654425</v>
      </c>
      <c r="K152" s="6">
        <v>43650</v>
      </c>
      <c r="L152" s="6">
        <v>21686000</v>
      </c>
      <c r="M152" s="6">
        <f t="shared" si="18"/>
        <v>215.09259259259258</v>
      </c>
      <c r="N152" s="6">
        <f t="shared" si="16"/>
        <v>43.018518518518519</v>
      </c>
      <c r="O152" s="6">
        <f t="shared" si="17"/>
        <v>258.11111111111109</v>
      </c>
      <c r="P152" s="6">
        <v>-7201100</v>
      </c>
      <c r="Q152" s="6">
        <v>0</v>
      </c>
      <c r="R152" s="6">
        <v>101250</v>
      </c>
      <c r="S152" s="4">
        <v>43635</v>
      </c>
      <c r="T152" s="5">
        <v>0.75</v>
      </c>
      <c r="U152" s="5">
        <v>0.75694444444444453</v>
      </c>
      <c r="V152" s="3">
        <v>57</v>
      </c>
    </row>
    <row r="153" spans="1:22" x14ac:dyDescent="0.3">
      <c r="A153" s="3" t="s">
        <v>1</v>
      </c>
      <c r="B153" s="3" t="s">
        <v>21</v>
      </c>
      <c r="C153" s="5">
        <v>0.875</v>
      </c>
      <c r="D153" s="6">
        <v>0.83914</v>
      </c>
      <c r="E153" s="6">
        <v>295.27999999999997</v>
      </c>
      <c r="F153" s="7">
        <f t="shared" si="13"/>
        <v>22.129999999999995</v>
      </c>
      <c r="G153" s="6">
        <v>0.14216000000000001</v>
      </c>
      <c r="H153" s="6">
        <v>-2.0091999999999999</v>
      </c>
      <c r="I153" s="7">
        <f t="shared" si="14"/>
        <v>2.0142229532998575</v>
      </c>
      <c r="J153" s="7">
        <f t="shared" si="15"/>
        <v>1.5106672149748932</v>
      </c>
      <c r="K153" s="6">
        <v>43650</v>
      </c>
      <c r="L153" s="6">
        <v>21687000</v>
      </c>
      <c r="M153" s="6">
        <f t="shared" si="18"/>
        <v>9.2592592592592587E-2</v>
      </c>
      <c r="N153" s="6">
        <f t="shared" si="16"/>
        <v>1.8518518518518517E-2</v>
      </c>
      <c r="O153" s="6">
        <f t="shared" si="17"/>
        <v>0.1111111111111111</v>
      </c>
      <c r="P153" s="6">
        <v>-7970100</v>
      </c>
      <c r="Q153" s="6">
        <v>0.16303999999999999</v>
      </c>
      <c r="R153" s="6">
        <v>101300</v>
      </c>
      <c r="S153" s="4">
        <v>43635</v>
      </c>
      <c r="T153" s="5">
        <v>0.875</v>
      </c>
      <c r="U153" s="5">
        <v>0.88194444444444453</v>
      </c>
      <c r="V153" s="3">
        <v>0</v>
      </c>
    </row>
    <row r="154" spans="1:22" x14ac:dyDescent="0.3">
      <c r="A154" s="3" t="s">
        <v>1</v>
      </c>
      <c r="B154" s="3" t="s">
        <v>22</v>
      </c>
      <c r="C154" s="5">
        <v>0</v>
      </c>
      <c r="D154" s="6">
        <v>0.90949999999999998</v>
      </c>
      <c r="E154" s="6">
        <v>295.61</v>
      </c>
      <c r="F154" s="7">
        <f t="shared" si="13"/>
        <v>22.460000000000036</v>
      </c>
      <c r="G154" s="6">
        <v>0.54991999999999996</v>
      </c>
      <c r="H154" s="6">
        <v>-0.83784000000000003</v>
      </c>
      <c r="I154" s="7">
        <f t="shared" si="14"/>
        <v>1.0021915345880748</v>
      </c>
      <c r="J154" s="7">
        <f t="shared" si="15"/>
        <v>0.75164365094105601</v>
      </c>
      <c r="K154" s="6">
        <v>0</v>
      </c>
      <c r="L154" s="3" t="s">
        <v>3</v>
      </c>
      <c r="M154" s="6" t="e">
        <f t="shared" si="18"/>
        <v>#VALUE!</v>
      </c>
      <c r="N154" s="6" t="e">
        <f t="shared" si="16"/>
        <v>#VALUE!</v>
      </c>
      <c r="O154" s="6" t="e">
        <f t="shared" si="17"/>
        <v>#VALUE!</v>
      </c>
      <c r="P154" s="3" t="s">
        <v>3</v>
      </c>
      <c r="Q154" s="6">
        <v>0.77546000000000004</v>
      </c>
      <c r="R154" s="6">
        <v>101350</v>
      </c>
      <c r="S154" s="4">
        <v>43636</v>
      </c>
      <c r="T154" s="5">
        <v>0</v>
      </c>
      <c r="U154" s="5">
        <v>6.9444444444444441E-3</v>
      </c>
      <c r="V154" s="3">
        <v>0</v>
      </c>
    </row>
    <row r="155" spans="1:22" x14ac:dyDescent="0.3">
      <c r="A155" s="3" t="s">
        <v>1</v>
      </c>
      <c r="B155" s="3" t="s">
        <v>22</v>
      </c>
      <c r="C155" s="5">
        <v>0.125</v>
      </c>
      <c r="D155" s="6">
        <v>0.95121999999999995</v>
      </c>
      <c r="E155" s="6">
        <v>294.95999999999998</v>
      </c>
      <c r="F155" s="7">
        <f t="shared" si="13"/>
        <v>21.810000000000002</v>
      </c>
      <c r="G155" s="6">
        <v>3.8356000000000001E-2</v>
      </c>
      <c r="H155" s="6">
        <v>-2.9540999999999999</v>
      </c>
      <c r="I155" s="7">
        <f t="shared" si="14"/>
        <v>2.9543489964349168</v>
      </c>
      <c r="J155" s="7">
        <f t="shared" si="15"/>
        <v>2.2157617473261877</v>
      </c>
      <c r="K155" s="6">
        <v>0</v>
      </c>
      <c r="L155" s="6">
        <v>1.0799999999999999E-11</v>
      </c>
      <c r="M155" s="6" t="e">
        <f t="shared" si="18"/>
        <v>#VALUE!</v>
      </c>
      <c r="N155" s="6" t="e">
        <f t="shared" si="16"/>
        <v>#VALUE!</v>
      </c>
      <c r="O155" s="6" t="e">
        <f t="shared" si="17"/>
        <v>#VALUE!</v>
      </c>
      <c r="P155" s="6">
        <v>-366030</v>
      </c>
      <c r="Q155" s="6">
        <v>1</v>
      </c>
      <c r="R155" s="6">
        <v>101270</v>
      </c>
      <c r="S155" s="4">
        <v>43636</v>
      </c>
      <c r="T155" s="5">
        <v>0.125</v>
      </c>
      <c r="U155" s="5">
        <v>0.13194444444444445</v>
      </c>
      <c r="V155" s="3">
        <v>0</v>
      </c>
    </row>
    <row r="156" spans="1:22" x14ac:dyDescent="0.3">
      <c r="A156" s="3" t="s">
        <v>1</v>
      </c>
      <c r="B156" s="3" t="s">
        <v>22</v>
      </c>
      <c r="C156" s="5">
        <v>0.25</v>
      </c>
      <c r="D156" s="6">
        <v>0.93418999999999996</v>
      </c>
      <c r="E156" s="6">
        <v>295.16000000000003</v>
      </c>
      <c r="F156" s="7">
        <f t="shared" si="13"/>
        <v>22.010000000000048</v>
      </c>
      <c r="G156" s="6">
        <v>1.2573000000000001</v>
      </c>
      <c r="H156" s="6">
        <v>-2.0722999999999998</v>
      </c>
      <c r="I156" s="7">
        <f t="shared" si="14"/>
        <v>2.423887493263662</v>
      </c>
      <c r="J156" s="7">
        <f t="shared" si="15"/>
        <v>1.8179156199477466</v>
      </c>
      <c r="K156" s="6">
        <v>0</v>
      </c>
      <c r="L156" s="6">
        <v>213140</v>
      </c>
      <c r="M156" s="6">
        <f t="shared" si="18"/>
        <v>19.735185185185184</v>
      </c>
      <c r="N156" s="6">
        <f t="shared" si="16"/>
        <v>3.9470370370370369</v>
      </c>
      <c r="O156" s="6">
        <f t="shared" si="17"/>
        <v>23.682222222222222</v>
      </c>
      <c r="P156" s="6">
        <v>-454170</v>
      </c>
      <c r="Q156" s="6">
        <v>1</v>
      </c>
      <c r="R156" s="6">
        <v>101350</v>
      </c>
      <c r="S156" s="4">
        <v>43636</v>
      </c>
      <c r="T156" s="5">
        <v>0.25</v>
      </c>
      <c r="U156" s="5">
        <v>0.25694444444444448</v>
      </c>
      <c r="V156" s="3">
        <v>0</v>
      </c>
    </row>
    <row r="157" spans="1:22" x14ac:dyDescent="0.3">
      <c r="A157" s="3" t="s">
        <v>1</v>
      </c>
      <c r="B157" s="3" t="s">
        <v>22</v>
      </c>
      <c r="C157" s="5">
        <v>0.375</v>
      </c>
      <c r="D157" s="6">
        <v>0.76300999999999997</v>
      </c>
      <c r="E157" s="6">
        <v>298.19</v>
      </c>
      <c r="F157" s="7">
        <f t="shared" si="13"/>
        <v>25.04000000000002</v>
      </c>
      <c r="G157" s="6">
        <v>2.7726999999999999</v>
      </c>
      <c r="H157" s="6">
        <v>-1.6884999999999999</v>
      </c>
      <c r="I157" s="7">
        <f t="shared" si="14"/>
        <v>3.2463668215406587</v>
      </c>
      <c r="J157" s="7">
        <f t="shared" si="15"/>
        <v>2.4347751161554942</v>
      </c>
      <c r="K157" s="6">
        <v>10800</v>
      </c>
      <c r="L157" s="6">
        <v>3701800</v>
      </c>
      <c r="M157" s="6">
        <f t="shared" si="18"/>
        <v>323.02407407407406</v>
      </c>
      <c r="N157" s="6">
        <f t="shared" si="16"/>
        <v>64.604814814814816</v>
      </c>
      <c r="O157" s="6">
        <f t="shared" si="17"/>
        <v>387.62888888888887</v>
      </c>
      <c r="P157" s="6">
        <v>-973860</v>
      </c>
      <c r="Q157" s="6">
        <v>0.69572000000000001</v>
      </c>
      <c r="R157" s="6">
        <v>101410</v>
      </c>
      <c r="S157" s="4">
        <v>43636</v>
      </c>
      <c r="T157" s="5">
        <v>0.375</v>
      </c>
      <c r="U157" s="5">
        <v>0.38194444444444442</v>
      </c>
      <c r="V157" s="3">
        <v>54</v>
      </c>
    </row>
    <row r="158" spans="1:22" x14ac:dyDescent="0.3">
      <c r="A158" s="3" t="s">
        <v>1</v>
      </c>
      <c r="B158" s="3" t="s">
        <v>22</v>
      </c>
      <c r="C158" s="5">
        <v>0.5</v>
      </c>
      <c r="D158" s="6">
        <v>0.71182000000000001</v>
      </c>
      <c r="E158" s="6">
        <v>299.27999999999997</v>
      </c>
      <c r="F158" s="7">
        <f t="shared" si="13"/>
        <v>26.129999999999995</v>
      </c>
      <c r="G158" s="6">
        <v>3.1867999999999999</v>
      </c>
      <c r="H158" s="6">
        <v>-3.2374999999999998</v>
      </c>
      <c r="I158" s="7">
        <f t="shared" si="14"/>
        <v>4.5428075559063688</v>
      </c>
      <c r="J158" s="7">
        <f t="shared" si="15"/>
        <v>3.4071056669297768</v>
      </c>
      <c r="K158" s="6">
        <v>21600</v>
      </c>
      <c r="L158" s="6">
        <v>10661000</v>
      </c>
      <c r="M158" s="6">
        <f t="shared" si="18"/>
        <v>644.37037037037032</v>
      </c>
      <c r="N158" s="6">
        <f t="shared" si="16"/>
        <v>128.87407407407406</v>
      </c>
      <c r="O158" s="6">
        <f t="shared" si="17"/>
        <v>773.24444444444441</v>
      </c>
      <c r="P158" s="6">
        <v>-2351900</v>
      </c>
      <c r="Q158" s="6">
        <v>1</v>
      </c>
      <c r="R158" s="6">
        <v>101340</v>
      </c>
      <c r="S158" s="4">
        <v>43636</v>
      </c>
      <c r="T158" s="5">
        <v>0.5</v>
      </c>
      <c r="U158" s="5">
        <v>0.50694444444444442</v>
      </c>
      <c r="V158" s="3">
        <v>88</v>
      </c>
    </row>
    <row r="159" spans="1:22" x14ac:dyDescent="0.3">
      <c r="A159" s="3" t="s">
        <v>1</v>
      </c>
      <c r="B159" s="3" t="s">
        <v>22</v>
      </c>
      <c r="C159" s="5">
        <v>0.625</v>
      </c>
      <c r="D159" s="6">
        <v>0.76060000000000005</v>
      </c>
      <c r="E159" s="6">
        <v>298.07</v>
      </c>
      <c r="F159" s="7">
        <f t="shared" si="13"/>
        <v>24.920000000000016</v>
      </c>
      <c r="G159" s="6">
        <v>3.1339999999999999</v>
      </c>
      <c r="H159" s="6">
        <v>-2.7907000000000002</v>
      </c>
      <c r="I159" s="7">
        <f t="shared" si="14"/>
        <v>4.1964225823908627</v>
      </c>
      <c r="J159" s="7">
        <f t="shared" si="15"/>
        <v>3.1473169367931471</v>
      </c>
      <c r="K159" s="6">
        <v>32400</v>
      </c>
      <c r="L159" s="6">
        <v>15900000</v>
      </c>
      <c r="M159" s="6">
        <f t="shared" si="18"/>
        <v>485.09259259259261</v>
      </c>
      <c r="N159" s="6">
        <f t="shared" si="16"/>
        <v>97.018518518518533</v>
      </c>
      <c r="O159" s="6">
        <f t="shared" si="17"/>
        <v>582.11111111111109</v>
      </c>
      <c r="P159" s="6">
        <v>-3638200</v>
      </c>
      <c r="Q159" s="6">
        <v>0.63629000000000002</v>
      </c>
      <c r="R159" s="6">
        <v>101170</v>
      </c>
      <c r="S159" s="4">
        <v>43636</v>
      </c>
      <c r="T159" s="5">
        <v>0.625</v>
      </c>
      <c r="U159" s="5">
        <v>0.63194444444444442</v>
      </c>
      <c r="V159" s="3">
        <v>63</v>
      </c>
    </row>
    <row r="160" spans="1:22" x14ac:dyDescent="0.3">
      <c r="A160" s="3" t="s">
        <v>1</v>
      </c>
      <c r="B160" s="3" t="s">
        <v>22</v>
      </c>
      <c r="C160" s="5">
        <v>0.75</v>
      </c>
      <c r="D160" s="6">
        <v>0.87653999999999999</v>
      </c>
      <c r="E160" s="6">
        <v>295.62</v>
      </c>
      <c r="F160" s="7">
        <f t="shared" si="13"/>
        <v>22.470000000000027</v>
      </c>
      <c r="G160" s="6">
        <v>2.2480000000000002</v>
      </c>
      <c r="H160" s="6">
        <v>-1.1025</v>
      </c>
      <c r="I160" s="7">
        <f t="shared" si="14"/>
        <v>2.5037991632716872</v>
      </c>
      <c r="J160" s="7">
        <f t="shared" si="15"/>
        <v>1.8778493724537655</v>
      </c>
      <c r="K160" s="6">
        <v>40050</v>
      </c>
      <c r="L160" s="6">
        <v>17884000</v>
      </c>
      <c r="M160" s="6">
        <f t="shared" si="18"/>
        <v>183.7037037037037</v>
      </c>
      <c r="N160" s="6">
        <f t="shared" si="16"/>
        <v>36.74074074074074</v>
      </c>
      <c r="O160" s="6">
        <f t="shared" si="17"/>
        <v>220.44444444444443</v>
      </c>
      <c r="P160" s="6">
        <v>-4616900</v>
      </c>
      <c r="Q160" s="6">
        <v>0.90425999999999995</v>
      </c>
      <c r="R160" s="6">
        <v>101150</v>
      </c>
      <c r="S160" s="4">
        <v>43636</v>
      </c>
      <c r="T160" s="5">
        <v>0.75</v>
      </c>
      <c r="U160" s="5">
        <v>0.75694444444444453</v>
      </c>
      <c r="V160" s="3">
        <v>22</v>
      </c>
    </row>
    <row r="161" spans="1:22" x14ac:dyDescent="0.3">
      <c r="A161" s="3" t="s">
        <v>1</v>
      </c>
      <c r="B161" s="3" t="s">
        <v>22</v>
      </c>
      <c r="C161" s="5">
        <v>0.875</v>
      </c>
      <c r="D161" s="6">
        <v>0.85023000000000004</v>
      </c>
      <c r="E161" s="6">
        <v>296.64999999999998</v>
      </c>
      <c r="F161" s="7">
        <f t="shared" si="13"/>
        <v>23.5</v>
      </c>
      <c r="G161" s="6">
        <v>0.10019</v>
      </c>
      <c r="H161" s="6">
        <v>-2.3277999999999999</v>
      </c>
      <c r="I161" s="7">
        <f t="shared" si="14"/>
        <v>2.329955123194436</v>
      </c>
      <c r="J161" s="7">
        <f t="shared" si="15"/>
        <v>1.747466342395827</v>
      </c>
      <c r="K161" s="6">
        <v>40050</v>
      </c>
      <c r="L161" s="6">
        <v>17888000</v>
      </c>
      <c r="M161" s="6">
        <f t="shared" si="18"/>
        <v>0.37037037037037035</v>
      </c>
      <c r="N161" s="6">
        <f t="shared" si="16"/>
        <v>7.407407407407407E-2</v>
      </c>
      <c r="O161" s="6">
        <f t="shared" si="17"/>
        <v>0.44444444444444442</v>
      </c>
      <c r="P161" s="6">
        <v>-5121900</v>
      </c>
      <c r="Q161" s="6">
        <v>0.99312999999999996</v>
      </c>
      <c r="R161" s="6">
        <v>101230</v>
      </c>
      <c r="S161" s="4">
        <v>43636</v>
      </c>
      <c r="T161" s="5">
        <v>0.875</v>
      </c>
      <c r="U161" s="5">
        <v>0.88194444444444453</v>
      </c>
      <c r="V161" s="3">
        <v>0</v>
      </c>
    </row>
    <row r="162" spans="1:22" x14ac:dyDescent="0.3">
      <c r="A162" s="3" t="s">
        <v>1</v>
      </c>
      <c r="B162" s="3" t="s">
        <v>23</v>
      </c>
      <c r="C162" s="5">
        <v>0</v>
      </c>
      <c r="D162" s="6">
        <v>0.91520999999999997</v>
      </c>
      <c r="E162" s="6">
        <v>295.95999999999998</v>
      </c>
      <c r="F162" s="7">
        <f t="shared" si="13"/>
        <v>22.810000000000002</v>
      </c>
      <c r="G162" s="6">
        <v>-0.70421</v>
      </c>
      <c r="H162" s="6">
        <v>-1.8844000000000001</v>
      </c>
      <c r="I162" s="7">
        <f t="shared" si="14"/>
        <v>2.0116846383317641</v>
      </c>
      <c r="J162" s="7">
        <f t="shared" si="15"/>
        <v>1.5087634787488231</v>
      </c>
      <c r="K162" s="6">
        <v>0</v>
      </c>
      <c r="L162" s="3" t="s">
        <v>3</v>
      </c>
      <c r="M162" s="6" t="e">
        <f t="shared" si="18"/>
        <v>#VALUE!</v>
      </c>
      <c r="N162" s="6" t="e">
        <f t="shared" si="16"/>
        <v>#VALUE!</v>
      </c>
      <c r="O162" s="6" t="e">
        <f t="shared" si="17"/>
        <v>#VALUE!</v>
      </c>
      <c r="P162" s="3" t="s">
        <v>3</v>
      </c>
      <c r="Q162" s="6">
        <v>0.20462</v>
      </c>
      <c r="R162" s="6">
        <v>101330</v>
      </c>
      <c r="S162" s="4">
        <v>43637</v>
      </c>
      <c r="T162" s="5">
        <v>0</v>
      </c>
      <c r="U162" s="5">
        <v>6.9444444444444441E-3</v>
      </c>
      <c r="V162" s="3">
        <v>0</v>
      </c>
    </row>
    <row r="163" spans="1:22" x14ac:dyDescent="0.3">
      <c r="A163" s="3" t="s">
        <v>1</v>
      </c>
      <c r="B163" s="3" t="s">
        <v>23</v>
      </c>
      <c r="C163" s="5">
        <v>0.125</v>
      </c>
      <c r="D163" s="6">
        <v>0.94523999999999997</v>
      </c>
      <c r="E163" s="6">
        <v>295.2</v>
      </c>
      <c r="F163" s="7">
        <f t="shared" si="13"/>
        <v>22.050000000000011</v>
      </c>
      <c r="G163" s="6">
        <v>-1.2298</v>
      </c>
      <c r="H163" s="6">
        <v>-0.59441999999999995</v>
      </c>
      <c r="I163" s="7">
        <f t="shared" si="14"/>
        <v>1.3659220974857973</v>
      </c>
      <c r="J163" s="7">
        <f t="shared" si="15"/>
        <v>1.0244415731143479</v>
      </c>
      <c r="K163" s="6">
        <v>0</v>
      </c>
      <c r="L163" s="6">
        <v>1.0799999999999999E-11</v>
      </c>
      <c r="M163" s="6" t="e">
        <f t="shared" si="18"/>
        <v>#VALUE!</v>
      </c>
      <c r="N163" s="6" t="e">
        <f t="shared" si="16"/>
        <v>#VALUE!</v>
      </c>
      <c r="O163" s="6" t="e">
        <f t="shared" si="17"/>
        <v>#VALUE!</v>
      </c>
      <c r="P163" s="6">
        <v>-760480</v>
      </c>
      <c r="Q163" s="6">
        <v>0.60275000000000001</v>
      </c>
      <c r="R163" s="6">
        <v>101260</v>
      </c>
      <c r="S163" s="4">
        <v>43637</v>
      </c>
      <c r="T163" s="5">
        <v>0.125</v>
      </c>
      <c r="U163" s="5">
        <v>0.13194444444444445</v>
      </c>
      <c r="V163" s="3">
        <v>0</v>
      </c>
    </row>
    <row r="164" spans="1:22" x14ac:dyDescent="0.3">
      <c r="A164" s="3" t="s">
        <v>1</v>
      </c>
      <c r="B164" s="3" t="s">
        <v>23</v>
      </c>
      <c r="C164" s="5">
        <v>0.25</v>
      </c>
      <c r="D164" s="6">
        <v>0.89034999999999997</v>
      </c>
      <c r="E164" s="6">
        <v>296.57</v>
      </c>
      <c r="F164" s="7">
        <f t="shared" si="13"/>
        <v>23.420000000000016</v>
      </c>
      <c r="G164" s="6">
        <v>-0.92283000000000004</v>
      </c>
      <c r="H164" s="6">
        <v>-1.0900000000000001</v>
      </c>
      <c r="I164" s="7">
        <f t="shared" si="14"/>
        <v>1.4281859854024617</v>
      </c>
      <c r="J164" s="7">
        <f t="shared" si="15"/>
        <v>1.0711394890518462</v>
      </c>
      <c r="K164" s="6">
        <v>2700</v>
      </c>
      <c r="L164" s="6">
        <v>398220</v>
      </c>
      <c r="M164" s="6">
        <f t="shared" si="18"/>
        <v>36.87222222222222</v>
      </c>
      <c r="N164" s="6">
        <f t="shared" si="16"/>
        <v>7.3744444444444444</v>
      </c>
      <c r="O164" s="6">
        <f t="shared" si="17"/>
        <v>44.246666666666663</v>
      </c>
      <c r="P164" s="6">
        <v>-1363000</v>
      </c>
      <c r="Q164" s="6">
        <v>0.27635999999999999</v>
      </c>
      <c r="R164" s="6">
        <v>101320</v>
      </c>
      <c r="S164" s="4">
        <v>43637</v>
      </c>
      <c r="T164" s="5">
        <v>0.25</v>
      </c>
      <c r="U164" s="5">
        <v>0.25694444444444448</v>
      </c>
      <c r="V164" s="3">
        <v>0</v>
      </c>
    </row>
    <row r="165" spans="1:22" x14ac:dyDescent="0.3">
      <c r="A165" s="3" t="s">
        <v>1</v>
      </c>
      <c r="B165" s="3" t="s">
        <v>23</v>
      </c>
      <c r="C165" s="5">
        <v>0.375</v>
      </c>
      <c r="D165" s="6">
        <v>0.60428999999999999</v>
      </c>
      <c r="E165" s="6">
        <v>302.35000000000002</v>
      </c>
      <c r="F165" s="7">
        <f t="shared" si="13"/>
        <v>29.200000000000045</v>
      </c>
      <c r="G165" s="6">
        <v>1.5323</v>
      </c>
      <c r="H165" s="6">
        <v>-2.8401999999999998</v>
      </c>
      <c r="I165" s="7">
        <f t="shared" si="14"/>
        <v>3.2271782302810608</v>
      </c>
      <c r="J165" s="7">
        <f t="shared" si="15"/>
        <v>2.4203836727107957</v>
      </c>
      <c r="K165" s="6">
        <v>13500</v>
      </c>
      <c r="L165" s="6">
        <v>4912100</v>
      </c>
      <c r="M165" s="6">
        <f t="shared" si="18"/>
        <v>417.95185185185187</v>
      </c>
      <c r="N165" s="6">
        <f t="shared" si="16"/>
        <v>83.59037037037038</v>
      </c>
      <c r="O165" s="6">
        <f t="shared" si="17"/>
        <v>501.54222222222222</v>
      </c>
      <c r="P165" s="6">
        <v>-2545900</v>
      </c>
      <c r="Q165" s="6">
        <v>2.4414E-4</v>
      </c>
      <c r="R165" s="6">
        <v>101370</v>
      </c>
      <c r="S165" s="4">
        <v>43637</v>
      </c>
      <c r="T165" s="5">
        <v>0.375</v>
      </c>
      <c r="U165" s="5">
        <v>0.38194444444444442</v>
      </c>
      <c r="V165" s="3">
        <v>53</v>
      </c>
    </row>
    <row r="166" spans="1:22" x14ac:dyDescent="0.3">
      <c r="A166" s="3" t="s">
        <v>1</v>
      </c>
      <c r="B166" s="3" t="s">
        <v>23</v>
      </c>
      <c r="C166" s="5">
        <v>0.5</v>
      </c>
      <c r="D166" s="6">
        <v>0.49014999999999997</v>
      </c>
      <c r="E166" s="6">
        <v>305.83</v>
      </c>
      <c r="F166" s="7">
        <f t="shared" si="13"/>
        <v>32.680000000000007</v>
      </c>
      <c r="G166" s="6">
        <v>2.1229</v>
      </c>
      <c r="H166" s="6">
        <v>-3.8742000000000001</v>
      </c>
      <c r="I166" s="7">
        <f t="shared" si="14"/>
        <v>4.417706424152696</v>
      </c>
      <c r="J166" s="7">
        <f t="shared" si="15"/>
        <v>3.313279818114522</v>
      </c>
      <c r="K166" s="6">
        <v>24300</v>
      </c>
      <c r="L166" s="6">
        <v>12545000</v>
      </c>
      <c r="M166" s="6">
        <f t="shared" si="18"/>
        <v>706.75</v>
      </c>
      <c r="N166" s="6">
        <f t="shared" si="16"/>
        <v>141.35</v>
      </c>
      <c r="O166" s="6">
        <f t="shared" si="17"/>
        <v>848.1</v>
      </c>
      <c r="P166" s="6">
        <v>-4386700</v>
      </c>
      <c r="Q166" s="6">
        <v>0</v>
      </c>
      <c r="R166" s="6">
        <v>101280</v>
      </c>
      <c r="S166" s="4">
        <v>43637</v>
      </c>
      <c r="T166" s="5">
        <v>0.5</v>
      </c>
      <c r="U166" s="5">
        <v>0.50694444444444442</v>
      </c>
      <c r="V166" s="3">
        <v>115</v>
      </c>
    </row>
    <row r="167" spans="1:22" x14ac:dyDescent="0.3">
      <c r="A167" s="3" t="s">
        <v>1</v>
      </c>
      <c r="B167" s="3" t="s">
        <v>23</v>
      </c>
      <c r="C167" s="5">
        <v>0.625</v>
      </c>
      <c r="D167" s="6">
        <v>0.56176000000000004</v>
      </c>
      <c r="E167" s="6">
        <v>303.83</v>
      </c>
      <c r="F167" s="7">
        <f t="shared" si="13"/>
        <v>30.680000000000007</v>
      </c>
      <c r="G167" s="6">
        <v>1.3159000000000001</v>
      </c>
      <c r="H167" s="6">
        <v>-4.9132999999999996</v>
      </c>
      <c r="I167" s="7">
        <f t="shared" si="14"/>
        <v>5.086463378419233</v>
      </c>
      <c r="J167" s="7">
        <f t="shared" si="15"/>
        <v>3.814847533814425</v>
      </c>
      <c r="K167" s="6">
        <v>35100</v>
      </c>
      <c r="L167" s="6">
        <v>19191000</v>
      </c>
      <c r="M167" s="6">
        <f t="shared" si="18"/>
        <v>615.37037037037032</v>
      </c>
      <c r="N167" s="6">
        <f t="shared" si="16"/>
        <v>123.07407407407408</v>
      </c>
      <c r="O167" s="6">
        <f t="shared" si="17"/>
        <v>738.44444444444434</v>
      </c>
      <c r="P167" s="6">
        <v>-6282200</v>
      </c>
      <c r="Q167" s="6">
        <v>1.7746000000000001E-2</v>
      </c>
      <c r="R167" s="6">
        <v>101150</v>
      </c>
      <c r="S167" s="4">
        <v>43637</v>
      </c>
      <c r="T167" s="5">
        <v>0.625</v>
      </c>
      <c r="U167" s="5">
        <v>0.63194444444444442</v>
      </c>
      <c r="V167" s="3">
        <v>116</v>
      </c>
    </row>
    <row r="168" spans="1:22" x14ac:dyDescent="0.3">
      <c r="A168" s="3" t="s">
        <v>1</v>
      </c>
      <c r="B168" s="3" t="s">
        <v>23</v>
      </c>
      <c r="C168" s="5">
        <v>0.75</v>
      </c>
      <c r="D168" s="6">
        <v>0.6925</v>
      </c>
      <c r="E168" s="6">
        <v>299.05</v>
      </c>
      <c r="F168" s="7">
        <f t="shared" si="13"/>
        <v>25.900000000000034</v>
      </c>
      <c r="G168" s="6">
        <v>1.7673000000000001</v>
      </c>
      <c r="H168" s="6">
        <v>-3.9253</v>
      </c>
      <c r="I168" s="7">
        <f t="shared" si="14"/>
        <v>4.3048030593744935</v>
      </c>
      <c r="J168" s="7">
        <f t="shared" si="15"/>
        <v>3.2286022945308703</v>
      </c>
      <c r="K168" s="6">
        <v>43200</v>
      </c>
      <c r="L168" s="6">
        <v>21540000</v>
      </c>
      <c r="M168" s="6">
        <f t="shared" si="18"/>
        <v>217.5</v>
      </c>
      <c r="N168" s="6">
        <f t="shared" si="16"/>
        <v>43.5</v>
      </c>
      <c r="O168" s="6">
        <f t="shared" si="17"/>
        <v>261</v>
      </c>
      <c r="P168" s="6">
        <v>-7707100</v>
      </c>
      <c r="Q168" s="6">
        <v>0</v>
      </c>
      <c r="R168" s="6">
        <v>101150</v>
      </c>
      <c r="S168" s="4">
        <v>43637</v>
      </c>
      <c r="T168" s="5">
        <v>0.75</v>
      </c>
      <c r="U168" s="5">
        <v>0.75694444444444453</v>
      </c>
      <c r="V168" s="3">
        <v>54</v>
      </c>
    </row>
    <row r="169" spans="1:22" x14ac:dyDescent="0.3">
      <c r="A169" s="3" t="s">
        <v>1</v>
      </c>
      <c r="B169" s="3" t="s">
        <v>23</v>
      </c>
      <c r="C169" s="5">
        <v>0.875</v>
      </c>
      <c r="D169" s="6">
        <v>0.64041000000000003</v>
      </c>
      <c r="E169" s="6">
        <v>298.52999999999997</v>
      </c>
      <c r="F169" s="7">
        <f t="shared" si="13"/>
        <v>25.379999999999995</v>
      </c>
      <c r="G169" s="6">
        <v>1.6966000000000001</v>
      </c>
      <c r="H169" s="6">
        <v>-2.5626000000000002</v>
      </c>
      <c r="I169" s="7">
        <f t="shared" si="14"/>
        <v>3.0733321200286836</v>
      </c>
      <c r="J169" s="7">
        <f t="shared" si="15"/>
        <v>2.3049990900215125</v>
      </c>
      <c r="K169" s="6">
        <v>43200</v>
      </c>
      <c r="L169" s="6">
        <v>21541000</v>
      </c>
      <c r="M169" s="6">
        <f t="shared" si="18"/>
        <v>9.2592592592592587E-2</v>
      </c>
      <c r="N169" s="6">
        <f t="shared" si="16"/>
        <v>1.8518518518518517E-2</v>
      </c>
      <c r="O169" s="6">
        <f t="shared" si="17"/>
        <v>0.1111111111111111</v>
      </c>
      <c r="P169" s="6">
        <v>-8658200</v>
      </c>
      <c r="Q169" s="6">
        <v>0</v>
      </c>
      <c r="R169" s="6">
        <v>101230</v>
      </c>
      <c r="S169" s="4">
        <v>43637</v>
      </c>
      <c r="T169" s="5">
        <v>0.875</v>
      </c>
      <c r="U169" s="5">
        <v>0.88194444444444453</v>
      </c>
      <c r="V169" s="3">
        <v>0</v>
      </c>
    </row>
    <row r="170" spans="1:22" x14ac:dyDescent="0.3">
      <c r="A170" s="3" t="s">
        <v>1</v>
      </c>
      <c r="B170" s="3" t="s">
        <v>24</v>
      </c>
      <c r="C170" s="5">
        <v>0</v>
      </c>
      <c r="D170" s="6">
        <v>0.67606999999999995</v>
      </c>
      <c r="E170" s="6">
        <v>299.56</v>
      </c>
      <c r="F170" s="7">
        <f t="shared" si="13"/>
        <v>26.410000000000025</v>
      </c>
      <c r="G170" s="6">
        <v>1.0543</v>
      </c>
      <c r="H170" s="6">
        <v>-1.105</v>
      </c>
      <c r="I170" s="7">
        <f t="shared" si="14"/>
        <v>1.5272764942864798</v>
      </c>
      <c r="J170" s="7">
        <f t="shared" si="15"/>
        <v>1.1454573707148599</v>
      </c>
      <c r="K170" s="6">
        <v>0</v>
      </c>
      <c r="L170" s="3" t="s">
        <v>3</v>
      </c>
      <c r="M170" s="6" t="e">
        <f t="shared" si="18"/>
        <v>#VALUE!</v>
      </c>
      <c r="N170" s="6" t="e">
        <f t="shared" si="16"/>
        <v>#VALUE!</v>
      </c>
      <c r="O170" s="6" t="e">
        <f t="shared" si="17"/>
        <v>#VALUE!</v>
      </c>
      <c r="P170" s="3" t="s">
        <v>3</v>
      </c>
      <c r="Q170" s="6">
        <v>0.51139999999999997</v>
      </c>
      <c r="R170" s="6">
        <v>101330</v>
      </c>
      <c r="S170" s="4">
        <v>43638</v>
      </c>
      <c r="T170" s="5">
        <v>0</v>
      </c>
      <c r="U170" s="5">
        <v>6.9444444444444441E-3</v>
      </c>
      <c r="V170" s="3">
        <v>0</v>
      </c>
    </row>
    <row r="171" spans="1:22" x14ac:dyDescent="0.3">
      <c r="A171" s="3" t="s">
        <v>1</v>
      </c>
      <c r="B171" s="3" t="s">
        <v>24</v>
      </c>
      <c r="C171" s="5">
        <v>0.125</v>
      </c>
      <c r="D171" s="6">
        <v>0.60662000000000005</v>
      </c>
      <c r="E171" s="6">
        <v>300</v>
      </c>
      <c r="F171" s="7">
        <f t="shared" si="13"/>
        <v>26.850000000000023</v>
      </c>
      <c r="G171" s="6">
        <v>1.3732</v>
      </c>
      <c r="H171" s="6">
        <v>-1.1830000000000001</v>
      </c>
      <c r="I171" s="7">
        <f t="shared" si="14"/>
        <v>1.8125030317216024</v>
      </c>
      <c r="J171" s="7">
        <f t="shared" si="15"/>
        <v>1.3593772737912018</v>
      </c>
      <c r="K171" s="6">
        <v>0</v>
      </c>
      <c r="L171" s="6">
        <v>1.0799999999999999E-11</v>
      </c>
      <c r="M171" s="6" t="e">
        <f t="shared" si="18"/>
        <v>#VALUE!</v>
      </c>
      <c r="N171" s="6" t="e">
        <f t="shared" si="16"/>
        <v>#VALUE!</v>
      </c>
      <c r="O171" s="6" t="e">
        <f t="shared" si="17"/>
        <v>#VALUE!</v>
      </c>
      <c r="P171" s="6">
        <v>-540550</v>
      </c>
      <c r="Q171" s="6">
        <v>0.16832</v>
      </c>
      <c r="R171" s="6">
        <v>101270</v>
      </c>
      <c r="S171" s="4">
        <v>43638</v>
      </c>
      <c r="T171" s="5">
        <v>0.125</v>
      </c>
      <c r="U171" s="5">
        <v>0.13194444444444445</v>
      </c>
      <c r="V171" s="3">
        <v>0</v>
      </c>
    </row>
    <row r="172" spans="1:22" x14ac:dyDescent="0.3">
      <c r="A172" s="3" t="s">
        <v>1</v>
      </c>
      <c r="B172" s="3" t="s">
        <v>24</v>
      </c>
      <c r="C172" s="5">
        <v>0.25</v>
      </c>
      <c r="D172" s="6">
        <v>0.61097000000000001</v>
      </c>
      <c r="E172" s="6">
        <v>299.81</v>
      </c>
      <c r="F172" s="7">
        <f t="shared" si="13"/>
        <v>26.660000000000025</v>
      </c>
      <c r="G172" s="6">
        <v>-0.24987000000000001</v>
      </c>
      <c r="H172" s="6">
        <v>-0.30573</v>
      </c>
      <c r="I172" s="7">
        <f t="shared" si="14"/>
        <v>0.39484914815660932</v>
      </c>
      <c r="J172" s="7">
        <f t="shared" si="15"/>
        <v>0.29613686111745696</v>
      </c>
      <c r="K172" s="6">
        <v>3600</v>
      </c>
      <c r="L172" s="6">
        <v>479830</v>
      </c>
      <c r="M172" s="6">
        <f t="shared" si="18"/>
        <v>44.428703703703704</v>
      </c>
      <c r="N172" s="6">
        <f t="shared" si="16"/>
        <v>8.8857407407407418</v>
      </c>
      <c r="O172" s="6">
        <f t="shared" si="17"/>
        <v>53.314444444444447</v>
      </c>
      <c r="P172" s="6">
        <v>-1280900</v>
      </c>
      <c r="Q172" s="6">
        <v>3.6637000000000003E-2</v>
      </c>
      <c r="R172" s="6">
        <v>101320</v>
      </c>
      <c r="S172" s="4">
        <v>43638</v>
      </c>
      <c r="T172" s="5">
        <v>0.25</v>
      </c>
      <c r="U172" s="5">
        <v>0.25694444444444448</v>
      </c>
      <c r="V172" s="3">
        <v>0</v>
      </c>
    </row>
    <row r="173" spans="1:22" x14ac:dyDescent="0.3">
      <c r="A173" s="3" t="s">
        <v>1</v>
      </c>
      <c r="B173" s="3" t="s">
        <v>24</v>
      </c>
      <c r="C173" s="5">
        <v>0.375</v>
      </c>
      <c r="D173" s="6">
        <v>0.44233</v>
      </c>
      <c r="E173" s="6">
        <v>305.91000000000003</v>
      </c>
      <c r="F173" s="7">
        <f t="shared" si="13"/>
        <v>32.760000000000048</v>
      </c>
      <c r="G173" s="6">
        <v>2.8988999999999998</v>
      </c>
      <c r="H173" s="6">
        <v>-0.82904</v>
      </c>
      <c r="I173" s="7">
        <f t="shared" si="14"/>
        <v>3.0151166696497831</v>
      </c>
      <c r="J173" s="7">
        <f t="shared" si="15"/>
        <v>2.2613375022373372</v>
      </c>
      <c r="K173" s="6">
        <v>14400</v>
      </c>
      <c r="L173" s="6">
        <v>5025500</v>
      </c>
      <c r="M173" s="6">
        <f t="shared" si="18"/>
        <v>420.89537037037036</v>
      </c>
      <c r="N173" s="6">
        <f t="shared" si="16"/>
        <v>84.17907407407408</v>
      </c>
      <c r="O173" s="6">
        <f t="shared" si="17"/>
        <v>505.07444444444445</v>
      </c>
      <c r="P173" s="6">
        <v>-2573000</v>
      </c>
      <c r="Q173" s="6">
        <v>3.8941000000000003E-2</v>
      </c>
      <c r="R173" s="6">
        <v>101350</v>
      </c>
      <c r="S173" s="4">
        <v>43638</v>
      </c>
      <c r="T173" s="5">
        <v>0.375</v>
      </c>
      <c r="U173" s="5">
        <v>0.38194444444444442</v>
      </c>
      <c r="V173" s="3">
        <v>52</v>
      </c>
    </row>
    <row r="174" spans="1:22" x14ac:dyDescent="0.3">
      <c r="A174" s="3" t="s">
        <v>1</v>
      </c>
      <c r="B174" s="3" t="s">
        <v>24</v>
      </c>
      <c r="C174" s="5">
        <v>0.5</v>
      </c>
      <c r="D174" s="6">
        <v>0.40787000000000001</v>
      </c>
      <c r="E174" s="6">
        <v>309.19</v>
      </c>
      <c r="F174" s="7">
        <f t="shared" si="13"/>
        <v>36.04000000000002</v>
      </c>
      <c r="G174" s="6">
        <v>3.0101</v>
      </c>
      <c r="H174" s="6">
        <v>-1.8312999999999999</v>
      </c>
      <c r="I174" s="7">
        <f t="shared" si="14"/>
        <v>3.5234020065839777</v>
      </c>
      <c r="J174" s="7">
        <f t="shared" si="15"/>
        <v>2.6425515049379831</v>
      </c>
      <c r="K174" s="6">
        <v>25200</v>
      </c>
      <c r="L174" s="6">
        <v>12676000</v>
      </c>
      <c r="M174" s="6">
        <f t="shared" si="18"/>
        <v>708.37962962962968</v>
      </c>
      <c r="N174" s="6">
        <f t="shared" si="16"/>
        <v>141.67592592592595</v>
      </c>
      <c r="O174" s="6">
        <f t="shared" si="17"/>
        <v>850.05555555555566</v>
      </c>
      <c r="P174" s="6">
        <v>-4543800</v>
      </c>
      <c r="Q174" s="6">
        <v>0.17926</v>
      </c>
      <c r="R174" s="6">
        <v>101260</v>
      </c>
      <c r="S174" s="4">
        <v>43638</v>
      </c>
      <c r="T174" s="5">
        <v>0.5</v>
      </c>
      <c r="U174" s="5">
        <v>0.50694444444444442</v>
      </c>
      <c r="V174" s="3">
        <v>115</v>
      </c>
    </row>
    <row r="175" spans="1:22" x14ac:dyDescent="0.3">
      <c r="A175" s="3" t="s">
        <v>1</v>
      </c>
      <c r="B175" s="3" t="s">
        <v>24</v>
      </c>
      <c r="C175" s="5">
        <v>0.625</v>
      </c>
      <c r="D175" s="6">
        <v>0.42518</v>
      </c>
      <c r="E175" s="6">
        <v>307.18</v>
      </c>
      <c r="F175" s="7">
        <f t="shared" si="13"/>
        <v>34.03000000000003</v>
      </c>
      <c r="G175" s="6">
        <v>1.4278999999999999</v>
      </c>
      <c r="H175" s="6">
        <v>-3.4590000000000001</v>
      </c>
      <c r="I175" s="7">
        <f t="shared" si="14"/>
        <v>3.742135674985609</v>
      </c>
      <c r="J175" s="7">
        <f t="shared" si="15"/>
        <v>2.8066017562392069</v>
      </c>
      <c r="K175" s="6">
        <v>36000</v>
      </c>
      <c r="L175" s="6">
        <v>19316000</v>
      </c>
      <c r="M175" s="6">
        <f t="shared" si="18"/>
        <v>614.81481481481478</v>
      </c>
      <c r="N175" s="6">
        <f t="shared" si="16"/>
        <v>122.96296296296296</v>
      </c>
      <c r="O175" s="6">
        <f t="shared" si="17"/>
        <v>737.77777777777771</v>
      </c>
      <c r="P175" s="6">
        <v>-6658000</v>
      </c>
      <c r="Q175" s="6">
        <v>0.2394</v>
      </c>
      <c r="R175" s="6">
        <v>101100</v>
      </c>
      <c r="S175" s="4">
        <v>43638</v>
      </c>
      <c r="T175" s="5">
        <v>0.625</v>
      </c>
      <c r="U175" s="5">
        <v>0.63194444444444442</v>
      </c>
      <c r="V175" s="3">
        <v>114</v>
      </c>
    </row>
    <row r="176" spans="1:22" x14ac:dyDescent="0.3">
      <c r="A176" s="3" t="s">
        <v>1</v>
      </c>
      <c r="B176" s="3" t="s">
        <v>24</v>
      </c>
      <c r="C176" s="5">
        <v>0.75</v>
      </c>
      <c r="D176" s="6">
        <v>0.53291999999999995</v>
      </c>
      <c r="E176" s="6">
        <v>302.7</v>
      </c>
      <c r="F176" s="7">
        <f t="shared" si="13"/>
        <v>29.550000000000011</v>
      </c>
      <c r="G176" s="6">
        <v>1.1275999999999999</v>
      </c>
      <c r="H176" s="6">
        <v>-4.8352000000000004</v>
      </c>
      <c r="I176" s="7">
        <f t="shared" si="14"/>
        <v>4.9649411678286786</v>
      </c>
      <c r="J176" s="7">
        <f t="shared" si="15"/>
        <v>3.7237058758715089</v>
      </c>
      <c r="K176" s="6">
        <v>44100</v>
      </c>
      <c r="L176" s="6">
        <v>21673000</v>
      </c>
      <c r="M176" s="6">
        <f t="shared" si="18"/>
        <v>218.24074074074073</v>
      </c>
      <c r="N176" s="6">
        <f t="shared" si="16"/>
        <v>43.648148148148152</v>
      </c>
      <c r="O176" s="6">
        <f t="shared" si="17"/>
        <v>261.88888888888891</v>
      </c>
      <c r="P176" s="6">
        <v>-8262500</v>
      </c>
      <c r="Q176" s="6">
        <v>1.1535999999999999E-2</v>
      </c>
      <c r="R176" s="6">
        <v>101030</v>
      </c>
      <c r="S176" s="4">
        <v>43638</v>
      </c>
      <c r="T176" s="5">
        <v>0.75</v>
      </c>
      <c r="U176" s="5">
        <v>0.75694444444444453</v>
      </c>
      <c r="V176" s="3">
        <v>54</v>
      </c>
    </row>
    <row r="177" spans="1:22" x14ac:dyDescent="0.3">
      <c r="A177" s="3" t="s">
        <v>1</v>
      </c>
      <c r="B177" s="3" t="s">
        <v>24</v>
      </c>
      <c r="C177" s="5">
        <v>0.875</v>
      </c>
      <c r="D177" s="6">
        <v>0.62485999999999997</v>
      </c>
      <c r="E177" s="6">
        <v>299.48</v>
      </c>
      <c r="F177" s="7">
        <f t="shared" si="13"/>
        <v>26.330000000000041</v>
      </c>
      <c r="G177" s="6">
        <v>0.30062</v>
      </c>
      <c r="H177" s="6">
        <v>-2.5162</v>
      </c>
      <c r="I177" s="7">
        <f t="shared" si="14"/>
        <v>2.5340944781913715</v>
      </c>
      <c r="J177" s="7">
        <f t="shared" si="15"/>
        <v>1.9005708586435286</v>
      </c>
      <c r="K177" s="6">
        <v>44100</v>
      </c>
      <c r="L177" s="6">
        <v>21675000</v>
      </c>
      <c r="M177" s="6">
        <f t="shared" si="18"/>
        <v>0.18518518518518517</v>
      </c>
      <c r="N177" s="6">
        <f t="shared" si="16"/>
        <v>3.7037037037037035E-2</v>
      </c>
      <c r="O177" s="6">
        <f t="shared" si="17"/>
        <v>0.22222222222222221</v>
      </c>
      <c r="P177" s="6">
        <v>-9290100</v>
      </c>
      <c r="Q177" s="6">
        <v>0.12512000000000001</v>
      </c>
      <c r="R177" s="6">
        <v>101180</v>
      </c>
      <c r="S177" s="4">
        <v>43638</v>
      </c>
      <c r="T177" s="5">
        <v>0.875</v>
      </c>
      <c r="U177" s="5">
        <v>0.88194444444444453</v>
      </c>
      <c r="V177" s="3">
        <v>0</v>
      </c>
    </row>
    <row r="178" spans="1:22" x14ac:dyDescent="0.3">
      <c r="A178" s="3" t="s">
        <v>1</v>
      </c>
      <c r="B178" s="3" t="s">
        <v>25</v>
      </c>
      <c r="C178" s="5">
        <v>0</v>
      </c>
      <c r="D178" s="3" t="s">
        <v>3</v>
      </c>
      <c r="E178" s="7" t="s">
        <v>3</v>
      </c>
      <c r="F178" s="7" t="s">
        <v>3</v>
      </c>
      <c r="G178" s="7" t="s">
        <v>3</v>
      </c>
      <c r="H178" s="6" t="s">
        <v>3</v>
      </c>
      <c r="I178" s="7" t="s">
        <v>3</v>
      </c>
      <c r="J178" s="7" t="s">
        <v>3</v>
      </c>
      <c r="K178" s="3" t="s">
        <v>3</v>
      </c>
      <c r="L178" s="3" t="s">
        <v>3</v>
      </c>
      <c r="M178" s="6" t="e">
        <f t="shared" si="18"/>
        <v>#VALUE!</v>
      </c>
      <c r="N178" s="6" t="e">
        <f t="shared" si="16"/>
        <v>#VALUE!</v>
      </c>
      <c r="O178" s="6" t="e">
        <f t="shared" si="17"/>
        <v>#VALUE!</v>
      </c>
      <c r="P178" s="3" t="s">
        <v>3</v>
      </c>
      <c r="Q178" s="3" t="s">
        <v>3</v>
      </c>
      <c r="R178" s="3" t="s">
        <v>3</v>
      </c>
      <c r="S178" s="4">
        <v>43639</v>
      </c>
      <c r="T178" s="5">
        <v>0</v>
      </c>
      <c r="U178" s="5">
        <v>6.9444444444444441E-3</v>
      </c>
      <c r="V178" s="3">
        <v>0</v>
      </c>
    </row>
    <row r="179" spans="1:22" x14ac:dyDescent="0.3">
      <c r="A179" s="3" t="s">
        <v>1</v>
      </c>
      <c r="B179" s="3" t="s">
        <v>25</v>
      </c>
      <c r="C179" s="5">
        <v>0.125</v>
      </c>
      <c r="D179" s="3" t="s">
        <v>3</v>
      </c>
      <c r="E179" s="7" t="s">
        <v>3</v>
      </c>
      <c r="F179" s="7" t="s">
        <v>3</v>
      </c>
      <c r="G179" s="7" t="s">
        <v>3</v>
      </c>
      <c r="H179" s="6" t="s">
        <v>3</v>
      </c>
      <c r="I179" s="7" t="s">
        <v>3</v>
      </c>
      <c r="J179" s="7" t="s">
        <v>3</v>
      </c>
      <c r="K179" s="3" t="s">
        <v>3</v>
      </c>
      <c r="L179" s="3" t="s">
        <v>3</v>
      </c>
      <c r="M179" s="6" t="e">
        <f t="shared" si="18"/>
        <v>#VALUE!</v>
      </c>
      <c r="N179" s="6" t="e">
        <f t="shared" si="16"/>
        <v>#VALUE!</v>
      </c>
      <c r="O179" s="6" t="e">
        <f t="shared" si="17"/>
        <v>#VALUE!</v>
      </c>
      <c r="P179" s="3" t="s">
        <v>3</v>
      </c>
      <c r="Q179" s="3" t="s">
        <v>3</v>
      </c>
      <c r="R179" s="3" t="s">
        <v>3</v>
      </c>
      <c r="S179" s="4">
        <v>43639</v>
      </c>
      <c r="T179" s="5">
        <v>0.125</v>
      </c>
      <c r="U179" s="5">
        <v>0.13194444444444445</v>
      </c>
      <c r="V179" s="3">
        <v>0</v>
      </c>
    </row>
    <row r="180" spans="1:22" x14ac:dyDescent="0.3">
      <c r="A180" s="3" t="s">
        <v>1</v>
      </c>
      <c r="B180" s="3" t="s">
        <v>25</v>
      </c>
      <c r="C180" s="5">
        <v>0.25</v>
      </c>
      <c r="D180" s="3" t="s">
        <v>3</v>
      </c>
      <c r="E180" s="7" t="s">
        <v>3</v>
      </c>
      <c r="F180" s="7" t="s">
        <v>3</v>
      </c>
      <c r="G180" s="7" t="s">
        <v>3</v>
      </c>
      <c r="H180" s="6" t="s">
        <v>3</v>
      </c>
      <c r="I180" s="7" t="s">
        <v>3</v>
      </c>
      <c r="J180" s="7" t="s">
        <v>3</v>
      </c>
      <c r="K180" s="3" t="s">
        <v>3</v>
      </c>
      <c r="L180" s="3" t="s">
        <v>3</v>
      </c>
      <c r="M180" s="6" t="e">
        <f t="shared" si="18"/>
        <v>#VALUE!</v>
      </c>
      <c r="N180" s="6" t="e">
        <f t="shared" si="16"/>
        <v>#VALUE!</v>
      </c>
      <c r="O180" s="6" t="e">
        <f t="shared" si="17"/>
        <v>#VALUE!</v>
      </c>
      <c r="P180" s="3" t="s">
        <v>3</v>
      </c>
      <c r="Q180" s="3" t="s">
        <v>3</v>
      </c>
      <c r="R180" s="3" t="s">
        <v>3</v>
      </c>
      <c r="S180" s="4">
        <v>43639</v>
      </c>
      <c r="T180" s="5">
        <v>0.25</v>
      </c>
      <c r="U180" s="5">
        <v>0.25694444444444448</v>
      </c>
      <c r="V180" s="3">
        <v>0</v>
      </c>
    </row>
    <row r="181" spans="1:22" x14ac:dyDescent="0.3">
      <c r="A181" s="3" t="s">
        <v>1</v>
      </c>
      <c r="B181" s="3" t="s">
        <v>25</v>
      </c>
      <c r="C181" s="5">
        <v>0.375</v>
      </c>
      <c r="D181" s="3" t="s">
        <v>3</v>
      </c>
      <c r="E181" s="7" t="s">
        <v>3</v>
      </c>
      <c r="F181" s="7" t="s">
        <v>3</v>
      </c>
      <c r="G181" s="7" t="s">
        <v>3</v>
      </c>
      <c r="H181" s="6" t="s">
        <v>3</v>
      </c>
      <c r="I181" s="7" t="s">
        <v>3</v>
      </c>
      <c r="J181" s="7" t="s">
        <v>3</v>
      </c>
      <c r="K181" s="3" t="s">
        <v>3</v>
      </c>
      <c r="L181" s="3" t="s">
        <v>3</v>
      </c>
      <c r="M181" s="6" t="e">
        <f t="shared" si="18"/>
        <v>#VALUE!</v>
      </c>
      <c r="N181" s="6" t="e">
        <f t="shared" si="16"/>
        <v>#VALUE!</v>
      </c>
      <c r="O181" s="6" t="e">
        <f t="shared" si="17"/>
        <v>#VALUE!</v>
      </c>
      <c r="P181" s="3" t="s">
        <v>3</v>
      </c>
      <c r="Q181" s="3" t="s">
        <v>3</v>
      </c>
      <c r="R181" s="3" t="s">
        <v>3</v>
      </c>
      <c r="S181" s="4">
        <v>43639</v>
      </c>
      <c r="T181" s="5">
        <v>0.375</v>
      </c>
      <c r="U181" s="5">
        <v>0.38194444444444442</v>
      </c>
      <c r="V181" s="3">
        <v>51</v>
      </c>
    </row>
    <row r="182" spans="1:22" x14ac:dyDescent="0.3">
      <c r="A182" s="3" t="s">
        <v>1</v>
      </c>
      <c r="B182" s="3" t="s">
        <v>25</v>
      </c>
      <c r="C182" s="5">
        <v>0.5</v>
      </c>
      <c r="D182" s="3" t="s">
        <v>3</v>
      </c>
      <c r="E182" s="7" t="s">
        <v>3</v>
      </c>
      <c r="F182" s="7" t="s">
        <v>3</v>
      </c>
      <c r="G182" s="7" t="s">
        <v>3</v>
      </c>
      <c r="H182" s="6" t="s">
        <v>3</v>
      </c>
      <c r="I182" s="7" t="s">
        <v>3</v>
      </c>
      <c r="J182" s="7" t="s">
        <v>3</v>
      </c>
      <c r="K182" s="3" t="s">
        <v>3</v>
      </c>
      <c r="L182" s="3" t="s">
        <v>3</v>
      </c>
      <c r="M182" s="6" t="e">
        <f t="shared" si="18"/>
        <v>#VALUE!</v>
      </c>
      <c r="N182" s="6" t="e">
        <f t="shared" si="16"/>
        <v>#VALUE!</v>
      </c>
      <c r="O182" s="6" t="e">
        <f t="shared" si="17"/>
        <v>#VALUE!</v>
      </c>
      <c r="P182" s="3" t="s">
        <v>3</v>
      </c>
      <c r="Q182" s="3" t="s">
        <v>3</v>
      </c>
      <c r="R182" s="3" t="s">
        <v>3</v>
      </c>
      <c r="S182" s="4">
        <v>43639</v>
      </c>
      <c r="T182" s="5">
        <v>0.5</v>
      </c>
      <c r="U182" s="5">
        <v>0.50694444444444442</v>
      </c>
      <c r="V182" s="3">
        <v>113</v>
      </c>
    </row>
    <row r="183" spans="1:22" x14ac:dyDescent="0.3">
      <c r="A183" s="3" t="s">
        <v>1</v>
      </c>
      <c r="B183" s="3" t="s">
        <v>25</v>
      </c>
      <c r="C183" s="5">
        <v>0.625</v>
      </c>
      <c r="D183" s="3" t="s">
        <v>3</v>
      </c>
      <c r="E183" s="7" t="s">
        <v>3</v>
      </c>
      <c r="F183" s="7" t="s">
        <v>3</v>
      </c>
      <c r="G183" s="7" t="s">
        <v>3</v>
      </c>
      <c r="H183" s="6" t="s">
        <v>3</v>
      </c>
      <c r="I183" s="7" t="s">
        <v>3</v>
      </c>
      <c r="J183" s="7" t="s">
        <v>3</v>
      </c>
      <c r="K183" s="3" t="s">
        <v>3</v>
      </c>
      <c r="L183" s="3" t="s">
        <v>3</v>
      </c>
      <c r="M183" s="6" t="e">
        <f t="shared" si="18"/>
        <v>#VALUE!</v>
      </c>
      <c r="N183" s="6" t="e">
        <f t="shared" si="16"/>
        <v>#VALUE!</v>
      </c>
      <c r="O183" s="6" t="e">
        <f t="shared" si="17"/>
        <v>#VALUE!</v>
      </c>
      <c r="P183" s="3" t="s">
        <v>3</v>
      </c>
      <c r="Q183" s="3" t="s">
        <v>3</v>
      </c>
      <c r="R183" s="3" t="s">
        <v>3</v>
      </c>
      <c r="S183" s="4">
        <v>43639</v>
      </c>
      <c r="T183" s="5">
        <v>0.625</v>
      </c>
      <c r="U183" s="5">
        <v>0.63194444444444442</v>
      </c>
      <c r="V183" s="3">
        <v>117</v>
      </c>
    </row>
    <row r="184" spans="1:22" x14ac:dyDescent="0.3">
      <c r="A184" s="3" t="s">
        <v>1</v>
      </c>
      <c r="B184" s="3" t="s">
        <v>25</v>
      </c>
      <c r="C184" s="5">
        <v>0.75</v>
      </c>
      <c r="D184" s="3" t="s">
        <v>3</v>
      </c>
      <c r="E184" s="7" t="s">
        <v>3</v>
      </c>
      <c r="F184" s="7" t="s">
        <v>3</v>
      </c>
      <c r="G184" s="7" t="s">
        <v>3</v>
      </c>
      <c r="H184" s="6" t="s">
        <v>3</v>
      </c>
      <c r="I184" s="7" t="s">
        <v>3</v>
      </c>
      <c r="J184" s="7" t="s">
        <v>3</v>
      </c>
      <c r="K184" s="3" t="s">
        <v>3</v>
      </c>
      <c r="L184" s="3" t="s">
        <v>3</v>
      </c>
      <c r="M184" s="6" t="e">
        <f t="shared" si="18"/>
        <v>#VALUE!</v>
      </c>
      <c r="N184" s="6" t="e">
        <f t="shared" si="16"/>
        <v>#VALUE!</v>
      </c>
      <c r="O184" s="6" t="e">
        <f t="shared" si="17"/>
        <v>#VALUE!</v>
      </c>
      <c r="P184" s="3" t="s">
        <v>3</v>
      </c>
      <c r="Q184" s="3" t="s">
        <v>3</v>
      </c>
      <c r="R184" s="3" t="s">
        <v>3</v>
      </c>
      <c r="S184" s="4">
        <v>43639</v>
      </c>
      <c r="T184" s="5">
        <v>0.75</v>
      </c>
      <c r="U184" s="5">
        <v>0.75694444444444453</v>
      </c>
      <c r="V184" s="3">
        <v>55</v>
      </c>
    </row>
    <row r="185" spans="1:22" x14ac:dyDescent="0.3">
      <c r="A185" s="3" t="s">
        <v>1</v>
      </c>
      <c r="B185" s="3" t="s">
        <v>25</v>
      </c>
      <c r="C185" s="5">
        <v>0.875</v>
      </c>
      <c r="D185" s="3" t="s">
        <v>3</v>
      </c>
      <c r="E185" s="7" t="s">
        <v>3</v>
      </c>
      <c r="F185" s="7" t="s">
        <v>3</v>
      </c>
      <c r="G185" s="7" t="s">
        <v>3</v>
      </c>
      <c r="H185" s="6" t="s">
        <v>3</v>
      </c>
      <c r="I185" s="7" t="s">
        <v>3</v>
      </c>
      <c r="J185" s="7" t="s">
        <v>3</v>
      </c>
      <c r="K185" s="3" t="s">
        <v>3</v>
      </c>
      <c r="L185" s="3" t="s">
        <v>3</v>
      </c>
      <c r="M185" s="6" t="e">
        <f t="shared" si="18"/>
        <v>#VALUE!</v>
      </c>
      <c r="N185" s="6" t="e">
        <f t="shared" si="16"/>
        <v>#VALUE!</v>
      </c>
      <c r="O185" s="6" t="e">
        <f t="shared" si="17"/>
        <v>#VALUE!</v>
      </c>
      <c r="P185" s="3" t="s">
        <v>3</v>
      </c>
      <c r="Q185" s="3" t="s">
        <v>3</v>
      </c>
      <c r="R185" s="3" t="s">
        <v>3</v>
      </c>
      <c r="S185" s="4">
        <v>43639</v>
      </c>
      <c r="T185" s="5">
        <v>0.875</v>
      </c>
      <c r="U185" s="5">
        <v>0.88194444444444453</v>
      </c>
      <c r="V185" s="3">
        <v>0</v>
      </c>
    </row>
    <row r="186" spans="1:22" x14ac:dyDescent="0.3">
      <c r="A186" s="3" t="s">
        <v>1</v>
      </c>
      <c r="B186" s="3" t="s">
        <v>26</v>
      </c>
      <c r="C186" s="5">
        <v>0</v>
      </c>
      <c r="D186" s="6">
        <v>0.59785999999999995</v>
      </c>
      <c r="E186" s="6">
        <v>300.32</v>
      </c>
      <c r="F186" s="7">
        <f t="shared" si="13"/>
        <v>27.170000000000016</v>
      </c>
      <c r="G186" s="6">
        <v>3.2837000000000001</v>
      </c>
      <c r="H186" s="6">
        <v>0.93508999999999998</v>
      </c>
      <c r="I186" s="7">
        <f t="shared" si="14"/>
        <v>3.4142464758860047</v>
      </c>
      <c r="J186" s="7">
        <f t="shared" si="15"/>
        <v>2.5606848569145035</v>
      </c>
      <c r="K186" s="6">
        <v>0</v>
      </c>
      <c r="L186" s="3" t="s">
        <v>3</v>
      </c>
      <c r="M186" s="6" t="e">
        <f t="shared" si="18"/>
        <v>#VALUE!</v>
      </c>
      <c r="N186" s="6" t="e">
        <f t="shared" si="16"/>
        <v>#VALUE!</v>
      </c>
      <c r="O186" s="6" t="e">
        <f t="shared" si="17"/>
        <v>#VALUE!</v>
      </c>
      <c r="P186" s="3" t="s">
        <v>3</v>
      </c>
      <c r="Q186" s="6">
        <v>0</v>
      </c>
      <c r="R186" s="6">
        <v>101320</v>
      </c>
      <c r="S186" s="4">
        <v>43640</v>
      </c>
      <c r="T186" s="5">
        <v>0</v>
      </c>
      <c r="U186" s="5">
        <v>6.9444444444444441E-3</v>
      </c>
      <c r="V186" s="3">
        <v>0</v>
      </c>
    </row>
    <row r="187" spans="1:22" x14ac:dyDescent="0.3">
      <c r="A187" s="3" t="s">
        <v>1</v>
      </c>
      <c r="B187" s="3" t="s">
        <v>26</v>
      </c>
      <c r="C187" s="5">
        <v>0.125</v>
      </c>
      <c r="D187" s="6">
        <v>0.57318999999999998</v>
      </c>
      <c r="E187" s="6">
        <v>300.08999999999997</v>
      </c>
      <c r="F187" s="7">
        <f t="shared" si="13"/>
        <v>26.939999999999998</v>
      </c>
      <c r="G187" s="6">
        <v>1.8784000000000001</v>
      </c>
      <c r="H187" s="6">
        <v>1.1838</v>
      </c>
      <c r="I187" s="7">
        <f t="shared" si="14"/>
        <v>2.2203083119242697</v>
      </c>
      <c r="J187" s="7">
        <f t="shared" si="15"/>
        <v>1.6652312339432023</v>
      </c>
      <c r="K187" s="6">
        <v>0</v>
      </c>
      <c r="L187" s="6">
        <v>1.0799999999999999E-11</v>
      </c>
      <c r="M187" s="6" t="e">
        <f t="shared" si="18"/>
        <v>#VALUE!</v>
      </c>
      <c r="N187" s="6" t="e">
        <f t="shared" si="16"/>
        <v>#VALUE!</v>
      </c>
      <c r="O187" s="6" t="e">
        <f t="shared" si="17"/>
        <v>#VALUE!</v>
      </c>
      <c r="P187" s="6">
        <v>-874870</v>
      </c>
      <c r="Q187" s="6">
        <v>2.1668E-3</v>
      </c>
      <c r="R187" s="6">
        <v>101240</v>
      </c>
      <c r="S187" s="4">
        <v>43640</v>
      </c>
      <c r="T187" s="5">
        <v>0.125</v>
      </c>
      <c r="U187" s="5">
        <v>0.13194444444444445</v>
      </c>
      <c r="V187" s="3">
        <v>0</v>
      </c>
    </row>
    <row r="188" spans="1:22" x14ac:dyDescent="0.3">
      <c r="A188" s="3" t="s">
        <v>1</v>
      </c>
      <c r="B188" s="3" t="s">
        <v>26</v>
      </c>
      <c r="C188" s="5">
        <v>0.25</v>
      </c>
      <c r="D188" s="6">
        <v>0.63605999999999996</v>
      </c>
      <c r="E188" s="6">
        <v>300.06</v>
      </c>
      <c r="F188" s="7">
        <f t="shared" si="13"/>
        <v>26.910000000000025</v>
      </c>
      <c r="G188" s="6">
        <v>-0.66571000000000002</v>
      </c>
      <c r="H188" s="6">
        <v>-1.1742999999999999</v>
      </c>
      <c r="I188" s="7">
        <f t="shared" si="14"/>
        <v>1.3498704730825102</v>
      </c>
      <c r="J188" s="7">
        <f t="shared" si="15"/>
        <v>1.0124028548118826</v>
      </c>
      <c r="K188" s="6">
        <v>3600</v>
      </c>
      <c r="L188" s="6">
        <v>484590</v>
      </c>
      <c r="M188" s="6">
        <f t="shared" si="18"/>
        <v>44.869444444444447</v>
      </c>
      <c r="N188" s="6">
        <f t="shared" si="16"/>
        <v>8.9738888888888901</v>
      </c>
      <c r="O188" s="6">
        <f t="shared" si="17"/>
        <v>53.843333333333334</v>
      </c>
      <c r="P188" s="6">
        <v>-1701200</v>
      </c>
      <c r="Q188" s="6">
        <v>2.0310000000000002E-2</v>
      </c>
      <c r="R188" s="6">
        <v>101310</v>
      </c>
      <c r="S188" s="4">
        <v>43640</v>
      </c>
      <c r="T188" s="5">
        <v>0.25</v>
      </c>
      <c r="U188" s="5">
        <v>0.25694444444444448</v>
      </c>
      <c r="V188" s="3">
        <v>0</v>
      </c>
    </row>
    <row r="189" spans="1:22" x14ac:dyDescent="0.3">
      <c r="A189" s="3" t="s">
        <v>1</v>
      </c>
      <c r="B189" s="3" t="s">
        <v>26</v>
      </c>
      <c r="C189" s="5">
        <v>0.375</v>
      </c>
      <c r="D189" s="6">
        <v>0.43637999999999999</v>
      </c>
      <c r="E189" s="6">
        <v>307.47000000000003</v>
      </c>
      <c r="F189" s="7">
        <f t="shared" si="13"/>
        <v>34.32000000000005</v>
      </c>
      <c r="G189" s="6">
        <v>2.3233999999999999</v>
      </c>
      <c r="H189" s="6">
        <v>-8.208E-2</v>
      </c>
      <c r="I189" s="7">
        <f t="shared" si="14"/>
        <v>2.3248493900465896</v>
      </c>
      <c r="J189" s="7">
        <f t="shared" si="15"/>
        <v>1.7436370425349423</v>
      </c>
      <c r="K189" s="6">
        <v>14400</v>
      </c>
      <c r="L189" s="6">
        <v>5062600</v>
      </c>
      <c r="M189" s="6">
        <f t="shared" si="18"/>
        <v>423.88981481481483</v>
      </c>
      <c r="N189" s="6">
        <f t="shared" si="16"/>
        <v>84.777962962962974</v>
      </c>
      <c r="O189" s="6">
        <f t="shared" si="17"/>
        <v>508.66777777777781</v>
      </c>
      <c r="P189" s="6">
        <v>-3125700</v>
      </c>
      <c r="Q189" s="6">
        <v>2.2431E-2</v>
      </c>
      <c r="R189" s="6">
        <v>101350</v>
      </c>
      <c r="S189" s="4">
        <v>43640</v>
      </c>
      <c r="T189" s="5">
        <v>0.375</v>
      </c>
      <c r="U189" s="5">
        <v>0.38194444444444442</v>
      </c>
      <c r="V189" s="3">
        <v>51</v>
      </c>
    </row>
    <row r="190" spans="1:22" x14ac:dyDescent="0.3">
      <c r="A190" s="3" t="s">
        <v>1</v>
      </c>
      <c r="B190" s="3" t="s">
        <v>26</v>
      </c>
      <c r="C190" s="5">
        <v>0.5</v>
      </c>
      <c r="D190" s="6">
        <v>0.36452000000000001</v>
      </c>
      <c r="E190" s="6">
        <v>311.72000000000003</v>
      </c>
      <c r="F190" s="7">
        <f t="shared" si="13"/>
        <v>38.57000000000005</v>
      </c>
      <c r="G190" s="6">
        <v>4.6113</v>
      </c>
      <c r="H190" s="6">
        <v>-1.0344</v>
      </c>
      <c r="I190" s="7">
        <f t="shared" si="14"/>
        <v>4.7258936773905527</v>
      </c>
      <c r="J190" s="7">
        <f t="shared" si="15"/>
        <v>3.5444202580429147</v>
      </c>
      <c r="K190" s="6">
        <v>25200</v>
      </c>
      <c r="L190" s="6">
        <v>12762000</v>
      </c>
      <c r="M190" s="6">
        <f t="shared" si="18"/>
        <v>712.90740740740739</v>
      </c>
      <c r="N190" s="6">
        <f t="shared" si="16"/>
        <v>142.58148148148149</v>
      </c>
      <c r="O190" s="6">
        <f t="shared" si="17"/>
        <v>855.48888888888882</v>
      </c>
      <c r="P190" s="6">
        <v>-5252500</v>
      </c>
      <c r="Q190" s="6">
        <v>5.9814999999999998E-3</v>
      </c>
      <c r="R190" s="6">
        <v>101230</v>
      </c>
      <c r="S190" s="4">
        <v>43640</v>
      </c>
      <c r="T190" s="5">
        <v>0.5</v>
      </c>
      <c r="U190" s="5">
        <v>0.50694444444444442</v>
      </c>
      <c r="V190" s="3">
        <v>112</v>
      </c>
    </row>
    <row r="191" spans="1:22" x14ac:dyDescent="0.3">
      <c r="A191" s="3" t="s">
        <v>1</v>
      </c>
      <c r="B191" s="3" t="s">
        <v>26</v>
      </c>
      <c r="C191" s="5">
        <v>0.625</v>
      </c>
      <c r="D191" s="6">
        <v>0.31341999999999998</v>
      </c>
      <c r="E191" s="6">
        <v>311.08999999999997</v>
      </c>
      <c r="F191" s="7">
        <f t="shared" si="13"/>
        <v>37.94</v>
      </c>
      <c r="G191" s="6">
        <v>4.5788000000000002</v>
      </c>
      <c r="H191" s="6">
        <v>-1.9253</v>
      </c>
      <c r="I191" s="7">
        <f t="shared" si="14"/>
        <v>4.9671107829401189</v>
      </c>
      <c r="J191" s="7">
        <f t="shared" si="15"/>
        <v>3.7253330872050894</v>
      </c>
      <c r="K191" s="6">
        <v>36000</v>
      </c>
      <c r="L191" s="6">
        <v>19471000</v>
      </c>
      <c r="M191" s="6">
        <f t="shared" si="18"/>
        <v>621.2037037037037</v>
      </c>
      <c r="N191" s="6">
        <f t="shared" si="16"/>
        <v>124.24074074074075</v>
      </c>
      <c r="O191" s="6">
        <f t="shared" si="17"/>
        <v>745.44444444444446</v>
      </c>
      <c r="P191" s="6">
        <v>-7350300</v>
      </c>
      <c r="Q191" s="6">
        <v>0</v>
      </c>
      <c r="R191" s="6">
        <v>101120</v>
      </c>
      <c r="S191" s="4">
        <v>43640</v>
      </c>
      <c r="T191" s="5">
        <v>0.625</v>
      </c>
      <c r="U191" s="5">
        <v>0.63194444444444442</v>
      </c>
      <c r="V191" s="3">
        <v>115</v>
      </c>
    </row>
    <row r="192" spans="1:22" x14ac:dyDescent="0.3">
      <c r="A192" s="3" t="s">
        <v>1</v>
      </c>
      <c r="B192" s="3" t="s">
        <v>26</v>
      </c>
      <c r="C192" s="5">
        <v>0.75</v>
      </c>
      <c r="D192" s="6">
        <v>0.50107999999999997</v>
      </c>
      <c r="E192" s="6">
        <v>304.81</v>
      </c>
      <c r="F192" s="7">
        <f t="shared" si="13"/>
        <v>31.660000000000025</v>
      </c>
      <c r="G192" s="6">
        <v>2.5085000000000002</v>
      </c>
      <c r="H192" s="6">
        <v>-1.468</v>
      </c>
      <c r="I192" s="7">
        <f t="shared" si="14"/>
        <v>2.9064748837724368</v>
      </c>
      <c r="J192" s="7">
        <f t="shared" si="15"/>
        <v>2.1798561628293278</v>
      </c>
      <c r="K192" s="6">
        <v>44100</v>
      </c>
      <c r="L192" s="6">
        <v>21873000</v>
      </c>
      <c r="M192" s="6">
        <f t="shared" si="18"/>
        <v>222.40740740740742</v>
      </c>
      <c r="N192" s="6">
        <f t="shared" si="16"/>
        <v>44.481481481481488</v>
      </c>
      <c r="O192" s="6">
        <f t="shared" si="17"/>
        <v>266.88888888888891</v>
      </c>
      <c r="P192" s="6">
        <v>-9054400</v>
      </c>
      <c r="Q192" s="6">
        <v>0</v>
      </c>
      <c r="R192" s="6">
        <v>101090</v>
      </c>
      <c r="S192" s="4">
        <v>43640</v>
      </c>
      <c r="T192" s="5">
        <v>0.75</v>
      </c>
      <c r="U192" s="5">
        <v>0.75694444444444453</v>
      </c>
      <c r="V192" s="3">
        <v>52</v>
      </c>
    </row>
    <row r="193" spans="1:22" x14ac:dyDescent="0.3">
      <c r="A193" s="3" t="s">
        <v>1</v>
      </c>
      <c r="B193" s="3" t="s">
        <v>26</v>
      </c>
      <c r="C193" s="5">
        <v>0.875</v>
      </c>
      <c r="D193" s="3" t="s">
        <v>3</v>
      </c>
      <c r="E193" s="7" t="s">
        <v>3</v>
      </c>
      <c r="F193" s="6" t="s">
        <v>3</v>
      </c>
      <c r="G193" s="7" t="s">
        <v>3</v>
      </c>
      <c r="H193" s="6" t="s">
        <v>3</v>
      </c>
      <c r="I193" s="7" t="s">
        <v>3</v>
      </c>
      <c r="J193" s="6" t="s">
        <v>3</v>
      </c>
      <c r="K193" s="3" t="s">
        <v>3</v>
      </c>
      <c r="L193" s="3" t="s">
        <v>3</v>
      </c>
      <c r="M193" s="6" t="e">
        <f t="shared" si="18"/>
        <v>#VALUE!</v>
      </c>
      <c r="N193" s="6" t="e">
        <f t="shared" si="16"/>
        <v>#VALUE!</v>
      </c>
      <c r="O193" s="6" t="e">
        <f t="shared" si="17"/>
        <v>#VALUE!</v>
      </c>
      <c r="P193" s="3" t="s">
        <v>3</v>
      </c>
      <c r="Q193" s="3" t="s">
        <v>3</v>
      </c>
      <c r="R193" s="3" t="s">
        <v>3</v>
      </c>
      <c r="S193" s="4">
        <v>43640</v>
      </c>
      <c r="T193" s="5">
        <v>0.875</v>
      </c>
      <c r="U193" s="5">
        <v>0.88194444444444453</v>
      </c>
      <c r="V193" s="3">
        <v>0</v>
      </c>
    </row>
    <row r="194" spans="1:22" x14ac:dyDescent="0.3">
      <c r="A194" s="3" t="s">
        <v>1</v>
      </c>
      <c r="B194" s="3" t="s">
        <v>27</v>
      </c>
      <c r="C194" s="5">
        <v>0</v>
      </c>
      <c r="D194" s="6">
        <v>0.61119999999999997</v>
      </c>
      <c r="E194" s="6">
        <v>300.54000000000002</v>
      </c>
      <c r="F194" s="7">
        <f t="shared" si="13"/>
        <v>27.390000000000043</v>
      </c>
      <c r="G194" s="6">
        <v>-4.8536000000000001</v>
      </c>
      <c r="H194" s="6">
        <v>-2.4521000000000002</v>
      </c>
      <c r="I194" s="7">
        <f t="shared" si="14"/>
        <v>5.4378513560045016</v>
      </c>
      <c r="J194" s="7">
        <f t="shared" si="15"/>
        <v>4.0783885170033765</v>
      </c>
      <c r="K194" s="6">
        <v>0</v>
      </c>
      <c r="L194" s="3" t="s">
        <v>3</v>
      </c>
      <c r="M194" s="6" t="e">
        <f t="shared" si="18"/>
        <v>#VALUE!</v>
      </c>
      <c r="N194" s="6" t="e">
        <f t="shared" si="16"/>
        <v>#VALUE!</v>
      </c>
      <c r="O194" s="6" t="e">
        <f t="shared" si="17"/>
        <v>#VALUE!</v>
      </c>
      <c r="P194" s="3" t="s">
        <v>3</v>
      </c>
      <c r="Q194" s="6">
        <v>0</v>
      </c>
      <c r="R194" s="6">
        <v>101430</v>
      </c>
      <c r="S194" s="4">
        <v>43641</v>
      </c>
      <c r="T194" s="5">
        <v>0</v>
      </c>
      <c r="U194" s="5">
        <v>6.9444444444444441E-3</v>
      </c>
      <c r="V194" s="3">
        <v>0</v>
      </c>
    </row>
    <row r="195" spans="1:22" x14ac:dyDescent="0.3">
      <c r="A195" s="3" t="s">
        <v>1</v>
      </c>
      <c r="B195" s="3" t="s">
        <v>27</v>
      </c>
      <c r="C195" s="5">
        <v>0.125</v>
      </c>
      <c r="D195" s="6">
        <v>0.63998999999999995</v>
      </c>
      <c r="E195" s="6">
        <v>298.57</v>
      </c>
      <c r="F195" s="7">
        <f t="shared" ref="F195:F258" si="19">E195-273.15</f>
        <v>25.420000000000016</v>
      </c>
      <c r="G195" s="6">
        <v>-2.0935000000000001</v>
      </c>
      <c r="H195" s="6">
        <v>-0.82598000000000005</v>
      </c>
      <c r="I195" s="7">
        <f t="shared" ref="I195:I258" si="20">SQRT(G195^2+H195^2)</f>
        <v>2.2505522012164039</v>
      </c>
      <c r="J195" s="7">
        <f t="shared" ref="J195:J258" si="21">I195*0.75</f>
        <v>1.6879141509123028</v>
      </c>
      <c r="K195" s="6">
        <v>0</v>
      </c>
      <c r="L195" s="6">
        <v>1.0799999999999999E-11</v>
      </c>
      <c r="M195" s="6" t="e">
        <f t="shared" si="18"/>
        <v>#VALUE!</v>
      </c>
      <c r="N195" s="6" t="e">
        <f t="shared" si="16"/>
        <v>#VALUE!</v>
      </c>
      <c r="O195" s="6" t="e">
        <f t="shared" si="17"/>
        <v>#VALUE!</v>
      </c>
      <c r="P195" s="6">
        <v>-991230</v>
      </c>
      <c r="Q195" s="6">
        <v>0</v>
      </c>
      <c r="R195" s="6">
        <v>101480</v>
      </c>
      <c r="S195" s="4">
        <v>43641</v>
      </c>
      <c r="T195" s="5">
        <v>0.125</v>
      </c>
      <c r="U195" s="5">
        <v>0.13194444444444445</v>
      </c>
      <c r="V195" s="3">
        <v>0</v>
      </c>
    </row>
    <row r="196" spans="1:22" x14ac:dyDescent="0.3">
      <c r="A196" s="3" t="s">
        <v>1</v>
      </c>
      <c r="B196" s="3" t="s">
        <v>27</v>
      </c>
      <c r="C196" s="5">
        <v>0.25</v>
      </c>
      <c r="D196" s="6">
        <v>0.54447000000000001</v>
      </c>
      <c r="E196" s="6">
        <v>299.5</v>
      </c>
      <c r="F196" s="7">
        <f t="shared" si="19"/>
        <v>26.350000000000023</v>
      </c>
      <c r="G196" s="6">
        <v>-3.6536</v>
      </c>
      <c r="H196" s="6">
        <v>-0.71069000000000004</v>
      </c>
      <c r="I196" s="7">
        <f t="shared" si="20"/>
        <v>3.7220791550019459</v>
      </c>
      <c r="J196" s="7">
        <f t="shared" si="21"/>
        <v>2.7915593662514593</v>
      </c>
      <c r="K196" s="6">
        <v>3600</v>
      </c>
      <c r="L196" s="6">
        <v>482290</v>
      </c>
      <c r="M196" s="6">
        <f t="shared" si="18"/>
        <v>44.656481481481478</v>
      </c>
      <c r="N196" s="6">
        <f t="shared" si="16"/>
        <v>8.9312962962962956</v>
      </c>
      <c r="O196" s="6">
        <f t="shared" si="17"/>
        <v>53.587777777777774</v>
      </c>
      <c r="P196" s="6">
        <v>-1935600</v>
      </c>
      <c r="Q196" s="6">
        <v>0</v>
      </c>
      <c r="R196" s="6">
        <v>101550</v>
      </c>
      <c r="S196" s="4">
        <v>43641</v>
      </c>
      <c r="T196" s="5">
        <v>0.25</v>
      </c>
      <c r="U196" s="5">
        <v>0.25694444444444448</v>
      </c>
      <c r="V196" s="3">
        <v>0</v>
      </c>
    </row>
    <row r="197" spans="1:22" x14ac:dyDescent="0.3">
      <c r="A197" s="3" t="s">
        <v>1</v>
      </c>
      <c r="B197" s="3" t="s">
        <v>27</v>
      </c>
      <c r="C197" s="5">
        <v>0.375</v>
      </c>
      <c r="D197" s="6">
        <v>0.36558000000000002</v>
      </c>
      <c r="E197" s="6">
        <v>306.19</v>
      </c>
      <c r="F197" s="7">
        <f t="shared" si="19"/>
        <v>33.04000000000002</v>
      </c>
      <c r="G197" s="6">
        <v>-2.0232000000000001</v>
      </c>
      <c r="H197" s="6">
        <v>-3.5303</v>
      </c>
      <c r="I197" s="7">
        <f t="shared" si="20"/>
        <v>4.0689502737192553</v>
      </c>
      <c r="J197" s="7">
        <f t="shared" si="21"/>
        <v>3.0517127052894413</v>
      </c>
      <c r="K197" s="6">
        <v>14400</v>
      </c>
      <c r="L197" s="6">
        <v>5045400</v>
      </c>
      <c r="M197" s="6">
        <f t="shared" si="18"/>
        <v>422.51018518518521</v>
      </c>
      <c r="N197" s="6">
        <f t="shared" ref="N197:N260" si="22">M197*0.2</f>
        <v>84.502037037037042</v>
      </c>
      <c r="O197" s="6">
        <f t="shared" ref="O197:O260" si="23">M197+N197</f>
        <v>507.01222222222225</v>
      </c>
      <c r="P197" s="6">
        <v>-3303500</v>
      </c>
      <c r="Q197" s="6">
        <v>0</v>
      </c>
      <c r="R197" s="6">
        <v>101580</v>
      </c>
      <c r="S197" s="4">
        <v>43641</v>
      </c>
      <c r="T197" s="5">
        <v>0.375</v>
      </c>
      <c r="U197" s="5">
        <v>0.38194444444444442</v>
      </c>
      <c r="V197" s="3">
        <v>51</v>
      </c>
    </row>
    <row r="198" spans="1:22" x14ac:dyDescent="0.3">
      <c r="A198" s="3" t="s">
        <v>1</v>
      </c>
      <c r="B198" s="3" t="s">
        <v>27</v>
      </c>
      <c r="C198" s="5">
        <v>0.5</v>
      </c>
      <c r="D198" s="6">
        <v>0.50256999999999996</v>
      </c>
      <c r="E198" s="6">
        <v>305.31</v>
      </c>
      <c r="F198" s="7">
        <f t="shared" si="19"/>
        <v>32.160000000000025</v>
      </c>
      <c r="G198" s="6">
        <v>-7.4333999999999997E-2</v>
      </c>
      <c r="H198" s="6">
        <v>-6.2149000000000001</v>
      </c>
      <c r="I198" s="7">
        <f t="shared" si="20"/>
        <v>6.2153445241238234</v>
      </c>
      <c r="J198" s="7">
        <f t="shared" si="21"/>
        <v>4.661508393092868</v>
      </c>
      <c r="K198" s="6">
        <v>25200</v>
      </c>
      <c r="L198" s="6">
        <v>12697000</v>
      </c>
      <c r="M198" s="6">
        <f t="shared" si="18"/>
        <v>708.48148148148152</v>
      </c>
      <c r="N198" s="6">
        <f t="shared" si="22"/>
        <v>141.69629629629631</v>
      </c>
      <c r="O198" s="6">
        <f t="shared" si="23"/>
        <v>850.17777777777781</v>
      </c>
      <c r="P198" s="6">
        <v>-5159100</v>
      </c>
      <c r="Q198" s="6">
        <v>0</v>
      </c>
      <c r="R198" s="6">
        <v>101560</v>
      </c>
      <c r="S198" s="4">
        <v>43641</v>
      </c>
      <c r="T198" s="5">
        <v>0.5</v>
      </c>
      <c r="U198" s="5">
        <v>0.50694444444444442</v>
      </c>
      <c r="V198" s="3">
        <v>113</v>
      </c>
    </row>
    <row r="199" spans="1:22" x14ac:dyDescent="0.3">
      <c r="A199" s="3" t="s">
        <v>1</v>
      </c>
      <c r="B199" s="3" t="s">
        <v>27</v>
      </c>
      <c r="C199" s="5">
        <v>0.625</v>
      </c>
      <c r="D199" s="6">
        <v>0.61746999999999996</v>
      </c>
      <c r="E199" s="6">
        <v>303.68</v>
      </c>
      <c r="F199" s="7">
        <f t="shared" si="19"/>
        <v>30.53000000000003</v>
      </c>
      <c r="G199" s="6">
        <v>0.37212000000000001</v>
      </c>
      <c r="H199" s="6">
        <v>-5.1798999999999999</v>
      </c>
      <c r="I199" s="7">
        <f t="shared" si="20"/>
        <v>5.1932492049197867</v>
      </c>
      <c r="J199" s="7">
        <f t="shared" si="21"/>
        <v>3.8949369036898398</v>
      </c>
      <c r="K199" s="6">
        <v>36000</v>
      </c>
      <c r="L199" s="6">
        <v>19355000</v>
      </c>
      <c r="M199" s="6">
        <f t="shared" si="18"/>
        <v>616.48148148148152</v>
      </c>
      <c r="N199" s="6">
        <f t="shared" si="22"/>
        <v>123.2962962962963</v>
      </c>
      <c r="O199" s="6">
        <f t="shared" si="23"/>
        <v>739.77777777777783</v>
      </c>
      <c r="P199" s="6">
        <v>-6928600</v>
      </c>
      <c r="Q199" s="6">
        <v>0</v>
      </c>
      <c r="R199" s="6">
        <v>101510</v>
      </c>
      <c r="S199" s="4">
        <v>43641</v>
      </c>
      <c r="T199" s="5">
        <v>0.625</v>
      </c>
      <c r="U199" s="5">
        <v>0.63194444444444442</v>
      </c>
      <c r="V199" s="3">
        <v>117</v>
      </c>
    </row>
    <row r="200" spans="1:22" x14ac:dyDescent="0.3">
      <c r="A200" s="3" t="s">
        <v>1</v>
      </c>
      <c r="B200" s="3" t="s">
        <v>27</v>
      </c>
      <c r="C200" s="5">
        <v>0.75</v>
      </c>
      <c r="D200" s="6">
        <v>0.87514000000000003</v>
      </c>
      <c r="E200" s="6">
        <v>298.2</v>
      </c>
      <c r="F200" s="7">
        <f t="shared" si="19"/>
        <v>25.050000000000011</v>
      </c>
      <c r="G200" s="6">
        <v>1.6139000000000001E-2</v>
      </c>
      <c r="H200" s="6">
        <v>-4.2694000000000001</v>
      </c>
      <c r="I200" s="7">
        <f t="shared" si="20"/>
        <v>4.2694305038636005</v>
      </c>
      <c r="J200" s="7">
        <f t="shared" si="21"/>
        <v>3.2020728778977006</v>
      </c>
      <c r="K200" s="6">
        <v>44100</v>
      </c>
      <c r="L200" s="6">
        <v>21715000</v>
      </c>
      <c r="M200" s="6">
        <f t="shared" si="18"/>
        <v>218.5185185185185</v>
      </c>
      <c r="N200" s="6">
        <f t="shared" si="22"/>
        <v>43.703703703703702</v>
      </c>
      <c r="O200" s="6">
        <f t="shared" si="23"/>
        <v>262.22222222222223</v>
      </c>
      <c r="P200" s="6">
        <v>-8295100</v>
      </c>
      <c r="Q200" s="6">
        <v>0.41109000000000001</v>
      </c>
      <c r="R200" s="6">
        <v>101590</v>
      </c>
      <c r="S200" s="4">
        <v>43641</v>
      </c>
      <c r="T200" s="5">
        <v>0.75</v>
      </c>
      <c r="U200" s="5">
        <v>0.75694444444444453</v>
      </c>
      <c r="V200" s="3">
        <v>53</v>
      </c>
    </row>
    <row r="201" spans="1:22" x14ac:dyDescent="0.3">
      <c r="A201" s="3" t="s">
        <v>1</v>
      </c>
      <c r="B201" s="3" t="s">
        <v>27</v>
      </c>
      <c r="C201" s="5">
        <v>0.875</v>
      </c>
      <c r="D201" s="6">
        <v>0.91142000000000001</v>
      </c>
      <c r="E201" s="6">
        <v>296.49</v>
      </c>
      <c r="F201" s="7">
        <f t="shared" si="19"/>
        <v>23.340000000000032</v>
      </c>
      <c r="G201" s="6">
        <v>2.6251E-3</v>
      </c>
      <c r="H201" s="6">
        <v>-1.8616999999999999</v>
      </c>
      <c r="I201" s="7">
        <f t="shared" si="20"/>
        <v>1.8617018507671979</v>
      </c>
      <c r="J201" s="7">
        <f t="shared" si="21"/>
        <v>1.3962763880753983</v>
      </c>
      <c r="K201" s="6">
        <v>44100</v>
      </c>
      <c r="L201" s="6">
        <v>21717000</v>
      </c>
      <c r="M201" s="6">
        <f t="shared" si="18"/>
        <v>0.18518518518518517</v>
      </c>
      <c r="N201" s="6">
        <f t="shared" si="22"/>
        <v>3.7037037037037035E-2</v>
      </c>
      <c r="O201" s="6">
        <f t="shared" si="23"/>
        <v>0.22222222222222221</v>
      </c>
      <c r="P201" s="6">
        <v>-9018100</v>
      </c>
      <c r="Q201" s="6">
        <v>0.55132000000000003</v>
      </c>
      <c r="R201" s="6">
        <v>101720</v>
      </c>
      <c r="S201" s="4">
        <v>43641</v>
      </c>
      <c r="T201" s="5">
        <v>0.875</v>
      </c>
      <c r="U201" s="5">
        <v>0.88194444444444453</v>
      </c>
      <c r="V201" s="3">
        <v>0</v>
      </c>
    </row>
    <row r="202" spans="1:22" x14ac:dyDescent="0.3">
      <c r="A202" s="3" t="s">
        <v>1</v>
      </c>
      <c r="B202" s="3" t="s">
        <v>28</v>
      </c>
      <c r="C202" s="5">
        <v>0</v>
      </c>
      <c r="D202" s="6">
        <v>0.89358000000000004</v>
      </c>
      <c r="E202" s="6">
        <v>296.99</v>
      </c>
      <c r="F202" s="7">
        <f t="shared" si="19"/>
        <v>23.840000000000032</v>
      </c>
      <c r="G202" s="6">
        <v>-0.25464999999999999</v>
      </c>
      <c r="H202" s="6">
        <v>-1.2926</v>
      </c>
      <c r="I202" s="7">
        <f t="shared" si="20"/>
        <v>1.3174450206744872</v>
      </c>
      <c r="J202" s="7">
        <f t="shared" si="21"/>
        <v>0.98808376550586541</v>
      </c>
      <c r="K202" s="6">
        <v>0</v>
      </c>
      <c r="L202" s="3" t="s">
        <v>3</v>
      </c>
      <c r="M202" s="6" t="e">
        <f t="shared" si="18"/>
        <v>#VALUE!</v>
      </c>
      <c r="N202" s="6" t="e">
        <f t="shared" si="22"/>
        <v>#VALUE!</v>
      </c>
      <c r="O202" s="6" t="e">
        <f t="shared" si="23"/>
        <v>#VALUE!</v>
      </c>
      <c r="P202" s="3" t="s">
        <v>3</v>
      </c>
      <c r="Q202" s="6">
        <v>0.54315000000000002</v>
      </c>
      <c r="R202" s="6">
        <v>101760</v>
      </c>
      <c r="S202" s="4">
        <v>43642</v>
      </c>
      <c r="T202" s="5">
        <v>0</v>
      </c>
      <c r="U202" s="5">
        <v>6.9444444444444441E-3</v>
      </c>
      <c r="V202" s="3">
        <v>0</v>
      </c>
    </row>
    <row r="203" spans="1:22" x14ac:dyDescent="0.3">
      <c r="A203" s="3" t="s">
        <v>1</v>
      </c>
      <c r="B203" s="3" t="s">
        <v>28</v>
      </c>
      <c r="C203" s="5">
        <v>0.125</v>
      </c>
      <c r="D203" s="6">
        <v>0.88238000000000005</v>
      </c>
      <c r="E203" s="6">
        <v>297.04000000000002</v>
      </c>
      <c r="F203" s="7">
        <f t="shared" si="19"/>
        <v>23.890000000000043</v>
      </c>
      <c r="G203" s="6">
        <v>-1.0584</v>
      </c>
      <c r="H203" s="6">
        <v>-2.0825</v>
      </c>
      <c r="I203" s="7">
        <f t="shared" si="20"/>
        <v>2.3360258581616771</v>
      </c>
      <c r="J203" s="7">
        <f t="shared" si="21"/>
        <v>1.7520193936212578</v>
      </c>
      <c r="K203" s="6">
        <v>0</v>
      </c>
      <c r="L203" s="6">
        <v>1.0799999999999999E-11</v>
      </c>
      <c r="M203" s="6" t="e">
        <f t="shared" ref="M203:M266" si="24">(L203-L202)/10800</f>
        <v>#VALUE!</v>
      </c>
      <c r="N203" s="6" t="e">
        <f t="shared" si="22"/>
        <v>#VALUE!</v>
      </c>
      <c r="O203" s="6" t="e">
        <f t="shared" si="23"/>
        <v>#VALUE!</v>
      </c>
      <c r="P203" s="6">
        <v>-341040</v>
      </c>
      <c r="Q203" s="6">
        <v>0.95714999999999995</v>
      </c>
      <c r="R203" s="6">
        <v>101720</v>
      </c>
      <c r="S203" s="4">
        <v>43642</v>
      </c>
      <c r="T203" s="5">
        <v>0.125</v>
      </c>
      <c r="U203" s="5">
        <v>0.13194444444444445</v>
      </c>
      <c r="V203" s="3">
        <v>0</v>
      </c>
    </row>
    <row r="204" spans="1:22" x14ac:dyDescent="0.3">
      <c r="A204" s="3" t="s">
        <v>1</v>
      </c>
      <c r="B204" s="3" t="s">
        <v>28</v>
      </c>
      <c r="C204" s="5">
        <v>0.25</v>
      </c>
      <c r="D204" s="6">
        <v>0.80242999999999998</v>
      </c>
      <c r="E204" s="6">
        <v>297.83999999999997</v>
      </c>
      <c r="F204" s="7">
        <f t="shared" si="19"/>
        <v>24.689999999999998</v>
      </c>
      <c r="G204" s="6">
        <v>-0.44929999999999998</v>
      </c>
      <c r="H204" s="6">
        <v>-2.4893999999999998</v>
      </c>
      <c r="I204" s="7">
        <f t="shared" si="20"/>
        <v>2.529621088226456</v>
      </c>
      <c r="J204" s="7">
        <f t="shared" si="21"/>
        <v>1.897215816169842</v>
      </c>
      <c r="K204" s="6">
        <v>3150</v>
      </c>
      <c r="L204" s="6">
        <v>407060</v>
      </c>
      <c r="M204" s="6">
        <f t="shared" si="24"/>
        <v>37.690740740740743</v>
      </c>
      <c r="N204" s="6">
        <f t="shared" si="22"/>
        <v>7.5381481481481494</v>
      </c>
      <c r="O204" s="6">
        <f t="shared" si="23"/>
        <v>45.228888888888889</v>
      </c>
      <c r="P204" s="6">
        <v>-758610</v>
      </c>
      <c r="Q204" s="6">
        <v>6.0257999999999999E-2</v>
      </c>
      <c r="R204" s="6">
        <v>101780</v>
      </c>
      <c r="S204" s="4">
        <v>43642</v>
      </c>
      <c r="T204" s="5">
        <v>0.25</v>
      </c>
      <c r="U204" s="5">
        <v>0.25694444444444448</v>
      </c>
      <c r="V204" s="3">
        <v>0</v>
      </c>
    </row>
    <row r="205" spans="1:22" x14ac:dyDescent="0.3">
      <c r="A205" s="3" t="s">
        <v>1</v>
      </c>
      <c r="B205" s="3" t="s">
        <v>28</v>
      </c>
      <c r="C205" s="5">
        <v>0.375</v>
      </c>
      <c r="D205" s="6">
        <v>0.66047</v>
      </c>
      <c r="E205" s="6">
        <v>301.43</v>
      </c>
      <c r="F205" s="7">
        <f t="shared" si="19"/>
        <v>28.28000000000003</v>
      </c>
      <c r="G205" s="6">
        <v>0.95752000000000004</v>
      </c>
      <c r="H205" s="6">
        <v>-4.0141</v>
      </c>
      <c r="I205" s="7">
        <f t="shared" si="20"/>
        <v>4.1267230777458286</v>
      </c>
      <c r="J205" s="7">
        <f t="shared" si="21"/>
        <v>3.0950423083093712</v>
      </c>
      <c r="K205" s="6">
        <v>13950</v>
      </c>
      <c r="L205" s="6">
        <v>4914400</v>
      </c>
      <c r="M205" s="6">
        <f t="shared" si="24"/>
        <v>417.34629629629632</v>
      </c>
      <c r="N205" s="6">
        <f t="shared" si="22"/>
        <v>83.469259259259275</v>
      </c>
      <c r="O205" s="6">
        <f t="shared" si="23"/>
        <v>500.81555555555559</v>
      </c>
      <c r="P205" s="6">
        <v>-2006600</v>
      </c>
      <c r="Q205" s="6">
        <v>0</v>
      </c>
      <c r="R205" s="6">
        <v>101800</v>
      </c>
      <c r="S205" s="4">
        <v>43642</v>
      </c>
      <c r="T205" s="5">
        <v>0.375</v>
      </c>
      <c r="U205" s="5">
        <v>0.38194444444444442</v>
      </c>
      <c r="V205" s="3">
        <v>50</v>
      </c>
    </row>
    <row r="206" spans="1:22" x14ac:dyDescent="0.3">
      <c r="A206" s="3" t="s">
        <v>1</v>
      </c>
      <c r="B206" s="3" t="s">
        <v>28</v>
      </c>
      <c r="C206" s="5">
        <v>0.5</v>
      </c>
      <c r="D206" s="6">
        <v>0.56754000000000004</v>
      </c>
      <c r="E206" s="6">
        <v>303.08999999999997</v>
      </c>
      <c r="F206" s="7">
        <f t="shared" si="19"/>
        <v>29.939999999999998</v>
      </c>
      <c r="G206" s="6">
        <v>2.5996999999999999</v>
      </c>
      <c r="H206" s="6">
        <v>-3.4666999999999999</v>
      </c>
      <c r="I206" s="7">
        <f t="shared" si="20"/>
        <v>4.3331800078002756</v>
      </c>
      <c r="J206" s="7">
        <f t="shared" si="21"/>
        <v>3.2498850058502065</v>
      </c>
      <c r="K206" s="6">
        <v>24750</v>
      </c>
      <c r="L206" s="6">
        <v>12546000</v>
      </c>
      <c r="M206" s="6">
        <f t="shared" si="24"/>
        <v>706.62962962962968</v>
      </c>
      <c r="N206" s="6">
        <f t="shared" si="22"/>
        <v>141.32592592592593</v>
      </c>
      <c r="O206" s="6">
        <f t="shared" si="23"/>
        <v>847.95555555555563</v>
      </c>
      <c r="P206" s="6">
        <v>-3791800</v>
      </c>
      <c r="Q206" s="6">
        <v>0</v>
      </c>
      <c r="R206" s="6">
        <v>101740</v>
      </c>
      <c r="S206" s="4">
        <v>43642</v>
      </c>
      <c r="T206" s="5">
        <v>0.5</v>
      </c>
      <c r="U206" s="5">
        <v>0.50694444444444442</v>
      </c>
      <c r="V206" s="3">
        <v>113</v>
      </c>
    </row>
    <row r="207" spans="1:22" x14ac:dyDescent="0.3">
      <c r="A207" s="3" t="s">
        <v>1</v>
      </c>
      <c r="B207" s="3" t="s">
        <v>28</v>
      </c>
      <c r="C207" s="5">
        <v>0.625</v>
      </c>
      <c r="D207" s="6">
        <v>0.63927999999999996</v>
      </c>
      <c r="E207" s="6">
        <v>301.91000000000003</v>
      </c>
      <c r="F207" s="7">
        <f t="shared" si="19"/>
        <v>28.760000000000048</v>
      </c>
      <c r="G207" s="6">
        <v>2.3721999999999999</v>
      </c>
      <c r="H207" s="6">
        <v>-4.4703999999999997</v>
      </c>
      <c r="I207" s="7">
        <f t="shared" si="20"/>
        <v>5.0608111009995218</v>
      </c>
      <c r="J207" s="7">
        <f t="shared" si="21"/>
        <v>3.7956083257496411</v>
      </c>
      <c r="K207" s="6">
        <v>35550</v>
      </c>
      <c r="L207" s="6">
        <v>19221000</v>
      </c>
      <c r="M207" s="6">
        <f t="shared" si="24"/>
        <v>618.05555555555554</v>
      </c>
      <c r="N207" s="6">
        <f t="shared" si="22"/>
        <v>123.61111111111111</v>
      </c>
      <c r="O207" s="6">
        <f t="shared" si="23"/>
        <v>741.66666666666663</v>
      </c>
      <c r="P207" s="6">
        <v>-5658900</v>
      </c>
      <c r="Q207" s="6">
        <v>0</v>
      </c>
      <c r="R207" s="6">
        <v>101620</v>
      </c>
      <c r="S207" s="4">
        <v>43642</v>
      </c>
      <c r="T207" s="5">
        <v>0.625</v>
      </c>
      <c r="U207" s="5">
        <v>0.63194444444444442</v>
      </c>
      <c r="V207" s="3">
        <v>115</v>
      </c>
    </row>
    <row r="208" spans="1:22" x14ac:dyDescent="0.3">
      <c r="A208" s="3" t="s">
        <v>1</v>
      </c>
      <c r="B208" s="3" t="s">
        <v>28</v>
      </c>
      <c r="C208" s="5">
        <v>0.75</v>
      </c>
      <c r="D208" s="6">
        <v>0.79286000000000001</v>
      </c>
      <c r="E208" s="6">
        <v>298.58999999999997</v>
      </c>
      <c r="F208" s="7">
        <f t="shared" si="19"/>
        <v>25.439999999999998</v>
      </c>
      <c r="G208" s="6">
        <v>1.2174</v>
      </c>
      <c r="H208" s="6">
        <v>-3.1741999999999999</v>
      </c>
      <c r="I208" s="7">
        <f t="shared" si="20"/>
        <v>3.3996482759250255</v>
      </c>
      <c r="J208" s="7">
        <f t="shared" si="21"/>
        <v>2.549736206943769</v>
      </c>
      <c r="K208" s="6">
        <v>43650</v>
      </c>
      <c r="L208" s="6">
        <v>21579000</v>
      </c>
      <c r="M208" s="6">
        <f t="shared" si="24"/>
        <v>218.33333333333334</v>
      </c>
      <c r="N208" s="6">
        <f t="shared" si="22"/>
        <v>43.666666666666671</v>
      </c>
      <c r="O208" s="6">
        <f t="shared" si="23"/>
        <v>262</v>
      </c>
      <c r="P208" s="6">
        <v>-6992000</v>
      </c>
      <c r="Q208" s="6">
        <v>0</v>
      </c>
      <c r="R208" s="6">
        <v>101580</v>
      </c>
      <c r="S208" s="4">
        <v>43642</v>
      </c>
      <c r="T208" s="5">
        <v>0.75</v>
      </c>
      <c r="U208" s="5">
        <v>0.75694444444444453</v>
      </c>
      <c r="V208" s="3">
        <v>53</v>
      </c>
    </row>
    <row r="209" spans="1:22" x14ac:dyDescent="0.3">
      <c r="A209" s="3" t="s">
        <v>1</v>
      </c>
      <c r="B209" s="3" t="s">
        <v>28</v>
      </c>
      <c r="C209" s="5">
        <v>0.875</v>
      </c>
      <c r="D209" s="6">
        <v>0.86636000000000002</v>
      </c>
      <c r="E209" s="6">
        <v>297.14</v>
      </c>
      <c r="F209" s="7">
        <f t="shared" si="19"/>
        <v>23.990000000000009</v>
      </c>
      <c r="G209" s="6">
        <v>-0.40551999999999999</v>
      </c>
      <c r="H209" s="6">
        <v>-1.3455999999999999</v>
      </c>
      <c r="I209" s="7">
        <f t="shared" si="20"/>
        <v>1.4053774690096605</v>
      </c>
      <c r="J209" s="7">
        <f t="shared" si="21"/>
        <v>1.0540331017572453</v>
      </c>
      <c r="K209" s="6">
        <v>43650</v>
      </c>
      <c r="L209" s="6">
        <v>21580000</v>
      </c>
      <c r="M209" s="6">
        <f t="shared" si="24"/>
        <v>9.2592592592592587E-2</v>
      </c>
      <c r="N209" s="6">
        <f t="shared" si="22"/>
        <v>1.8518518518518517E-2</v>
      </c>
      <c r="O209" s="6">
        <f t="shared" si="23"/>
        <v>0.1111111111111111</v>
      </c>
      <c r="P209" s="6">
        <v>-7865800</v>
      </c>
      <c r="Q209" s="6">
        <v>0</v>
      </c>
      <c r="R209" s="6">
        <v>101670</v>
      </c>
      <c r="S209" s="4">
        <v>43642</v>
      </c>
      <c r="T209" s="5">
        <v>0.875</v>
      </c>
      <c r="U209" s="5">
        <v>0.88194444444444453</v>
      </c>
      <c r="V209" s="3">
        <v>0</v>
      </c>
    </row>
    <row r="210" spans="1:22" x14ac:dyDescent="0.3">
      <c r="A210" s="3" t="s">
        <v>1</v>
      </c>
      <c r="B210" s="3" t="s">
        <v>29</v>
      </c>
      <c r="C210" s="5">
        <v>0</v>
      </c>
      <c r="D210" s="6">
        <v>0.88512999999999997</v>
      </c>
      <c r="E210" s="6">
        <v>297.52999999999997</v>
      </c>
      <c r="F210" s="7">
        <f t="shared" si="19"/>
        <v>24.379999999999995</v>
      </c>
      <c r="G210" s="6">
        <v>-0.32290000000000002</v>
      </c>
      <c r="H210" s="6">
        <v>-1.6042000000000001</v>
      </c>
      <c r="I210" s="7">
        <f t="shared" si="20"/>
        <v>1.6363746667557526</v>
      </c>
      <c r="J210" s="7">
        <f t="shared" si="21"/>
        <v>1.2272810000668144</v>
      </c>
      <c r="K210" s="6">
        <v>0</v>
      </c>
      <c r="L210" s="3" t="s">
        <v>3</v>
      </c>
      <c r="M210" s="6" t="e">
        <f t="shared" si="24"/>
        <v>#VALUE!</v>
      </c>
      <c r="N210" s="6" t="e">
        <f t="shared" si="22"/>
        <v>#VALUE!</v>
      </c>
      <c r="O210" s="6" t="e">
        <f t="shared" si="23"/>
        <v>#VALUE!</v>
      </c>
      <c r="P210" s="3" t="s">
        <v>3</v>
      </c>
      <c r="Q210" s="6">
        <v>0.42425000000000002</v>
      </c>
      <c r="R210" s="6">
        <v>101740</v>
      </c>
      <c r="S210" s="4">
        <v>43643</v>
      </c>
      <c r="T210" s="5">
        <v>0</v>
      </c>
      <c r="U210" s="5">
        <v>6.9444444444444441E-3</v>
      </c>
      <c r="V210" s="3">
        <v>0</v>
      </c>
    </row>
    <row r="211" spans="1:22" x14ac:dyDescent="0.3">
      <c r="A211" s="3" t="s">
        <v>1</v>
      </c>
      <c r="B211" s="3" t="s">
        <v>29</v>
      </c>
      <c r="C211" s="5">
        <v>0.125</v>
      </c>
      <c r="D211" s="6">
        <v>0.91263000000000005</v>
      </c>
      <c r="E211" s="6">
        <v>296.58999999999997</v>
      </c>
      <c r="F211" s="7">
        <f t="shared" si="19"/>
        <v>23.439999999999998</v>
      </c>
      <c r="G211" s="6">
        <v>-1.4746E-2</v>
      </c>
      <c r="H211" s="6">
        <v>-1.5983000000000001</v>
      </c>
      <c r="I211" s="7">
        <f t="shared" si="20"/>
        <v>1.5983680222389336</v>
      </c>
      <c r="J211" s="7">
        <f t="shared" si="21"/>
        <v>1.1987760166792003</v>
      </c>
      <c r="K211" s="6">
        <v>0</v>
      </c>
      <c r="L211" s="6">
        <v>1.0799999999999999E-11</v>
      </c>
      <c r="M211" s="6" t="e">
        <f t="shared" si="24"/>
        <v>#VALUE!</v>
      </c>
      <c r="N211" s="6" t="e">
        <f t="shared" si="22"/>
        <v>#VALUE!</v>
      </c>
      <c r="O211" s="6" t="e">
        <f t="shared" si="23"/>
        <v>#VALUE!</v>
      </c>
      <c r="P211" s="6">
        <v>-571150</v>
      </c>
      <c r="Q211" s="6">
        <v>0.67718</v>
      </c>
      <c r="R211" s="6">
        <v>101680</v>
      </c>
      <c r="S211" s="4">
        <v>43643</v>
      </c>
      <c r="T211" s="5">
        <v>0.125</v>
      </c>
      <c r="U211" s="5">
        <v>0.13194444444444445</v>
      </c>
      <c r="V211" s="3">
        <v>0</v>
      </c>
    </row>
    <row r="212" spans="1:22" x14ac:dyDescent="0.3">
      <c r="A212" s="3" t="s">
        <v>1</v>
      </c>
      <c r="B212" s="3" t="s">
        <v>29</v>
      </c>
      <c r="C212" s="5">
        <v>0.25</v>
      </c>
      <c r="D212" s="6">
        <v>0.92015000000000002</v>
      </c>
      <c r="E212" s="6">
        <v>296.13</v>
      </c>
      <c r="F212" s="7">
        <f t="shared" si="19"/>
        <v>22.980000000000018</v>
      </c>
      <c r="G212" s="6">
        <v>0.86294000000000004</v>
      </c>
      <c r="H212" s="6">
        <v>-0.36277999999999999</v>
      </c>
      <c r="I212" s="7">
        <f t="shared" si="20"/>
        <v>0.93609549299203454</v>
      </c>
      <c r="J212" s="7">
        <f t="shared" si="21"/>
        <v>0.70207161974402588</v>
      </c>
      <c r="K212" s="6">
        <v>0</v>
      </c>
      <c r="L212" s="6">
        <v>226250</v>
      </c>
      <c r="M212" s="6">
        <f t="shared" si="24"/>
        <v>20.949074074074073</v>
      </c>
      <c r="N212" s="6">
        <f t="shared" si="22"/>
        <v>4.1898148148148149</v>
      </c>
      <c r="O212" s="6">
        <f t="shared" si="23"/>
        <v>25.138888888888886</v>
      </c>
      <c r="P212" s="6">
        <v>-804540</v>
      </c>
      <c r="Q212" s="6">
        <v>1</v>
      </c>
      <c r="R212" s="6">
        <v>101720</v>
      </c>
      <c r="S212" s="4">
        <v>43643</v>
      </c>
      <c r="T212" s="5">
        <v>0.25</v>
      </c>
      <c r="U212" s="5">
        <v>0.25694444444444448</v>
      </c>
      <c r="V212" s="3">
        <v>0</v>
      </c>
    </row>
    <row r="213" spans="1:22" x14ac:dyDescent="0.3">
      <c r="A213" s="3" t="s">
        <v>1</v>
      </c>
      <c r="B213" s="3" t="s">
        <v>29</v>
      </c>
      <c r="C213" s="5">
        <v>0.375</v>
      </c>
      <c r="D213" s="6">
        <v>0.67444999999999999</v>
      </c>
      <c r="E213" s="6">
        <v>300.45</v>
      </c>
      <c r="F213" s="7">
        <f t="shared" si="19"/>
        <v>27.300000000000011</v>
      </c>
      <c r="G213" s="6">
        <v>2.1114000000000002</v>
      </c>
      <c r="H213" s="6">
        <v>-1.4235</v>
      </c>
      <c r="I213" s="7">
        <f t="shared" si="20"/>
        <v>2.5464410870860532</v>
      </c>
      <c r="J213" s="7">
        <f t="shared" si="21"/>
        <v>1.9098308153145398</v>
      </c>
      <c r="K213" s="6">
        <v>10800</v>
      </c>
      <c r="L213" s="6">
        <v>3885100</v>
      </c>
      <c r="M213" s="6">
        <f t="shared" si="24"/>
        <v>338.78240740740739</v>
      </c>
      <c r="N213" s="6">
        <f t="shared" si="22"/>
        <v>67.756481481481487</v>
      </c>
      <c r="O213" s="6">
        <f t="shared" si="23"/>
        <v>406.53888888888889</v>
      </c>
      <c r="P213" s="6">
        <v>-1520700</v>
      </c>
      <c r="Q213" s="6">
        <v>0</v>
      </c>
      <c r="R213" s="6">
        <v>101750</v>
      </c>
      <c r="S213" s="4">
        <v>43643</v>
      </c>
      <c r="T213" s="5">
        <v>0.375</v>
      </c>
      <c r="U213" s="5">
        <v>0.38194444444444442</v>
      </c>
      <c r="V213" s="3">
        <v>51</v>
      </c>
    </row>
    <row r="214" spans="1:22" x14ac:dyDescent="0.3">
      <c r="A214" s="3" t="s">
        <v>1</v>
      </c>
      <c r="B214" s="3" t="s">
        <v>29</v>
      </c>
      <c r="C214" s="5">
        <v>0.5</v>
      </c>
      <c r="D214" s="6">
        <v>0.61378999999999995</v>
      </c>
      <c r="E214" s="6">
        <v>302.27999999999997</v>
      </c>
      <c r="F214" s="7">
        <f t="shared" si="19"/>
        <v>29.129999999999995</v>
      </c>
      <c r="G214" s="6">
        <v>4.4119999999999999</v>
      </c>
      <c r="H214" s="6">
        <v>-2.9420999999999999</v>
      </c>
      <c r="I214" s="7">
        <f t="shared" si="20"/>
        <v>5.3029893843001421</v>
      </c>
      <c r="J214" s="7">
        <f t="shared" si="21"/>
        <v>3.9772420382251066</v>
      </c>
      <c r="K214" s="6">
        <v>21600</v>
      </c>
      <c r="L214" s="6">
        <v>11448000</v>
      </c>
      <c r="M214" s="6">
        <f t="shared" si="24"/>
        <v>700.26851851851848</v>
      </c>
      <c r="N214" s="6">
        <f t="shared" si="22"/>
        <v>140.05370370370369</v>
      </c>
      <c r="O214" s="6">
        <f t="shared" si="23"/>
        <v>840.32222222222219</v>
      </c>
      <c r="P214" s="6">
        <v>-3286900</v>
      </c>
      <c r="Q214" s="6">
        <v>0</v>
      </c>
      <c r="R214" s="6">
        <v>101650</v>
      </c>
      <c r="S214" s="4">
        <v>43643</v>
      </c>
      <c r="T214" s="5">
        <v>0.5</v>
      </c>
      <c r="U214" s="5">
        <v>0.50694444444444442</v>
      </c>
      <c r="V214" s="3">
        <v>112</v>
      </c>
    </row>
    <row r="215" spans="1:22" x14ac:dyDescent="0.3">
      <c r="A215" s="3" t="s">
        <v>1</v>
      </c>
      <c r="B215" s="3" t="s">
        <v>29</v>
      </c>
      <c r="C215" s="5">
        <v>0.625</v>
      </c>
      <c r="D215" s="6">
        <v>0.69891000000000003</v>
      </c>
      <c r="E215" s="6">
        <v>300.31</v>
      </c>
      <c r="F215" s="7">
        <f t="shared" si="19"/>
        <v>27.160000000000025</v>
      </c>
      <c r="G215" s="6">
        <v>2.9792999999999998</v>
      </c>
      <c r="H215" s="6">
        <v>-3.9236</v>
      </c>
      <c r="I215" s="7">
        <f t="shared" si="20"/>
        <v>4.9265470108383216</v>
      </c>
      <c r="J215" s="7">
        <f t="shared" si="21"/>
        <v>3.6949102581287412</v>
      </c>
      <c r="K215" s="6">
        <v>32400</v>
      </c>
      <c r="L215" s="6">
        <v>18037000</v>
      </c>
      <c r="M215" s="6">
        <f t="shared" si="24"/>
        <v>610.09259259259261</v>
      </c>
      <c r="N215" s="6">
        <f t="shared" si="22"/>
        <v>122.01851851851853</v>
      </c>
      <c r="O215" s="6">
        <f t="shared" si="23"/>
        <v>732.11111111111109</v>
      </c>
      <c r="P215" s="6">
        <v>-4929500</v>
      </c>
      <c r="Q215" s="6">
        <v>0</v>
      </c>
      <c r="R215" s="6">
        <v>101470</v>
      </c>
      <c r="S215" s="4">
        <v>43643</v>
      </c>
      <c r="T215" s="5">
        <v>0.625</v>
      </c>
      <c r="U215" s="5">
        <v>0.63194444444444442</v>
      </c>
      <c r="V215" s="3">
        <v>115</v>
      </c>
    </row>
    <row r="216" spans="1:22" x14ac:dyDescent="0.3">
      <c r="A216" s="3" t="s">
        <v>1</v>
      </c>
      <c r="B216" s="3" t="s">
        <v>29</v>
      </c>
      <c r="C216" s="5">
        <v>0.75</v>
      </c>
      <c r="D216" s="6">
        <v>0.79488999999999999</v>
      </c>
      <c r="E216" s="6">
        <v>298.05</v>
      </c>
      <c r="F216" s="7">
        <f t="shared" si="19"/>
        <v>24.900000000000034</v>
      </c>
      <c r="G216" s="6">
        <v>1.1465000000000001</v>
      </c>
      <c r="H216" s="6">
        <v>-2.5472999999999999</v>
      </c>
      <c r="I216" s="7">
        <f t="shared" si="20"/>
        <v>2.7934207595706022</v>
      </c>
      <c r="J216" s="7">
        <f t="shared" si="21"/>
        <v>2.0950655696779519</v>
      </c>
      <c r="K216" s="6">
        <v>40050</v>
      </c>
      <c r="L216" s="6">
        <v>20355000</v>
      </c>
      <c r="M216" s="6">
        <f t="shared" si="24"/>
        <v>214.62962962962962</v>
      </c>
      <c r="N216" s="6">
        <f t="shared" si="22"/>
        <v>42.925925925925924</v>
      </c>
      <c r="O216" s="6">
        <f t="shared" si="23"/>
        <v>257.55555555555554</v>
      </c>
      <c r="P216" s="6">
        <v>-6123800</v>
      </c>
      <c r="Q216" s="6">
        <v>0</v>
      </c>
      <c r="R216" s="6">
        <v>101420</v>
      </c>
      <c r="S216" s="4">
        <v>43643</v>
      </c>
      <c r="T216" s="5">
        <v>0.75</v>
      </c>
      <c r="U216" s="5">
        <v>0.75694444444444453</v>
      </c>
      <c r="V216" s="3">
        <v>53</v>
      </c>
    </row>
    <row r="217" spans="1:22" x14ac:dyDescent="0.3">
      <c r="A217" s="3" t="s">
        <v>1</v>
      </c>
      <c r="B217" s="3" t="s">
        <v>29</v>
      </c>
      <c r="C217" s="5">
        <v>0.875</v>
      </c>
      <c r="D217" s="6">
        <v>0.88734000000000002</v>
      </c>
      <c r="E217" s="6">
        <v>296.63</v>
      </c>
      <c r="F217" s="7">
        <f t="shared" si="19"/>
        <v>23.480000000000018</v>
      </c>
      <c r="G217" s="6">
        <v>0.46528999999999998</v>
      </c>
      <c r="H217" s="6">
        <v>-0.99677000000000004</v>
      </c>
      <c r="I217" s="7">
        <f t="shared" si="20"/>
        <v>1.1000205529898066</v>
      </c>
      <c r="J217" s="7">
        <f t="shared" si="21"/>
        <v>0.82501541474235496</v>
      </c>
      <c r="K217" s="6">
        <v>40050</v>
      </c>
      <c r="L217" s="6">
        <v>20356000</v>
      </c>
      <c r="M217" s="6">
        <f t="shared" si="24"/>
        <v>9.2592592592592587E-2</v>
      </c>
      <c r="N217" s="6">
        <f t="shared" si="22"/>
        <v>1.8518518518518517E-2</v>
      </c>
      <c r="O217" s="6">
        <f t="shared" si="23"/>
        <v>0.1111111111111111</v>
      </c>
      <c r="P217" s="6">
        <v>-6972400</v>
      </c>
      <c r="Q217" s="6">
        <v>1.7226999999999999E-2</v>
      </c>
      <c r="R217" s="6">
        <v>101480</v>
      </c>
      <c r="S217" s="4">
        <v>43643</v>
      </c>
      <c r="T217" s="5">
        <v>0.875</v>
      </c>
      <c r="U217" s="5">
        <v>0.88194444444444453</v>
      </c>
      <c r="V217" s="3">
        <v>0</v>
      </c>
    </row>
    <row r="218" spans="1:22" x14ac:dyDescent="0.3">
      <c r="A218" s="3" t="s">
        <v>1</v>
      </c>
      <c r="B218" s="3" t="s">
        <v>30</v>
      </c>
      <c r="C218" s="5">
        <v>0</v>
      </c>
      <c r="D218" s="6">
        <v>0.85623000000000005</v>
      </c>
      <c r="E218" s="6">
        <v>298.22000000000003</v>
      </c>
      <c r="F218" s="7">
        <f t="shared" si="19"/>
        <v>25.07000000000005</v>
      </c>
      <c r="G218" s="6">
        <v>1.1408</v>
      </c>
      <c r="H218" s="6">
        <v>1.3942000000000001</v>
      </c>
      <c r="I218" s="7">
        <f t="shared" si="20"/>
        <v>1.8014489390487871</v>
      </c>
      <c r="J218" s="7">
        <f t="shared" si="21"/>
        <v>1.3510867042865904</v>
      </c>
      <c r="K218" s="6">
        <v>0</v>
      </c>
      <c r="L218" s="3" t="s">
        <v>3</v>
      </c>
      <c r="M218" s="6" t="e">
        <f t="shared" si="24"/>
        <v>#VALUE!</v>
      </c>
      <c r="N218" s="6" t="e">
        <f t="shared" si="22"/>
        <v>#VALUE!</v>
      </c>
      <c r="O218" s="6" t="e">
        <f t="shared" si="23"/>
        <v>#VALUE!</v>
      </c>
      <c r="P218" s="3" t="s">
        <v>3</v>
      </c>
      <c r="Q218" s="6">
        <v>0</v>
      </c>
      <c r="R218" s="6">
        <v>101450</v>
      </c>
      <c r="S218" s="4">
        <v>43644</v>
      </c>
      <c r="T218" s="5">
        <v>0</v>
      </c>
      <c r="U218" s="5">
        <v>6.9444444444444441E-3</v>
      </c>
      <c r="V218" s="3">
        <v>0</v>
      </c>
    </row>
    <row r="219" spans="1:22" x14ac:dyDescent="0.3">
      <c r="A219" s="3" t="s">
        <v>1</v>
      </c>
      <c r="B219" s="3" t="s">
        <v>30</v>
      </c>
      <c r="C219" s="5">
        <v>0.125</v>
      </c>
      <c r="D219" s="6">
        <v>0.81147000000000002</v>
      </c>
      <c r="E219" s="6">
        <v>297.82</v>
      </c>
      <c r="F219" s="7">
        <f t="shared" si="19"/>
        <v>24.670000000000016</v>
      </c>
      <c r="G219" s="6">
        <v>-0.38973000000000002</v>
      </c>
      <c r="H219" s="6">
        <v>0.57408000000000003</v>
      </c>
      <c r="I219" s="7">
        <f t="shared" si="20"/>
        <v>0.69387125556546869</v>
      </c>
      <c r="J219" s="7">
        <f t="shared" si="21"/>
        <v>0.52040344167410146</v>
      </c>
      <c r="K219" s="6">
        <v>0</v>
      </c>
      <c r="L219" s="6">
        <v>1.0799999999999999E-11</v>
      </c>
      <c r="M219" s="6" t="e">
        <f t="shared" si="24"/>
        <v>#VALUE!</v>
      </c>
      <c r="N219" s="6" t="e">
        <f t="shared" si="22"/>
        <v>#VALUE!</v>
      </c>
      <c r="O219" s="6" t="e">
        <f t="shared" si="23"/>
        <v>#VALUE!</v>
      </c>
      <c r="P219" s="6">
        <v>-786340</v>
      </c>
      <c r="Q219" s="6">
        <v>0</v>
      </c>
      <c r="R219" s="6">
        <v>101370</v>
      </c>
      <c r="S219" s="4">
        <v>43644</v>
      </c>
      <c r="T219" s="5">
        <v>0.125</v>
      </c>
      <c r="U219" s="5">
        <v>0.13194444444444445</v>
      </c>
      <c r="V219" s="3">
        <v>0</v>
      </c>
    </row>
    <row r="220" spans="1:22" x14ac:dyDescent="0.3">
      <c r="A220" s="3" t="s">
        <v>1</v>
      </c>
      <c r="B220" s="3" t="s">
        <v>30</v>
      </c>
      <c r="C220" s="5">
        <v>0.25</v>
      </c>
      <c r="D220" s="6">
        <v>0.83867000000000003</v>
      </c>
      <c r="E220" s="6">
        <v>298.10000000000002</v>
      </c>
      <c r="F220" s="7">
        <f t="shared" si="19"/>
        <v>24.950000000000045</v>
      </c>
      <c r="G220" s="6">
        <v>1.4723999999999999</v>
      </c>
      <c r="H220" s="6">
        <v>-9.2536999999999994E-2</v>
      </c>
      <c r="I220" s="7">
        <f t="shared" si="20"/>
        <v>1.4753050045224547</v>
      </c>
      <c r="J220" s="7">
        <f t="shared" si="21"/>
        <v>1.106478753391841</v>
      </c>
      <c r="K220" s="6">
        <v>3150</v>
      </c>
      <c r="L220" s="6">
        <v>454580</v>
      </c>
      <c r="M220" s="6">
        <f t="shared" si="24"/>
        <v>42.090740740740742</v>
      </c>
      <c r="N220" s="6">
        <f t="shared" si="22"/>
        <v>8.4181481481481484</v>
      </c>
      <c r="O220" s="6">
        <f t="shared" si="23"/>
        <v>50.50888888888889</v>
      </c>
      <c r="P220" s="6">
        <v>-1503500</v>
      </c>
      <c r="Q220" s="6">
        <v>0</v>
      </c>
      <c r="R220" s="6">
        <v>101400</v>
      </c>
      <c r="S220" s="4">
        <v>43644</v>
      </c>
      <c r="T220" s="5">
        <v>0.25</v>
      </c>
      <c r="U220" s="5">
        <v>0.25694444444444448</v>
      </c>
      <c r="V220" s="3">
        <v>0</v>
      </c>
    </row>
    <row r="221" spans="1:22" x14ac:dyDescent="0.3">
      <c r="A221" s="3" t="s">
        <v>1</v>
      </c>
      <c r="B221" s="3" t="s">
        <v>30</v>
      </c>
      <c r="C221" s="5">
        <v>0.375</v>
      </c>
      <c r="D221" s="6">
        <v>0.60072000000000003</v>
      </c>
      <c r="E221" s="6">
        <v>303.27999999999997</v>
      </c>
      <c r="F221" s="7">
        <f t="shared" si="19"/>
        <v>30.129999999999995</v>
      </c>
      <c r="G221" s="6">
        <v>1.5417000000000001</v>
      </c>
      <c r="H221" s="6">
        <v>-1.6841999999999999</v>
      </c>
      <c r="I221" s="7">
        <f t="shared" si="20"/>
        <v>2.2832802127640841</v>
      </c>
      <c r="J221" s="7">
        <f t="shared" si="21"/>
        <v>1.7124601595730631</v>
      </c>
      <c r="K221" s="6">
        <v>13950</v>
      </c>
      <c r="L221" s="6">
        <v>4877900</v>
      </c>
      <c r="M221" s="6">
        <f t="shared" si="24"/>
        <v>409.56666666666666</v>
      </c>
      <c r="N221" s="6">
        <f t="shared" si="22"/>
        <v>81.913333333333341</v>
      </c>
      <c r="O221" s="6">
        <f t="shared" si="23"/>
        <v>491.48</v>
      </c>
      <c r="P221" s="6">
        <v>-2675900</v>
      </c>
      <c r="Q221" s="6">
        <v>0</v>
      </c>
      <c r="R221" s="6">
        <v>101440</v>
      </c>
      <c r="S221" s="4">
        <v>43644</v>
      </c>
      <c r="T221" s="5">
        <v>0.375</v>
      </c>
      <c r="U221" s="5">
        <v>0.38194444444444442</v>
      </c>
      <c r="V221" s="3">
        <v>49</v>
      </c>
    </row>
    <row r="222" spans="1:22" x14ac:dyDescent="0.3">
      <c r="A222" s="3" t="s">
        <v>1</v>
      </c>
      <c r="B222" s="3" t="s">
        <v>30</v>
      </c>
      <c r="C222" s="5">
        <v>0.5</v>
      </c>
      <c r="D222" s="6">
        <v>0.69499999999999995</v>
      </c>
      <c r="E222" s="6">
        <v>301.67</v>
      </c>
      <c r="F222" s="7">
        <f t="shared" si="19"/>
        <v>28.520000000000039</v>
      </c>
      <c r="G222" s="6">
        <v>2.3999000000000001</v>
      </c>
      <c r="H222" s="6">
        <v>-2.6741000000000001</v>
      </c>
      <c r="I222" s="7">
        <f t="shared" si="20"/>
        <v>3.5930948804616896</v>
      </c>
      <c r="J222" s="7">
        <f t="shared" si="21"/>
        <v>2.6948211603462671</v>
      </c>
      <c r="K222" s="6">
        <v>24750</v>
      </c>
      <c r="L222" s="6">
        <v>11544000</v>
      </c>
      <c r="M222" s="6">
        <f t="shared" si="24"/>
        <v>617.23148148148152</v>
      </c>
      <c r="N222" s="6">
        <f t="shared" si="22"/>
        <v>123.44629629629631</v>
      </c>
      <c r="O222" s="6">
        <f t="shared" si="23"/>
        <v>740.67777777777781</v>
      </c>
      <c r="P222" s="6">
        <v>-4195600</v>
      </c>
      <c r="Q222" s="6">
        <v>5.2628000000000001E-2</v>
      </c>
      <c r="R222" s="6">
        <v>101380</v>
      </c>
      <c r="S222" s="4">
        <v>43644</v>
      </c>
      <c r="T222" s="5">
        <v>0.5</v>
      </c>
      <c r="U222" s="5">
        <v>0.50694444444444442</v>
      </c>
      <c r="V222" s="3">
        <v>110</v>
      </c>
    </row>
    <row r="223" spans="1:22" x14ac:dyDescent="0.3">
      <c r="A223" s="3" t="s">
        <v>1</v>
      </c>
      <c r="B223" s="3" t="s">
        <v>30</v>
      </c>
      <c r="C223" s="5">
        <v>0.625</v>
      </c>
      <c r="D223" s="6">
        <v>0.67267999999999994</v>
      </c>
      <c r="E223" s="6">
        <v>302.07</v>
      </c>
      <c r="F223" s="7">
        <f t="shared" si="19"/>
        <v>28.920000000000016</v>
      </c>
      <c r="G223" s="6">
        <v>1.8082</v>
      </c>
      <c r="H223" s="6">
        <v>-2.3713000000000002</v>
      </c>
      <c r="I223" s="7">
        <f t="shared" si="20"/>
        <v>2.9820548167329188</v>
      </c>
      <c r="J223" s="7">
        <f t="shared" si="21"/>
        <v>2.236541112549689</v>
      </c>
      <c r="K223" s="6">
        <v>35550</v>
      </c>
      <c r="L223" s="6">
        <v>18044000</v>
      </c>
      <c r="M223" s="6">
        <f t="shared" si="24"/>
        <v>601.85185185185185</v>
      </c>
      <c r="N223" s="6">
        <f t="shared" si="22"/>
        <v>120.37037037037038</v>
      </c>
      <c r="O223" s="6">
        <f t="shared" si="23"/>
        <v>722.22222222222217</v>
      </c>
      <c r="P223" s="6">
        <v>-5813600</v>
      </c>
      <c r="Q223" s="6">
        <v>0</v>
      </c>
      <c r="R223" s="6">
        <v>101280</v>
      </c>
      <c r="S223" s="4">
        <v>43644</v>
      </c>
      <c r="T223" s="5">
        <v>0.625</v>
      </c>
      <c r="U223" s="5">
        <v>0.63194444444444442</v>
      </c>
      <c r="V223" s="3">
        <v>112</v>
      </c>
    </row>
    <row r="224" spans="1:22" x14ac:dyDescent="0.3">
      <c r="A224" s="3" t="s">
        <v>1</v>
      </c>
      <c r="B224" s="3" t="s">
        <v>30</v>
      </c>
      <c r="C224" s="5">
        <v>0.75</v>
      </c>
      <c r="D224" s="6">
        <v>0.75509000000000004</v>
      </c>
      <c r="E224" s="6">
        <v>299.8</v>
      </c>
      <c r="F224" s="7">
        <f t="shared" si="19"/>
        <v>26.650000000000034</v>
      </c>
      <c r="G224" s="6">
        <v>1.3232999999999999</v>
      </c>
      <c r="H224" s="6">
        <v>-1.0748</v>
      </c>
      <c r="I224" s="7">
        <f t="shared" si="20"/>
        <v>1.7047926354838585</v>
      </c>
      <c r="J224" s="7">
        <f t="shared" si="21"/>
        <v>1.2785944766128938</v>
      </c>
      <c r="K224" s="6">
        <v>43200</v>
      </c>
      <c r="L224" s="6">
        <v>20345000</v>
      </c>
      <c r="M224" s="6">
        <f t="shared" si="24"/>
        <v>213.05555555555554</v>
      </c>
      <c r="N224" s="6">
        <f t="shared" si="22"/>
        <v>42.611111111111114</v>
      </c>
      <c r="O224" s="6">
        <f t="shared" si="23"/>
        <v>255.66666666666666</v>
      </c>
      <c r="P224" s="6">
        <v>-7103000</v>
      </c>
      <c r="Q224" s="6">
        <v>0</v>
      </c>
      <c r="R224" s="6">
        <v>101260</v>
      </c>
      <c r="S224" s="4">
        <v>43644</v>
      </c>
      <c r="T224" s="5">
        <v>0.75</v>
      </c>
      <c r="U224" s="5">
        <v>0.75694444444444453</v>
      </c>
      <c r="V224" s="3">
        <v>53</v>
      </c>
    </row>
    <row r="225" spans="1:22" x14ac:dyDescent="0.3">
      <c r="A225" s="3" t="s">
        <v>1</v>
      </c>
      <c r="B225" s="3" t="s">
        <v>30</v>
      </c>
      <c r="C225" s="5">
        <v>0.875</v>
      </c>
      <c r="D225" s="6">
        <v>0.85280999999999996</v>
      </c>
      <c r="E225" s="6">
        <v>297.85000000000002</v>
      </c>
      <c r="F225" s="7">
        <f t="shared" si="19"/>
        <v>24.700000000000045</v>
      </c>
      <c r="G225" s="6">
        <v>0.86746000000000001</v>
      </c>
      <c r="H225" s="6">
        <v>0.23032</v>
      </c>
      <c r="I225" s="7">
        <f t="shared" si="20"/>
        <v>0.8975155452692728</v>
      </c>
      <c r="J225" s="7">
        <f t="shared" si="21"/>
        <v>0.67313665895195463</v>
      </c>
      <c r="K225" s="6">
        <v>43200</v>
      </c>
      <c r="L225" s="6">
        <v>20347000</v>
      </c>
      <c r="M225" s="6">
        <f t="shared" si="24"/>
        <v>0.18518518518518517</v>
      </c>
      <c r="N225" s="6">
        <f t="shared" si="22"/>
        <v>3.7037037037037035E-2</v>
      </c>
      <c r="O225" s="6">
        <f t="shared" si="23"/>
        <v>0.22222222222222221</v>
      </c>
      <c r="P225" s="6">
        <v>-7962800</v>
      </c>
      <c r="Q225" s="6">
        <v>0</v>
      </c>
      <c r="R225" s="6">
        <v>101340</v>
      </c>
      <c r="S225" s="4">
        <v>43644</v>
      </c>
      <c r="T225" s="5">
        <v>0.875</v>
      </c>
      <c r="U225" s="5">
        <v>0.88194444444444453</v>
      </c>
      <c r="V225" s="3">
        <v>0</v>
      </c>
    </row>
    <row r="226" spans="1:22" x14ac:dyDescent="0.3">
      <c r="A226" s="3" t="s">
        <v>1</v>
      </c>
      <c r="B226" s="3" t="s">
        <v>31</v>
      </c>
      <c r="C226" s="5">
        <v>0</v>
      </c>
      <c r="D226" s="6">
        <v>0.74124999999999996</v>
      </c>
      <c r="E226" s="6">
        <v>299.33999999999997</v>
      </c>
      <c r="F226" s="7">
        <f t="shared" si="19"/>
        <v>26.189999999999998</v>
      </c>
      <c r="G226" s="6">
        <v>-1.6596</v>
      </c>
      <c r="H226" s="6">
        <v>-1.3955</v>
      </c>
      <c r="I226" s="7">
        <f t="shared" si="20"/>
        <v>2.1683386289968638</v>
      </c>
      <c r="J226" s="7">
        <f t="shared" si="21"/>
        <v>1.6262539717476479</v>
      </c>
      <c r="K226" s="6">
        <v>0</v>
      </c>
      <c r="L226" s="3" t="s">
        <v>3</v>
      </c>
      <c r="M226" s="6" t="e">
        <f t="shared" si="24"/>
        <v>#VALUE!</v>
      </c>
      <c r="N226" s="6" t="e">
        <f t="shared" si="22"/>
        <v>#VALUE!</v>
      </c>
      <c r="O226" s="6" t="e">
        <f t="shared" si="23"/>
        <v>#VALUE!</v>
      </c>
      <c r="P226" s="3" t="s">
        <v>3</v>
      </c>
      <c r="Q226" s="6">
        <v>0</v>
      </c>
      <c r="R226" s="6">
        <v>101370</v>
      </c>
      <c r="S226" s="4">
        <v>43645</v>
      </c>
      <c r="T226" s="5">
        <v>0</v>
      </c>
      <c r="U226" s="5">
        <v>6.9444444444444441E-3</v>
      </c>
      <c r="V226" s="3">
        <v>0</v>
      </c>
    </row>
    <row r="227" spans="1:22" x14ac:dyDescent="0.3">
      <c r="A227" s="3" t="s">
        <v>1</v>
      </c>
      <c r="B227" s="3" t="s">
        <v>31</v>
      </c>
      <c r="C227" s="5">
        <v>0.125</v>
      </c>
      <c r="D227" s="6">
        <v>0.76500000000000001</v>
      </c>
      <c r="E227" s="6">
        <v>297.68</v>
      </c>
      <c r="F227" s="7">
        <f t="shared" si="19"/>
        <v>24.53000000000003</v>
      </c>
      <c r="G227" s="6">
        <v>-0.76278999999999997</v>
      </c>
      <c r="H227" s="6">
        <v>0.89134000000000002</v>
      </c>
      <c r="I227" s="7">
        <f t="shared" si="20"/>
        <v>1.1731732948290292</v>
      </c>
      <c r="J227" s="7">
        <f t="shared" si="21"/>
        <v>0.87987997112177196</v>
      </c>
      <c r="K227" s="6">
        <v>0</v>
      </c>
      <c r="L227" s="6">
        <v>1.0799999999999999E-11</v>
      </c>
      <c r="M227" s="6" t="e">
        <f t="shared" si="24"/>
        <v>#VALUE!</v>
      </c>
      <c r="N227" s="6" t="e">
        <f t="shared" si="22"/>
        <v>#VALUE!</v>
      </c>
      <c r="O227" s="6" t="e">
        <f t="shared" si="23"/>
        <v>#VALUE!</v>
      </c>
      <c r="P227" s="6">
        <v>-766080</v>
      </c>
      <c r="Q227" s="6">
        <v>8.5512000000000005E-2</v>
      </c>
      <c r="R227" s="6">
        <v>101300</v>
      </c>
      <c r="S227" s="4">
        <v>43645</v>
      </c>
      <c r="T227" s="5">
        <v>0.125</v>
      </c>
      <c r="U227" s="5">
        <v>0.13194444444444445</v>
      </c>
      <c r="V227" s="3">
        <v>0</v>
      </c>
    </row>
    <row r="228" spans="1:22" x14ac:dyDescent="0.3">
      <c r="A228" s="3" t="s">
        <v>1</v>
      </c>
      <c r="B228" s="3" t="s">
        <v>31</v>
      </c>
      <c r="C228" s="5">
        <v>0.25</v>
      </c>
      <c r="D228" s="6">
        <v>0.75099000000000005</v>
      </c>
      <c r="E228" s="6">
        <v>298.04000000000002</v>
      </c>
      <c r="F228" s="7">
        <f t="shared" si="19"/>
        <v>24.890000000000043</v>
      </c>
      <c r="G228" s="6">
        <v>-0.38840000000000002</v>
      </c>
      <c r="H228" s="6">
        <v>1.4924999999999999</v>
      </c>
      <c r="I228" s="7">
        <f t="shared" si="20"/>
        <v>1.5422097166079585</v>
      </c>
      <c r="J228" s="7">
        <f t="shared" si="21"/>
        <v>1.1566572874559689</v>
      </c>
      <c r="K228" s="6">
        <v>3150</v>
      </c>
      <c r="L228" s="6">
        <v>438540</v>
      </c>
      <c r="M228" s="6">
        <f t="shared" si="24"/>
        <v>40.605555555555554</v>
      </c>
      <c r="N228" s="6">
        <f t="shared" si="22"/>
        <v>8.1211111111111105</v>
      </c>
      <c r="O228" s="6">
        <f t="shared" si="23"/>
        <v>48.726666666666667</v>
      </c>
      <c r="P228" s="6">
        <v>-1508700</v>
      </c>
      <c r="Q228" s="6">
        <v>0.30185000000000001</v>
      </c>
      <c r="R228" s="6">
        <v>101340</v>
      </c>
      <c r="S228" s="4">
        <v>43645</v>
      </c>
      <c r="T228" s="5">
        <v>0.25</v>
      </c>
      <c r="U228" s="5">
        <v>0.25694444444444448</v>
      </c>
      <c r="V228" s="3">
        <v>0</v>
      </c>
    </row>
    <row r="229" spans="1:22" x14ac:dyDescent="0.3">
      <c r="A229" s="3" t="s">
        <v>1</v>
      </c>
      <c r="B229" s="3" t="s">
        <v>31</v>
      </c>
      <c r="C229" s="5">
        <v>0.375</v>
      </c>
      <c r="D229" s="6">
        <v>0.40989999999999999</v>
      </c>
      <c r="E229" s="6">
        <v>304.56</v>
      </c>
      <c r="F229" s="7">
        <f t="shared" si="19"/>
        <v>31.410000000000025</v>
      </c>
      <c r="G229" s="6">
        <v>0.14874000000000001</v>
      </c>
      <c r="H229" s="6">
        <v>-0.28877999999999998</v>
      </c>
      <c r="I229" s="7">
        <f t="shared" si="20"/>
        <v>0.32483453634119636</v>
      </c>
      <c r="J229" s="7">
        <f t="shared" si="21"/>
        <v>0.24362590225589725</v>
      </c>
      <c r="K229" s="6">
        <v>13950</v>
      </c>
      <c r="L229" s="6">
        <v>4877400</v>
      </c>
      <c r="M229" s="6">
        <f t="shared" si="24"/>
        <v>411.00555555555553</v>
      </c>
      <c r="N229" s="6">
        <f t="shared" si="22"/>
        <v>82.201111111111118</v>
      </c>
      <c r="O229" s="6">
        <f t="shared" si="23"/>
        <v>493.20666666666665</v>
      </c>
      <c r="P229" s="6">
        <v>-2757800</v>
      </c>
      <c r="Q229" s="6">
        <v>0</v>
      </c>
      <c r="R229" s="6">
        <v>101390</v>
      </c>
      <c r="S229" s="4">
        <v>43645</v>
      </c>
      <c r="T229" s="5">
        <v>0.375</v>
      </c>
      <c r="U229" s="5">
        <v>0.38194444444444442</v>
      </c>
      <c r="V229" s="3">
        <v>50</v>
      </c>
    </row>
    <row r="230" spans="1:22" x14ac:dyDescent="0.3">
      <c r="A230" s="3" t="s">
        <v>1</v>
      </c>
      <c r="B230" s="3" t="s">
        <v>31</v>
      </c>
      <c r="C230" s="5">
        <v>0.5</v>
      </c>
      <c r="D230" s="6">
        <v>0.51471999999999996</v>
      </c>
      <c r="E230" s="6">
        <v>306.41000000000003</v>
      </c>
      <c r="F230" s="7">
        <f t="shared" si="19"/>
        <v>33.260000000000048</v>
      </c>
      <c r="G230" s="6">
        <v>5.4781000000000004</v>
      </c>
      <c r="H230" s="6">
        <v>-1.1344000000000001</v>
      </c>
      <c r="I230" s="7">
        <f t="shared" si="20"/>
        <v>5.5943223870277627</v>
      </c>
      <c r="J230" s="7">
        <f t="shared" si="21"/>
        <v>4.1957417902708221</v>
      </c>
      <c r="K230" s="6">
        <v>24750</v>
      </c>
      <c r="L230" s="6">
        <v>12427000</v>
      </c>
      <c r="M230" s="6">
        <f t="shared" si="24"/>
        <v>699.03703703703707</v>
      </c>
      <c r="N230" s="6">
        <f t="shared" si="22"/>
        <v>139.80740740740742</v>
      </c>
      <c r="O230" s="6">
        <f t="shared" si="23"/>
        <v>838.84444444444443</v>
      </c>
      <c r="P230" s="6">
        <v>-4734300</v>
      </c>
      <c r="Q230" s="6">
        <v>0</v>
      </c>
      <c r="R230" s="6">
        <v>101320</v>
      </c>
      <c r="S230" s="4">
        <v>43645</v>
      </c>
      <c r="T230" s="5">
        <v>0.5</v>
      </c>
      <c r="U230" s="5">
        <v>0.50694444444444442</v>
      </c>
      <c r="V230" s="3">
        <v>113</v>
      </c>
    </row>
    <row r="231" spans="1:22" x14ac:dyDescent="0.3">
      <c r="A231" s="3" t="s">
        <v>1</v>
      </c>
      <c r="B231" s="3" t="s">
        <v>31</v>
      </c>
      <c r="C231" s="5">
        <v>0.625</v>
      </c>
      <c r="D231" s="6">
        <v>0.53686999999999996</v>
      </c>
      <c r="E231" s="6">
        <v>304.08</v>
      </c>
      <c r="F231" s="7">
        <f t="shared" si="19"/>
        <v>30.930000000000007</v>
      </c>
      <c r="G231" s="6">
        <v>3.2616000000000001</v>
      </c>
      <c r="H231" s="6">
        <v>-2.9998</v>
      </c>
      <c r="I231" s="7">
        <f t="shared" si="20"/>
        <v>4.4313468155855285</v>
      </c>
      <c r="J231" s="7">
        <f t="shared" si="21"/>
        <v>3.3235101116891466</v>
      </c>
      <c r="K231" s="6">
        <v>35550</v>
      </c>
      <c r="L231" s="6">
        <v>18989000</v>
      </c>
      <c r="M231" s="6">
        <f t="shared" si="24"/>
        <v>607.59259259259261</v>
      </c>
      <c r="N231" s="6">
        <f t="shared" si="22"/>
        <v>121.51851851851853</v>
      </c>
      <c r="O231" s="6">
        <f t="shared" si="23"/>
        <v>729.11111111111109</v>
      </c>
      <c r="P231" s="6">
        <v>-6369400</v>
      </c>
      <c r="Q231" s="6">
        <v>0</v>
      </c>
      <c r="R231" s="6">
        <v>101240</v>
      </c>
      <c r="S231" s="4">
        <v>43645</v>
      </c>
      <c r="T231" s="5">
        <v>0.625</v>
      </c>
      <c r="U231" s="5">
        <v>0.63194444444444442</v>
      </c>
      <c r="V231" s="3">
        <v>114</v>
      </c>
    </row>
    <row r="232" spans="1:22" x14ac:dyDescent="0.3">
      <c r="A232" s="3" t="s">
        <v>1</v>
      </c>
      <c r="B232" s="3" t="s">
        <v>31</v>
      </c>
      <c r="C232" s="5">
        <v>0.75</v>
      </c>
      <c r="D232" s="6">
        <v>0.51200000000000001</v>
      </c>
      <c r="E232" s="6">
        <v>302.05</v>
      </c>
      <c r="F232" s="7">
        <f t="shared" si="19"/>
        <v>28.900000000000034</v>
      </c>
      <c r="G232" s="6">
        <v>2.0188999999999999</v>
      </c>
      <c r="H232" s="6">
        <v>-1.9</v>
      </c>
      <c r="I232" s="7">
        <f t="shared" si="20"/>
        <v>2.7723558952630882</v>
      </c>
      <c r="J232" s="7">
        <f t="shared" si="21"/>
        <v>2.0792669214473163</v>
      </c>
      <c r="K232" s="6">
        <v>43650</v>
      </c>
      <c r="L232" s="6">
        <v>21319000</v>
      </c>
      <c r="M232" s="6">
        <f t="shared" si="24"/>
        <v>215.74074074074073</v>
      </c>
      <c r="N232" s="6">
        <f t="shared" si="22"/>
        <v>43.148148148148152</v>
      </c>
      <c r="O232" s="6">
        <f t="shared" si="23"/>
        <v>258.88888888888891</v>
      </c>
      <c r="P232" s="6">
        <v>-7695100</v>
      </c>
      <c r="Q232" s="6">
        <v>0</v>
      </c>
      <c r="R232" s="6">
        <v>101260</v>
      </c>
      <c r="S232" s="4">
        <v>43645</v>
      </c>
      <c r="T232" s="5">
        <v>0.75</v>
      </c>
      <c r="U232" s="5">
        <v>0.75694444444444453</v>
      </c>
      <c r="V232" s="3">
        <v>53</v>
      </c>
    </row>
    <row r="233" spans="1:22" x14ac:dyDescent="0.3">
      <c r="A233" s="3" t="s">
        <v>1</v>
      </c>
      <c r="B233" s="3" t="s">
        <v>31</v>
      </c>
      <c r="C233" s="5">
        <v>0.875</v>
      </c>
      <c r="D233" s="6">
        <v>0.57623999999999997</v>
      </c>
      <c r="E233" s="6">
        <v>300.02999999999997</v>
      </c>
      <c r="F233" s="7">
        <f t="shared" si="19"/>
        <v>26.879999999999995</v>
      </c>
      <c r="G233" s="6">
        <v>0.43911</v>
      </c>
      <c r="H233" s="6">
        <v>-0.67871000000000004</v>
      </c>
      <c r="I233" s="7">
        <f t="shared" si="20"/>
        <v>0.8083717314453791</v>
      </c>
      <c r="J233" s="7">
        <f t="shared" si="21"/>
        <v>0.60627879858403433</v>
      </c>
      <c r="K233" s="6">
        <v>43650</v>
      </c>
      <c r="L233" s="6">
        <v>21320000</v>
      </c>
      <c r="M233" s="6">
        <f t="shared" si="24"/>
        <v>9.2592592592592587E-2</v>
      </c>
      <c r="N233" s="6">
        <f t="shared" si="22"/>
        <v>1.8518518518518517E-2</v>
      </c>
      <c r="O233" s="6">
        <f t="shared" si="23"/>
        <v>0.1111111111111111</v>
      </c>
      <c r="P233" s="6">
        <v>-8591500</v>
      </c>
      <c r="Q233" s="6">
        <v>0</v>
      </c>
      <c r="R233" s="6">
        <v>101350</v>
      </c>
      <c r="S233" s="4">
        <v>43645</v>
      </c>
      <c r="T233" s="5">
        <v>0.875</v>
      </c>
      <c r="U233" s="5">
        <v>0.88194444444444453</v>
      </c>
      <c r="V233" s="3">
        <v>0</v>
      </c>
    </row>
    <row r="234" spans="1:22" x14ac:dyDescent="0.3">
      <c r="A234" s="3" t="s">
        <v>1</v>
      </c>
      <c r="B234" s="3" t="s">
        <v>32</v>
      </c>
      <c r="C234" s="5">
        <v>0</v>
      </c>
      <c r="D234" s="6">
        <v>0.75636999999999999</v>
      </c>
      <c r="E234" s="6">
        <v>299.86</v>
      </c>
      <c r="F234" s="7">
        <f t="shared" si="19"/>
        <v>26.710000000000036</v>
      </c>
      <c r="G234" s="6">
        <v>1.3144</v>
      </c>
      <c r="H234" s="6">
        <v>0.80825999999999998</v>
      </c>
      <c r="I234" s="7">
        <f t="shared" si="20"/>
        <v>1.5430267617899569</v>
      </c>
      <c r="J234" s="7">
        <f t="shared" si="21"/>
        <v>1.1572700713424677</v>
      </c>
      <c r="K234" s="6">
        <v>0</v>
      </c>
      <c r="L234" s="3" t="s">
        <v>3</v>
      </c>
      <c r="M234" s="6" t="e">
        <f t="shared" si="24"/>
        <v>#VALUE!</v>
      </c>
      <c r="N234" s="6" t="e">
        <f t="shared" si="22"/>
        <v>#VALUE!</v>
      </c>
      <c r="O234" s="6" t="e">
        <f t="shared" si="23"/>
        <v>#VALUE!</v>
      </c>
      <c r="P234" s="3" t="s">
        <v>3</v>
      </c>
      <c r="Q234" s="6">
        <v>0</v>
      </c>
      <c r="R234" s="6">
        <v>101420</v>
      </c>
      <c r="S234" s="4">
        <v>43646</v>
      </c>
      <c r="T234" s="5">
        <v>0</v>
      </c>
      <c r="U234" s="5">
        <v>6.9444444444444441E-3</v>
      </c>
      <c r="V234" s="3">
        <v>0</v>
      </c>
    </row>
    <row r="235" spans="1:22" x14ac:dyDescent="0.3">
      <c r="A235" s="3" t="s">
        <v>1</v>
      </c>
      <c r="B235" s="3" t="s">
        <v>32</v>
      </c>
      <c r="C235" s="5">
        <v>0.125</v>
      </c>
      <c r="D235" s="6">
        <v>0.86207</v>
      </c>
      <c r="E235" s="6">
        <v>298.14999999999998</v>
      </c>
      <c r="F235" s="7">
        <f t="shared" si="19"/>
        <v>25</v>
      </c>
      <c r="G235" s="6">
        <v>0.82918999999999998</v>
      </c>
      <c r="H235" s="6">
        <v>-1.0285</v>
      </c>
      <c r="I235" s="7">
        <f t="shared" si="20"/>
        <v>1.3211238799219398</v>
      </c>
      <c r="J235" s="7">
        <f t="shared" si="21"/>
        <v>0.99084290994145485</v>
      </c>
      <c r="K235" s="6">
        <v>0</v>
      </c>
      <c r="L235" s="6">
        <v>1.0799999999999999E-11</v>
      </c>
      <c r="M235" s="6" t="e">
        <f t="shared" si="24"/>
        <v>#VALUE!</v>
      </c>
      <c r="N235" s="6" t="e">
        <f t="shared" si="22"/>
        <v>#VALUE!</v>
      </c>
      <c r="O235" s="6" t="e">
        <f t="shared" si="23"/>
        <v>#VALUE!</v>
      </c>
      <c r="P235" s="6">
        <v>-781470</v>
      </c>
      <c r="Q235" s="6">
        <v>0</v>
      </c>
      <c r="R235" s="6">
        <v>101410</v>
      </c>
      <c r="S235" s="4">
        <v>43646</v>
      </c>
      <c r="T235" s="5">
        <v>0.125</v>
      </c>
      <c r="U235" s="5">
        <v>0.13194444444444445</v>
      </c>
      <c r="V235" s="3">
        <v>0</v>
      </c>
    </row>
    <row r="236" spans="1:22" x14ac:dyDescent="0.3">
      <c r="A236" s="3" t="s">
        <v>1</v>
      </c>
      <c r="B236" s="3" t="s">
        <v>32</v>
      </c>
      <c r="C236" s="5">
        <v>0.25</v>
      </c>
      <c r="D236" s="6">
        <v>0.94603000000000004</v>
      </c>
      <c r="E236" s="6">
        <v>296.55</v>
      </c>
      <c r="F236" s="7">
        <f t="shared" si="19"/>
        <v>23.400000000000034</v>
      </c>
      <c r="G236" s="6">
        <v>1.2779</v>
      </c>
      <c r="H236" s="6">
        <v>-1.1862999999999999</v>
      </c>
      <c r="I236" s="7">
        <f t="shared" si="20"/>
        <v>1.7436559580375941</v>
      </c>
      <c r="J236" s="7">
        <f t="shared" si="21"/>
        <v>1.3077419685281955</v>
      </c>
      <c r="K236" s="6">
        <v>0</v>
      </c>
      <c r="L236" s="6">
        <v>202720</v>
      </c>
      <c r="M236" s="6">
        <f t="shared" si="24"/>
        <v>18.770370370370369</v>
      </c>
      <c r="N236" s="6">
        <f t="shared" si="22"/>
        <v>3.7540740740740741</v>
      </c>
      <c r="O236" s="6">
        <f t="shared" si="23"/>
        <v>22.524444444444441</v>
      </c>
      <c r="P236" s="6">
        <v>-1212800</v>
      </c>
      <c r="Q236" s="6">
        <v>1</v>
      </c>
      <c r="R236" s="6">
        <v>101520</v>
      </c>
      <c r="S236" s="4">
        <v>43646</v>
      </c>
      <c r="T236" s="5">
        <v>0.25</v>
      </c>
      <c r="U236" s="5">
        <v>0.25694444444444448</v>
      </c>
      <c r="V236" s="3">
        <v>0</v>
      </c>
    </row>
    <row r="237" spans="1:22" x14ac:dyDescent="0.3">
      <c r="A237" s="3" t="s">
        <v>1</v>
      </c>
      <c r="B237" s="3" t="s">
        <v>32</v>
      </c>
      <c r="C237" s="5">
        <v>0.375</v>
      </c>
      <c r="D237" s="6">
        <v>0.76005</v>
      </c>
      <c r="E237" s="6">
        <v>300.35000000000002</v>
      </c>
      <c r="F237" s="7">
        <f t="shared" si="19"/>
        <v>27.200000000000045</v>
      </c>
      <c r="G237" s="6">
        <v>1.6207</v>
      </c>
      <c r="H237" s="6">
        <v>-1.4276</v>
      </c>
      <c r="I237" s="7">
        <f t="shared" si="20"/>
        <v>2.1597940295315201</v>
      </c>
      <c r="J237" s="7">
        <f t="shared" si="21"/>
        <v>1.6198455221486401</v>
      </c>
      <c r="K237" s="6">
        <v>10800</v>
      </c>
      <c r="L237" s="6">
        <v>2691000</v>
      </c>
      <c r="M237" s="6">
        <f t="shared" si="24"/>
        <v>230.3962962962963</v>
      </c>
      <c r="N237" s="6">
        <f t="shared" si="22"/>
        <v>46.07925925925926</v>
      </c>
      <c r="O237" s="6">
        <f t="shared" si="23"/>
        <v>276.47555555555556</v>
      </c>
      <c r="P237" s="6">
        <v>-1562600</v>
      </c>
      <c r="Q237" s="6">
        <v>0.77066000000000001</v>
      </c>
      <c r="R237" s="6">
        <v>101620</v>
      </c>
      <c r="S237" s="4">
        <v>43646</v>
      </c>
      <c r="T237" s="5">
        <v>0.375</v>
      </c>
      <c r="U237" s="5">
        <v>0.38194444444444442</v>
      </c>
      <c r="V237" s="3">
        <v>50</v>
      </c>
    </row>
    <row r="238" spans="1:22" x14ac:dyDescent="0.3">
      <c r="A238" s="3" t="s">
        <v>1</v>
      </c>
      <c r="B238" s="3" t="s">
        <v>32</v>
      </c>
      <c r="C238" s="5">
        <v>0.5</v>
      </c>
      <c r="D238" s="6">
        <v>0.66330999999999996</v>
      </c>
      <c r="E238" s="6">
        <v>302.51</v>
      </c>
      <c r="F238" s="7">
        <f t="shared" si="19"/>
        <v>29.360000000000014</v>
      </c>
      <c r="G238" s="6">
        <v>2.8201000000000001</v>
      </c>
      <c r="H238" s="6">
        <v>-4.2237999999999998</v>
      </c>
      <c r="I238" s="7">
        <f t="shared" si="20"/>
        <v>5.0787252780594461</v>
      </c>
      <c r="J238" s="7">
        <f t="shared" si="21"/>
        <v>3.8090439585445846</v>
      </c>
      <c r="K238" s="6">
        <v>21600</v>
      </c>
      <c r="L238" s="6">
        <v>10089000</v>
      </c>
      <c r="M238" s="6">
        <f t="shared" si="24"/>
        <v>685</v>
      </c>
      <c r="N238" s="6">
        <f t="shared" si="22"/>
        <v>137</v>
      </c>
      <c r="O238" s="6">
        <f t="shared" si="23"/>
        <v>822</v>
      </c>
      <c r="P238" s="6">
        <v>-3083400</v>
      </c>
      <c r="Q238" s="6">
        <v>0</v>
      </c>
      <c r="R238" s="6">
        <v>101580</v>
      </c>
      <c r="S238" s="4">
        <v>43646</v>
      </c>
      <c r="T238" s="5">
        <v>0.5</v>
      </c>
      <c r="U238" s="5">
        <v>0.50694444444444442</v>
      </c>
      <c r="V238" s="3">
        <v>112</v>
      </c>
    </row>
    <row r="239" spans="1:22" x14ac:dyDescent="0.3">
      <c r="A239" s="3" t="s">
        <v>1</v>
      </c>
      <c r="B239" s="3" t="s">
        <v>32</v>
      </c>
      <c r="C239" s="5">
        <v>0.625</v>
      </c>
      <c r="D239" s="6">
        <v>0.70074000000000003</v>
      </c>
      <c r="E239" s="6">
        <v>300.94</v>
      </c>
      <c r="F239" s="7">
        <f t="shared" si="19"/>
        <v>27.79000000000002</v>
      </c>
      <c r="G239" s="6">
        <v>2.6593</v>
      </c>
      <c r="H239" s="6">
        <v>-4.9286000000000003</v>
      </c>
      <c r="I239" s="7">
        <f t="shared" si="20"/>
        <v>5.600265569595785</v>
      </c>
      <c r="J239" s="7">
        <f t="shared" si="21"/>
        <v>4.200199177196839</v>
      </c>
      <c r="K239" s="6">
        <v>32400</v>
      </c>
      <c r="L239" s="6">
        <v>16702000</v>
      </c>
      <c r="M239" s="6">
        <f t="shared" si="24"/>
        <v>612.31481481481478</v>
      </c>
      <c r="N239" s="6">
        <f t="shared" si="22"/>
        <v>122.46296296296296</v>
      </c>
      <c r="O239" s="6">
        <f t="shared" si="23"/>
        <v>734.77777777777771</v>
      </c>
      <c r="P239" s="6">
        <v>-4721900</v>
      </c>
      <c r="Q239" s="6">
        <v>3.9672999999999998E-4</v>
      </c>
      <c r="R239" s="6">
        <v>101490</v>
      </c>
      <c r="S239" s="4">
        <v>43646</v>
      </c>
      <c r="T239" s="5">
        <v>0.625</v>
      </c>
      <c r="U239" s="5">
        <v>0.63194444444444442</v>
      </c>
      <c r="V239" s="3">
        <v>114</v>
      </c>
    </row>
    <row r="240" spans="1:22" x14ac:dyDescent="0.3">
      <c r="A240" s="3" t="s">
        <v>1</v>
      </c>
      <c r="B240" s="3" t="s">
        <v>32</v>
      </c>
      <c r="C240" s="5">
        <v>0.75</v>
      </c>
      <c r="D240" s="6">
        <v>0.81044000000000005</v>
      </c>
      <c r="E240" s="6">
        <v>298.73</v>
      </c>
      <c r="F240" s="7">
        <f t="shared" si="19"/>
        <v>25.580000000000041</v>
      </c>
      <c r="G240" s="6">
        <v>1.7779</v>
      </c>
      <c r="H240" s="6">
        <v>-4.1951999999999998</v>
      </c>
      <c r="I240" s="7">
        <f t="shared" si="20"/>
        <v>4.5563835933775376</v>
      </c>
      <c r="J240" s="7">
        <f t="shared" si="21"/>
        <v>3.4172876950331532</v>
      </c>
      <c r="K240" s="6">
        <v>40050</v>
      </c>
      <c r="L240" s="6">
        <v>19053000</v>
      </c>
      <c r="M240" s="6">
        <f t="shared" si="24"/>
        <v>217.68518518518519</v>
      </c>
      <c r="N240" s="6">
        <f t="shared" si="22"/>
        <v>43.537037037037038</v>
      </c>
      <c r="O240" s="6">
        <f t="shared" si="23"/>
        <v>261.22222222222223</v>
      </c>
      <c r="P240" s="6">
        <v>-5966600</v>
      </c>
      <c r="Q240" s="6">
        <v>0</v>
      </c>
      <c r="R240" s="6">
        <v>101460</v>
      </c>
      <c r="S240" s="4">
        <v>43646</v>
      </c>
      <c r="T240" s="5">
        <v>0.75</v>
      </c>
      <c r="U240" s="5">
        <v>0.75694444444444453</v>
      </c>
      <c r="V240" s="3">
        <v>54</v>
      </c>
    </row>
    <row r="241" spans="1:22" x14ac:dyDescent="0.3">
      <c r="A241" s="3" t="s">
        <v>1</v>
      </c>
      <c r="B241" s="3" t="s">
        <v>32</v>
      </c>
      <c r="C241" s="5">
        <v>0.875</v>
      </c>
      <c r="D241" s="6">
        <v>0.86638999999999999</v>
      </c>
      <c r="E241" s="6">
        <v>297.75</v>
      </c>
      <c r="F241" s="7">
        <f t="shared" si="19"/>
        <v>24.600000000000023</v>
      </c>
      <c r="G241" s="6">
        <v>1.0609</v>
      </c>
      <c r="H241" s="6">
        <v>-2.9268999999999998</v>
      </c>
      <c r="I241" s="7">
        <f t="shared" si="20"/>
        <v>3.1132382530092357</v>
      </c>
      <c r="J241" s="7">
        <f t="shared" si="21"/>
        <v>2.3349286897569268</v>
      </c>
      <c r="K241" s="6">
        <v>40050</v>
      </c>
      <c r="L241" s="6">
        <v>19055000</v>
      </c>
      <c r="M241" s="6">
        <f t="shared" si="24"/>
        <v>0.18518518518518517</v>
      </c>
      <c r="N241" s="6">
        <f t="shared" si="22"/>
        <v>3.7037037037037035E-2</v>
      </c>
      <c r="O241" s="6">
        <f t="shared" si="23"/>
        <v>0.22222222222222221</v>
      </c>
      <c r="P241" s="6">
        <v>-6787400</v>
      </c>
      <c r="Q241" s="6">
        <v>0</v>
      </c>
      <c r="R241" s="6">
        <v>101570</v>
      </c>
      <c r="S241" s="4">
        <v>43646</v>
      </c>
      <c r="T241" s="5">
        <v>0.875</v>
      </c>
      <c r="U241" s="5">
        <v>0.88194444444444453</v>
      </c>
      <c r="V241" s="3">
        <v>0</v>
      </c>
    </row>
    <row r="242" spans="1:22" x14ac:dyDescent="0.3">
      <c r="A242" s="3" t="s">
        <v>1</v>
      </c>
      <c r="B242" s="3" t="s">
        <v>33</v>
      </c>
      <c r="C242" s="5">
        <v>0</v>
      </c>
      <c r="D242" s="6">
        <v>0.82530000000000003</v>
      </c>
      <c r="E242" s="6">
        <v>298.95999999999998</v>
      </c>
      <c r="F242" s="7">
        <f t="shared" si="19"/>
        <v>25.810000000000002</v>
      </c>
      <c r="G242" s="6">
        <v>1.8231999999999999</v>
      </c>
      <c r="H242" s="6">
        <v>-1.4232</v>
      </c>
      <c r="I242" s="7">
        <f t="shared" si="20"/>
        <v>2.3129108240483465</v>
      </c>
      <c r="J242" s="7">
        <f t="shared" si="21"/>
        <v>1.7346831180362599</v>
      </c>
      <c r="K242" s="6">
        <v>0</v>
      </c>
      <c r="L242" s="3" t="s">
        <v>3</v>
      </c>
      <c r="M242" s="6" t="e">
        <f t="shared" si="24"/>
        <v>#VALUE!</v>
      </c>
      <c r="N242" s="6" t="e">
        <f t="shared" si="22"/>
        <v>#VALUE!</v>
      </c>
      <c r="O242" s="6" t="e">
        <f t="shared" si="23"/>
        <v>#VALUE!</v>
      </c>
      <c r="P242" s="3" t="s">
        <v>3</v>
      </c>
      <c r="Q242" s="6">
        <v>0.48683999999999999</v>
      </c>
      <c r="R242" s="6">
        <v>101650</v>
      </c>
      <c r="S242" s="4">
        <v>43647</v>
      </c>
      <c r="T242" s="5">
        <v>0</v>
      </c>
      <c r="U242" s="5">
        <v>6.9444444444444441E-3</v>
      </c>
      <c r="V242" s="3">
        <v>0</v>
      </c>
    </row>
    <row r="243" spans="1:22" x14ac:dyDescent="0.3">
      <c r="A243" s="3" t="s">
        <v>1</v>
      </c>
      <c r="B243" s="3" t="s">
        <v>33</v>
      </c>
      <c r="C243" s="5">
        <v>0.125</v>
      </c>
      <c r="D243" s="6">
        <v>0.82979999999999998</v>
      </c>
      <c r="E243" s="6">
        <v>298.45999999999998</v>
      </c>
      <c r="F243" s="7">
        <f t="shared" si="19"/>
        <v>25.310000000000002</v>
      </c>
      <c r="G243" s="6">
        <v>-0.50875000000000004</v>
      </c>
      <c r="H243" s="6">
        <v>-2.2244000000000002</v>
      </c>
      <c r="I243" s="7">
        <f t="shared" si="20"/>
        <v>2.2818374005393114</v>
      </c>
      <c r="J243" s="7">
        <f t="shared" si="21"/>
        <v>1.7113780504044835</v>
      </c>
      <c r="K243" s="6">
        <v>0</v>
      </c>
      <c r="L243" s="6">
        <v>1.0799999999999999E-11</v>
      </c>
      <c r="M243" s="6" t="e">
        <f t="shared" si="24"/>
        <v>#VALUE!</v>
      </c>
      <c r="N243" s="6" t="e">
        <f t="shared" si="22"/>
        <v>#VALUE!</v>
      </c>
      <c r="O243" s="6" t="e">
        <f t="shared" si="23"/>
        <v>#VALUE!</v>
      </c>
      <c r="P243" s="6">
        <v>-383400</v>
      </c>
      <c r="Q243" s="6">
        <v>0.84236999999999995</v>
      </c>
      <c r="R243" s="6">
        <v>101580</v>
      </c>
      <c r="S243" s="4">
        <v>43647</v>
      </c>
      <c r="T243" s="5">
        <v>0.125</v>
      </c>
      <c r="U243" s="5">
        <v>0.13194444444444445</v>
      </c>
      <c r="V243" s="3">
        <v>0</v>
      </c>
    </row>
    <row r="244" spans="1:22" x14ac:dyDescent="0.3">
      <c r="A244" s="3" t="s">
        <v>1</v>
      </c>
      <c r="B244" s="3" t="s">
        <v>33</v>
      </c>
      <c r="C244" s="5">
        <v>0.25</v>
      </c>
      <c r="D244" s="6">
        <v>0.77529999999999999</v>
      </c>
      <c r="E244" s="6">
        <v>298.98</v>
      </c>
      <c r="F244" s="7">
        <f t="shared" si="19"/>
        <v>25.830000000000041</v>
      </c>
      <c r="G244" s="6">
        <v>-0.27403</v>
      </c>
      <c r="H244" s="6">
        <v>-3.4645000000000001</v>
      </c>
      <c r="I244" s="7">
        <f t="shared" si="20"/>
        <v>3.4753205162833547</v>
      </c>
      <c r="J244" s="7">
        <f t="shared" si="21"/>
        <v>2.6064903872125162</v>
      </c>
      <c r="K244" s="6">
        <v>1350</v>
      </c>
      <c r="L244" s="6">
        <v>289880</v>
      </c>
      <c r="M244" s="6">
        <f t="shared" si="24"/>
        <v>26.840740740740742</v>
      </c>
      <c r="N244" s="6">
        <f t="shared" si="22"/>
        <v>5.3681481481481486</v>
      </c>
      <c r="O244" s="6">
        <f t="shared" si="23"/>
        <v>32.208888888888893</v>
      </c>
      <c r="P244" s="6">
        <v>-673280</v>
      </c>
      <c r="Q244" s="6">
        <v>0.76480000000000004</v>
      </c>
      <c r="R244" s="6">
        <v>101630</v>
      </c>
      <c r="S244" s="4">
        <v>43647</v>
      </c>
      <c r="T244" s="5">
        <v>0.25</v>
      </c>
      <c r="U244" s="5">
        <v>0.25694444444444448</v>
      </c>
      <c r="V244" s="3">
        <v>0</v>
      </c>
    </row>
    <row r="245" spans="1:22" x14ac:dyDescent="0.3">
      <c r="A245" s="3" t="s">
        <v>1</v>
      </c>
      <c r="B245" s="3" t="s">
        <v>33</v>
      </c>
      <c r="C245" s="5">
        <v>0.375</v>
      </c>
      <c r="D245" s="6">
        <v>0.60838999999999999</v>
      </c>
      <c r="E245" s="6">
        <v>302.14</v>
      </c>
      <c r="F245" s="7">
        <f t="shared" si="19"/>
        <v>28.990000000000009</v>
      </c>
      <c r="G245" s="6">
        <v>-0.42237999999999998</v>
      </c>
      <c r="H245" s="6">
        <v>-4.8776999999999999</v>
      </c>
      <c r="I245" s="7">
        <f t="shared" si="20"/>
        <v>4.8959536511695045</v>
      </c>
      <c r="J245" s="7">
        <f t="shared" si="21"/>
        <v>3.6719652383771284</v>
      </c>
      <c r="K245" s="6">
        <v>12150</v>
      </c>
      <c r="L245" s="6">
        <v>3987500</v>
      </c>
      <c r="M245" s="6">
        <f t="shared" si="24"/>
        <v>342.37222222222221</v>
      </c>
      <c r="N245" s="6">
        <f t="shared" si="22"/>
        <v>68.474444444444444</v>
      </c>
      <c r="O245" s="6">
        <f t="shared" si="23"/>
        <v>410.84666666666664</v>
      </c>
      <c r="P245" s="6">
        <v>-1362700</v>
      </c>
      <c r="Q245" s="6">
        <v>6.8650000000000003E-2</v>
      </c>
      <c r="R245" s="6">
        <v>101680</v>
      </c>
      <c r="S245" s="4">
        <v>43647</v>
      </c>
      <c r="T245" s="5">
        <v>0.375</v>
      </c>
      <c r="U245" s="5">
        <v>0.38194444444444442</v>
      </c>
      <c r="V245" s="3">
        <v>53</v>
      </c>
    </row>
    <row r="246" spans="1:22" x14ac:dyDescent="0.3">
      <c r="A246" s="3" t="s">
        <v>1</v>
      </c>
      <c r="B246" s="3" t="s">
        <v>33</v>
      </c>
      <c r="C246" s="5">
        <v>0.5</v>
      </c>
      <c r="D246" s="6">
        <v>0.59470999999999996</v>
      </c>
      <c r="E246" s="6">
        <v>303.17</v>
      </c>
      <c r="F246" s="7">
        <f t="shared" si="19"/>
        <v>30.020000000000039</v>
      </c>
      <c r="G246" s="6">
        <v>1.6469000000000001E-2</v>
      </c>
      <c r="H246" s="6">
        <v>-5.8274999999999997</v>
      </c>
      <c r="I246" s="7">
        <f t="shared" si="20"/>
        <v>5.8275232713358598</v>
      </c>
      <c r="J246" s="7">
        <f t="shared" si="21"/>
        <v>4.3706424535018948</v>
      </c>
      <c r="K246" s="6">
        <v>22950</v>
      </c>
      <c r="L246" s="6">
        <v>11581000</v>
      </c>
      <c r="M246" s="6">
        <f t="shared" si="24"/>
        <v>703.10185185185185</v>
      </c>
      <c r="N246" s="6">
        <f t="shared" si="22"/>
        <v>140.62037037037038</v>
      </c>
      <c r="O246" s="6">
        <f t="shared" si="23"/>
        <v>843.72222222222217</v>
      </c>
      <c r="P246" s="6">
        <v>-2959400</v>
      </c>
      <c r="Q246" s="6">
        <v>4.1535000000000002E-2</v>
      </c>
      <c r="R246" s="6">
        <v>101570</v>
      </c>
      <c r="S246" s="4">
        <v>43647</v>
      </c>
      <c r="T246" s="5">
        <v>0.5</v>
      </c>
      <c r="U246" s="5">
        <v>0.50694444444444442</v>
      </c>
      <c r="V246" s="3">
        <v>105</v>
      </c>
    </row>
    <row r="247" spans="1:22" x14ac:dyDescent="0.3">
      <c r="A247" s="3" t="s">
        <v>1</v>
      </c>
      <c r="B247" s="3" t="s">
        <v>33</v>
      </c>
      <c r="C247" s="5">
        <v>0.625</v>
      </c>
      <c r="D247" s="6">
        <v>0.62256999999999996</v>
      </c>
      <c r="E247" s="6">
        <v>302.29000000000002</v>
      </c>
      <c r="F247" s="7">
        <f t="shared" si="19"/>
        <v>29.140000000000043</v>
      </c>
      <c r="G247" s="6">
        <v>-0.17127000000000001</v>
      </c>
      <c r="H247" s="6">
        <v>-5.4703999999999997</v>
      </c>
      <c r="I247" s="7">
        <f t="shared" si="20"/>
        <v>5.4730804464122391</v>
      </c>
      <c r="J247" s="7">
        <f t="shared" si="21"/>
        <v>4.1048103348091791</v>
      </c>
      <c r="K247" s="6">
        <v>33750</v>
      </c>
      <c r="L247" s="6">
        <v>18250000</v>
      </c>
      <c r="M247" s="6">
        <f t="shared" si="24"/>
        <v>617.5</v>
      </c>
      <c r="N247" s="6">
        <f t="shared" si="22"/>
        <v>123.5</v>
      </c>
      <c r="O247" s="6">
        <f t="shared" si="23"/>
        <v>741</v>
      </c>
      <c r="P247" s="6">
        <v>-4622400</v>
      </c>
      <c r="Q247" s="6">
        <v>7.7133999999999994E-2</v>
      </c>
      <c r="R247" s="6">
        <v>101460</v>
      </c>
      <c r="S247" s="4">
        <v>43647</v>
      </c>
      <c r="T247" s="5">
        <v>0.625</v>
      </c>
      <c r="U247" s="5">
        <v>0.63194444444444442</v>
      </c>
      <c r="V247" s="3">
        <v>123</v>
      </c>
    </row>
    <row r="248" spans="1:22" x14ac:dyDescent="0.3">
      <c r="A248" s="3" t="s">
        <v>1</v>
      </c>
      <c r="B248" s="3" t="s">
        <v>33</v>
      </c>
      <c r="C248" s="5">
        <v>0.75</v>
      </c>
      <c r="D248" s="6">
        <v>0.75048000000000004</v>
      </c>
      <c r="E248" s="6">
        <v>299.63</v>
      </c>
      <c r="F248" s="7">
        <f t="shared" si="19"/>
        <v>26.480000000000018</v>
      </c>
      <c r="G248" s="6">
        <v>-0.81383000000000005</v>
      </c>
      <c r="H248" s="6">
        <v>-4.9173</v>
      </c>
      <c r="I248" s="7">
        <f t="shared" si="20"/>
        <v>4.9841908630087595</v>
      </c>
      <c r="J248" s="7">
        <f t="shared" si="21"/>
        <v>3.7381431472565696</v>
      </c>
      <c r="K248" s="6">
        <v>41400</v>
      </c>
      <c r="L248" s="6">
        <v>20575000</v>
      </c>
      <c r="M248" s="6">
        <f t="shared" si="24"/>
        <v>215.27777777777777</v>
      </c>
      <c r="N248" s="6">
        <f t="shared" si="22"/>
        <v>43.055555555555557</v>
      </c>
      <c r="O248" s="6">
        <f t="shared" si="23"/>
        <v>258.33333333333331</v>
      </c>
      <c r="P248" s="6">
        <v>-5832000</v>
      </c>
      <c r="Q248" s="6">
        <v>0.38233</v>
      </c>
      <c r="R248" s="6">
        <v>101450</v>
      </c>
      <c r="S248" s="4">
        <v>43647</v>
      </c>
      <c r="T248" s="5">
        <v>0.75</v>
      </c>
      <c r="U248" s="5">
        <v>0.75694444444444453</v>
      </c>
      <c r="V248" s="3">
        <v>53</v>
      </c>
    </row>
    <row r="249" spans="1:22" x14ac:dyDescent="0.3">
      <c r="A249" s="3" t="s">
        <v>1</v>
      </c>
      <c r="B249" s="3" t="s">
        <v>33</v>
      </c>
      <c r="C249" s="5">
        <v>0.875</v>
      </c>
      <c r="D249" s="6">
        <v>0.78708</v>
      </c>
      <c r="E249" s="6">
        <v>298.37</v>
      </c>
      <c r="F249" s="7">
        <f t="shared" si="19"/>
        <v>25.220000000000027</v>
      </c>
      <c r="G249" s="6">
        <v>1.4082000000000001E-2</v>
      </c>
      <c r="H249" s="6">
        <v>-4.0590999999999999</v>
      </c>
      <c r="I249" s="7">
        <f t="shared" si="20"/>
        <v>4.0591244268590732</v>
      </c>
      <c r="J249" s="7">
        <f t="shared" si="21"/>
        <v>3.0443433201443049</v>
      </c>
      <c r="K249" s="6">
        <v>41400</v>
      </c>
      <c r="L249" s="6">
        <v>20576000</v>
      </c>
      <c r="M249" s="6">
        <f t="shared" si="24"/>
        <v>9.2592592592592587E-2</v>
      </c>
      <c r="N249" s="6">
        <f t="shared" si="22"/>
        <v>1.8518518518518517E-2</v>
      </c>
      <c r="O249" s="6">
        <f t="shared" si="23"/>
        <v>0.1111111111111111</v>
      </c>
      <c r="P249" s="6">
        <v>-6403900</v>
      </c>
      <c r="Q249" s="6">
        <v>0.33104</v>
      </c>
      <c r="R249" s="6">
        <v>101490</v>
      </c>
      <c r="S249" s="4">
        <v>43647</v>
      </c>
      <c r="T249" s="5">
        <v>0.875</v>
      </c>
      <c r="U249" s="5">
        <v>0.88194444444444453</v>
      </c>
      <c r="V249" s="3">
        <v>0</v>
      </c>
    </row>
    <row r="250" spans="1:22" x14ac:dyDescent="0.3">
      <c r="A250" s="3" t="s">
        <v>1</v>
      </c>
      <c r="B250" s="3" t="s">
        <v>34</v>
      </c>
      <c r="C250" s="5">
        <v>0</v>
      </c>
      <c r="D250" s="6">
        <v>0.78435999999999995</v>
      </c>
      <c r="E250" s="6">
        <v>298.44</v>
      </c>
      <c r="F250" s="7">
        <f t="shared" si="19"/>
        <v>25.29000000000002</v>
      </c>
      <c r="G250" s="6">
        <v>1.6918</v>
      </c>
      <c r="H250" s="6">
        <v>-3.0468000000000002</v>
      </c>
      <c r="I250" s="7">
        <f t="shared" si="20"/>
        <v>3.4849931822028002</v>
      </c>
      <c r="J250" s="7">
        <f t="shared" si="21"/>
        <v>2.6137448866521003</v>
      </c>
      <c r="K250" s="6">
        <v>0</v>
      </c>
      <c r="L250" s="3" t="s">
        <v>3</v>
      </c>
      <c r="M250" s="6" t="e">
        <f t="shared" si="24"/>
        <v>#VALUE!</v>
      </c>
      <c r="N250" s="6" t="e">
        <f t="shared" si="22"/>
        <v>#VALUE!</v>
      </c>
      <c r="O250" s="6" t="e">
        <f t="shared" si="23"/>
        <v>#VALUE!</v>
      </c>
      <c r="P250" s="3" t="s">
        <v>3</v>
      </c>
      <c r="Q250" s="6">
        <v>0.35555999999999999</v>
      </c>
      <c r="R250" s="6">
        <v>101470</v>
      </c>
      <c r="S250" s="4">
        <v>43648</v>
      </c>
      <c r="T250" s="5">
        <v>0</v>
      </c>
      <c r="U250" s="5">
        <v>6.9444444444444441E-3</v>
      </c>
      <c r="V250" s="3">
        <v>0</v>
      </c>
    </row>
    <row r="251" spans="1:22" x14ac:dyDescent="0.3">
      <c r="A251" s="3" t="s">
        <v>1</v>
      </c>
      <c r="B251" s="3" t="s">
        <v>34</v>
      </c>
      <c r="C251" s="5">
        <v>0.125</v>
      </c>
      <c r="D251" s="6">
        <v>0.78102000000000005</v>
      </c>
      <c r="E251" s="6">
        <v>297.98</v>
      </c>
      <c r="F251" s="7">
        <f t="shared" si="19"/>
        <v>24.830000000000041</v>
      </c>
      <c r="G251" s="6">
        <v>1.1508</v>
      </c>
      <c r="H251" s="6">
        <v>-1.7938000000000001</v>
      </c>
      <c r="I251" s="7">
        <f t="shared" si="20"/>
        <v>2.1312107075556841</v>
      </c>
      <c r="J251" s="7">
        <f t="shared" si="21"/>
        <v>1.598408030666763</v>
      </c>
      <c r="K251" s="6">
        <v>0</v>
      </c>
      <c r="L251" s="6">
        <v>1.0799999999999999E-11</v>
      </c>
      <c r="M251" s="6" t="e">
        <f t="shared" si="24"/>
        <v>#VALUE!</v>
      </c>
      <c r="N251" s="6" t="e">
        <f t="shared" si="22"/>
        <v>#VALUE!</v>
      </c>
      <c r="O251" s="6" t="e">
        <f t="shared" si="23"/>
        <v>#VALUE!</v>
      </c>
      <c r="P251" s="6">
        <v>-392810</v>
      </c>
      <c r="Q251" s="6">
        <v>0.86870000000000003</v>
      </c>
      <c r="R251" s="6">
        <v>101410</v>
      </c>
      <c r="S251" s="4">
        <v>43648</v>
      </c>
      <c r="T251" s="5">
        <v>0.125</v>
      </c>
      <c r="U251" s="5">
        <v>0.13194444444444445</v>
      </c>
      <c r="V251" s="3">
        <v>0</v>
      </c>
    </row>
    <row r="252" spans="1:22" x14ac:dyDescent="0.3">
      <c r="A252" s="3" t="s">
        <v>1</v>
      </c>
      <c r="B252" s="3" t="s">
        <v>34</v>
      </c>
      <c r="C252" s="5">
        <v>0.25</v>
      </c>
      <c r="D252" s="6">
        <v>0.72018000000000004</v>
      </c>
      <c r="E252" s="6">
        <v>298.39999999999998</v>
      </c>
      <c r="F252" s="7">
        <f t="shared" si="19"/>
        <v>25.25</v>
      </c>
      <c r="G252" s="6">
        <v>0.60755999999999999</v>
      </c>
      <c r="H252" s="6">
        <v>-1.365</v>
      </c>
      <c r="I252" s="7">
        <f t="shared" si="20"/>
        <v>1.4941064733144021</v>
      </c>
      <c r="J252" s="7">
        <f t="shared" si="21"/>
        <v>1.1205798549858015</v>
      </c>
      <c r="K252" s="6">
        <v>2250</v>
      </c>
      <c r="L252" s="6">
        <v>338310</v>
      </c>
      <c r="M252" s="6">
        <f t="shared" si="24"/>
        <v>31.324999999999999</v>
      </c>
      <c r="N252" s="6">
        <f t="shared" si="22"/>
        <v>6.2650000000000006</v>
      </c>
      <c r="O252" s="6">
        <f t="shared" si="23"/>
        <v>37.590000000000003</v>
      </c>
      <c r="P252" s="6">
        <v>-807080</v>
      </c>
      <c r="Q252" s="6">
        <v>0.46442</v>
      </c>
      <c r="R252" s="6">
        <v>101470</v>
      </c>
      <c r="S252" s="4">
        <v>43648</v>
      </c>
      <c r="T252" s="5">
        <v>0.25</v>
      </c>
      <c r="U252" s="5">
        <v>0.25694444444444448</v>
      </c>
      <c r="V252" s="3">
        <v>0</v>
      </c>
    </row>
    <row r="253" spans="1:22" x14ac:dyDescent="0.3">
      <c r="A253" s="3" t="s">
        <v>1</v>
      </c>
      <c r="B253" s="3" t="s">
        <v>34</v>
      </c>
      <c r="C253" s="5">
        <v>0.375</v>
      </c>
      <c r="D253" s="6">
        <v>0.57599999999999996</v>
      </c>
      <c r="E253" s="6">
        <v>302.10000000000002</v>
      </c>
      <c r="F253" s="7">
        <f t="shared" si="19"/>
        <v>28.950000000000045</v>
      </c>
      <c r="G253" s="6">
        <v>0.83074999999999999</v>
      </c>
      <c r="H253" s="6">
        <v>-3.8399000000000001</v>
      </c>
      <c r="I253" s="7">
        <f t="shared" si="20"/>
        <v>3.9287374018251717</v>
      </c>
      <c r="J253" s="7">
        <f t="shared" si="21"/>
        <v>2.9465530513688787</v>
      </c>
      <c r="K253" s="6">
        <v>13050</v>
      </c>
      <c r="L253" s="6">
        <v>4684400</v>
      </c>
      <c r="M253" s="6">
        <f t="shared" si="24"/>
        <v>402.41574074074072</v>
      </c>
      <c r="N253" s="6">
        <f t="shared" si="22"/>
        <v>80.483148148148146</v>
      </c>
      <c r="O253" s="6">
        <f t="shared" si="23"/>
        <v>482.89888888888885</v>
      </c>
      <c r="P253" s="6">
        <v>-1992400</v>
      </c>
      <c r="Q253" s="6">
        <v>0</v>
      </c>
      <c r="R253" s="6">
        <v>101470</v>
      </c>
      <c r="S253" s="4">
        <v>43648</v>
      </c>
      <c r="T253" s="5">
        <v>0.375</v>
      </c>
      <c r="U253" s="5">
        <v>0.38194444444444442</v>
      </c>
      <c r="V253" s="3">
        <v>59</v>
      </c>
    </row>
    <row r="254" spans="1:22" x14ac:dyDescent="0.3">
      <c r="A254" s="3" t="s">
        <v>1</v>
      </c>
      <c r="B254" s="3" t="s">
        <v>34</v>
      </c>
      <c r="C254" s="5">
        <v>0.5</v>
      </c>
      <c r="D254" s="6">
        <v>0.56164000000000003</v>
      </c>
      <c r="E254" s="6">
        <v>303.27999999999997</v>
      </c>
      <c r="F254" s="7">
        <f t="shared" si="19"/>
        <v>30.129999999999995</v>
      </c>
      <c r="G254" s="6">
        <v>1.9107000000000001</v>
      </c>
      <c r="H254" s="6">
        <v>-4.9047999999999998</v>
      </c>
      <c r="I254" s="7">
        <f t="shared" si="20"/>
        <v>5.2638234706342502</v>
      </c>
      <c r="J254" s="7">
        <f t="shared" si="21"/>
        <v>3.9478676029756876</v>
      </c>
      <c r="K254" s="6">
        <v>23850</v>
      </c>
      <c r="L254" s="6">
        <v>12342000</v>
      </c>
      <c r="M254" s="6">
        <f t="shared" si="24"/>
        <v>709.03703703703707</v>
      </c>
      <c r="N254" s="6">
        <f t="shared" si="22"/>
        <v>141.80740740740742</v>
      </c>
      <c r="O254" s="6">
        <f t="shared" si="23"/>
        <v>850.84444444444443</v>
      </c>
      <c r="P254" s="6">
        <v>-3815600</v>
      </c>
      <c r="Q254" s="6">
        <v>0</v>
      </c>
      <c r="R254" s="6">
        <v>101340</v>
      </c>
      <c r="S254" s="4">
        <v>43648</v>
      </c>
      <c r="T254" s="5">
        <v>0.5</v>
      </c>
      <c r="U254" s="5">
        <v>0.50694444444444442</v>
      </c>
      <c r="V254" s="3">
        <v>114</v>
      </c>
    </row>
    <row r="255" spans="1:22" x14ac:dyDescent="0.3">
      <c r="A255" s="3" t="s">
        <v>1</v>
      </c>
      <c r="B255" s="3" t="s">
        <v>34</v>
      </c>
      <c r="C255" s="5">
        <v>0.625</v>
      </c>
      <c r="D255" s="6">
        <v>0.58672000000000002</v>
      </c>
      <c r="E255" s="6">
        <v>302.48</v>
      </c>
      <c r="F255" s="7">
        <f t="shared" si="19"/>
        <v>29.330000000000041</v>
      </c>
      <c r="G255" s="6">
        <v>1.9376</v>
      </c>
      <c r="H255" s="6">
        <v>-4.6962000000000002</v>
      </c>
      <c r="I255" s="7">
        <f t="shared" si="20"/>
        <v>5.0802153694503938</v>
      </c>
      <c r="J255" s="7">
        <f t="shared" si="21"/>
        <v>3.8101615270877955</v>
      </c>
      <c r="K255" s="6">
        <v>34650</v>
      </c>
      <c r="L255" s="6">
        <v>19041000</v>
      </c>
      <c r="M255" s="6">
        <f t="shared" si="24"/>
        <v>620.27777777777783</v>
      </c>
      <c r="N255" s="6">
        <f t="shared" si="22"/>
        <v>124.05555555555557</v>
      </c>
      <c r="O255" s="6">
        <f t="shared" si="23"/>
        <v>744.33333333333337</v>
      </c>
      <c r="P255" s="6">
        <v>-5624200</v>
      </c>
      <c r="Q255" s="6">
        <v>0</v>
      </c>
      <c r="R255" s="6">
        <v>101240</v>
      </c>
      <c r="S255" s="4">
        <v>43648</v>
      </c>
      <c r="T255" s="5">
        <v>0.625</v>
      </c>
      <c r="U255" s="5">
        <v>0.63194444444444442</v>
      </c>
      <c r="V255" s="3">
        <v>116</v>
      </c>
    </row>
    <row r="256" spans="1:22" x14ac:dyDescent="0.3">
      <c r="A256" s="3" t="s">
        <v>1</v>
      </c>
      <c r="B256" s="3" t="s">
        <v>34</v>
      </c>
      <c r="C256" s="5">
        <v>0.75</v>
      </c>
      <c r="D256" s="6">
        <v>0.71460000000000001</v>
      </c>
      <c r="E256" s="6">
        <v>299.58</v>
      </c>
      <c r="F256" s="7">
        <f t="shared" si="19"/>
        <v>26.430000000000007</v>
      </c>
      <c r="G256" s="6">
        <v>1.5088999999999999</v>
      </c>
      <c r="H256" s="6">
        <v>-4.3506999999999998</v>
      </c>
      <c r="I256" s="7">
        <f t="shared" si="20"/>
        <v>4.604928848527412</v>
      </c>
      <c r="J256" s="7">
        <f t="shared" si="21"/>
        <v>3.4536966363955592</v>
      </c>
      <c r="K256" s="6">
        <v>42750</v>
      </c>
      <c r="L256" s="6">
        <v>21428000</v>
      </c>
      <c r="M256" s="6">
        <f t="shared" si="24"/>
        <v>221.0185185185185</v>
      </c>
      <c r="N256" s="6">
        <f t="shared" si="22"/>
        <v>44.203703703703702</v>
      </c>
      <c r="O256" s="6">
        <f t="shared" si="23"/>
        <v>265.22222222222223</v>
      </c>
      <c r="P256" s="6">
        <v>-7027700</v>
      </c>
      <c r="Q256" s="6">
        <v>0</v>
      </c>
      <c r="R256" s="6">
        <v>101240</v>
      </c>
      <c r="S256" s="4">
        <v>43648</v>
      </c>
      <c r="T256" s="5">
        <v>0.75</v>
      </c>
      <c r="U256" s="5">
        <v>0.75694444444444453</v>
      </c>
      <c r="V256" s="3">
        <v>57</v>
      </c>
    </row>
    <row r="257" spans="1:22" x14ac:dyDescent="0.3">
      <c r="A257" s="3" t="s">
        <v>1</v>
      </c>
      <c r="B257" s="3" t="s">
        <v>34</v>
      </c>
      <c r="C257" s="5">
        <v>0.875</v>
      </c>
      <c r="D257" s="6">
        <v>0.78127999999999997</v>
      </c>
      <c r="E257" s="6">
        <v>298.08</v>
      </c>
      <c r="F257" s="7">
        <f t="shared" si="19"/>
        <v>24.930000000000007</v>
      </c>
      <c r="G257" s="6">
        <v>1.8371999999999999</v>
      </c>
      <c r="H257" s="6">
        <v>-2.4243000000000001</v>
      </c>
      <c r="I257" s="7">
        <f t="shared" si="20"/>
        <v>3.0417978779005024</v>
      </c>
      <c r="J257" s="7">
        <f t="shared" si="21"/>
        <v>2.2813484084253766</v>
      </c>
      <c r="K257" s="6">
        <v>42750</v>
      </c>
      <c r="L257" s="6">
        <v>21430000</v>
      </c>
      <c r="M257" s="6">
        <f t="shared" si="24"/>
        <v>0.18518518518518517</v>
      </c>
      <c r="N257" s="6">
        <f t="shared" si="22"/>
        <v>3.7037037037037035E-2</v>
      </c>
      <c r="O257" s="6">
        <f t="shared" si="23"/>
        <v>0.22222222222222221</v>
      </c>
      <c r="P257" s="6">
        <v>-7971200</v>
      </c>
      <c r="Q257" s="6">
        <v>0</v>
      </c>
      <c r="R257" s="6">
        <v>101310</v>
      </c>
      <c r="S257" s="4">
        <v>43648</v>
      </c>
      <c r="T257" s="5">
        <v>0.875</v>
      </c>
      <c r="U257" s="5">
        <v>0.88194444444444453</v>
      </c>
      <c r="V257" s="3">
        <v>0</v>
      </c>
    </row>
    <row r="258" spans="1:22" x14ac:dyDescent="0.3">
      <c r="A258" s="3" t="s">
        <v>1</v>
      </c>
      <c r="B258" s="3" t="s">
        <v>35</v>
      </c>
      <c r="C258" s="5">
        <v>0</v>
      </c>
      <c r="D258" s="6">
        <v>0.86297000000000001</v>
      </c>
      <c r="E258" s="6">
        <v>297.83</v>
      </c>
      <c r="F258" s="7">
        <f t="shared" si="19"/>
        <v>24.680000000000007</v>
      </c>
      <c r="G258" s="6">
        <v>1.8106</v>
      </c>
      <c r="H258" s="6">
        <v>-0.28994999999999999</v>
      </c>
      <c r="I258" s="7">
        <f t="shared" si="20"/>
        <v>1.8336693710971996</v>
      </c>
      <c r="J258" s="7">
        <f t="shared" si="21"/>
        <v>1.3752520283228997</v>
      </c>
      <c r="K258" s="6">
        <v>0</v>
      </c>
      <c r="L258" s="3" t="s">
        <v>3</v>
      </c>
      <c r="M258" s="6" t="e">
        <f t="shared" si="24"/>
        <v>#VALUE!</v>
      </c>
      <c r="N258" s="6" t="e">
        <f t="shared" si="22"/>
        <v>#VALUE!</v>
      </c>
      <c r="O258" s="6" t="e">
        <f t="shared" si="23"/>
        <v>#VALUE!</v>
      </c>
      <c r="P258" s="3" t="s">
        <v>3</v>
      </c>
      <c r="Q258" s="6">
        <v>0.21657999999999999</v>
      </c>
      <c r="R258" s="6">
        <v>101360</v>
      </c>
      <c r="S258" s="4">
        <v>43649</v>
      </c>
      <c r="T258" s="5">
        <v>0</v>
      </c>
      <c r="U258" s="5">
        <v>6.9444444444444441E-3</v>
      </c>
      <c r="V258" s="3">
        <v>0</v>
      </c>
    </row>
    <row r="259" spans="1:22" x14ac:dyDescent="0.3">
      <c r="A259" s="3" t="s">
        <v>1</v>
      </c>
      <c r="B259" s="3" t="s">
        <v>35</v>
      </c>
      <c r="C259" s="5">
        <v>0.125</v>
      </c>
      <c r="D259" s="6">
        <v>0.83745999999999998</v>
      </c>
      <c r="E259" s="6">
        <v>297.43</v>
      </c>
      <c r="F259" s="7">
        <f t="shared" ref="F259:F322" si="25">E259-273.15</f>
        <v>24.28000000000003</v>
      </c>
      <c r="G259" s="6">
        <v>1.0478000000000001</v>
      </c>
      <c r="H259" s="6">
        <v>0.33700999999999998</v>
      </c>
      <c r="I259" s="7">
        <f t="shared" ref="I259:I322" si="26">SQRT(G259^2+H259^2)</f>
        <v>1.1006636998193409</v>
      </c>
      <c r="J259" s="7">
        <f t="shared" ref="J259:J322" si="27">I259*0.75</f>
        <v>0.8254977748645056</v>
      </c>
      <c r="K259" s="6">
        <v>0</v>
      </c>
      <c r="L259" s="6">
        <v>1.0799999999999999E-11</v>
      </c>
      <c r="M259" s="6" t="e">
        <f t="shared" si="24"/>
        <v>#VALUE!</v>
      </c>
      <c r="N259" s="6" t="e">
        <f t="shared" si="22"/>
        <v>#VALUE!</v>
      </c>
      <c r="O259" s="6" t="e">
        <f t="shared" si="23"/>
        <v>#VALUE!</v>
      </c>
      <c r="P259" s="6">
        <v>-478080</v>
      </c>
      <c r="Q259" s="6">
        <v>0.39761999999999997</v>
      </c>
      <c r="R259" s="6">
        <v>101350</v>
      </c>
      <c r="S259" s="4">
        <v>43649</v>
      </c>
      <c r="T259" s="5">
        <v>0.125</v>
      </c>
      <c r="U259" s="5">
        <v>0.13194444444444445</v>
      </c>
      <c r="V259" s="3">
        <v>0</v>
      </c>
    </row>
    <row r="260" spans="1:22" x14ac:dyDescent="0.3">
      <c r="A260" s="3" t="s">
        <v>1</v>
      </c>
      <c r="B260" s="3" t="s">
        <v>35</v>
      </c>
      <c r="C260" s="5">
        <v>0.25</v>
      </c>
      <c r="D260" s="6">
        <v>0.78517000000000003</v>
      </c>
      <c r="E260" s="6">
        <v>297.58</v>
      </c>
      <c r="F260" s="7">
        <f t="shared" si="25"/>
        <v>24.430000000000007</v>
      </c>
      <c r="G260" s="6">
        <v>1.1093</v>
      </c>
      <c r="H260" s="6">
        <v>-0.52891999999999995</v>
      </c>
      <c r="I260" s="7">
        <f t="shared" si="26"/>
        <v>1.2289437970875641</v>
      </c>
      <c r="J260" s="7">
        <f t="shared" si="27"/>
        <v>0.92170784781567305</v>
      </c>
      <c r="K260" s="6">
        <v>3150</v>
      </c>
      <c r="L260" s="6">
        <v>437740</v>
      </c>
      <c r="M260" s="6">
        <f t="shared" si="24"/>
        <v>40.531481481481478</v>
      </c>
      <c r="N260" s="6">
        <f t="shared" si="22"/>
        <v>8.1062962962962963</v>
      </c>
      <c r="O260" s="6">
        <f t="shared" si="23"/>
        <v>48.637777777777771</v>
      </c>
      <c r="P260" s="6">
        <v>-1213000</v>
      </c>
      <c r="Q260" s="6">
        <v>2.1621999999999999E-2</v>
      </c>
      <c r="R260" s="6">
        <v>101450</v>
      </c>
      <c r="S260" s="4">
        <v>43649</v>
      </c>
      <c r="T260" s="5">
        <v>0.25</v>
      </c>
      <c r="U260" s="5">
        <v>0.25694444444444448</v>
      </c>
      <c r="V260" s="3">
        <v>0</v>
      </c>
    </row>
    <row r="261" spans="1:22" x14ac:dyDescent="0.3">
      <c r="A261" s="3" t="s">
        <v>1</v>
      </c>
      <c r="B261" s="3" t="s">
        <v>35</v>
      </c>
      <c r="C261" s="5">
        <v>0.375</v>
      </c>
      <c r="D261" s="6">
        <v>0.60521999999999998</v>
      </c>
      <c r="E261" s="6">
        <v>301.83999999999997</v>
      </c>
      <c r="F261" s="7">
        <f t="shared" si="25"/>
        <v>28.689999999999998</v>
      </c>
      <c r="G261" s="6">
        <v>2.5356000000000001</v>
      </c>
      <c r="H261" s="6">
        <v>-1.6946000000000001</v>
      </c>
      <c r="I261" s="7">
        <f t="shared" si="26"/>
        <v>3.0497436810328833</v>
      </c>
      <c r="J261" s="7">
        <f t="shared" si="27"/>
        <v>2.2873077607746626</v>
      </c>
      <c r="K261" s="6">
        <v>13950</v>
      </c>
      <c r="L261" s="6">
        <v>4933200</v>
      </c>
      <c r="M261" s="6">
        <f t="shared" si="24"/>
        <v>416.24629629629629</v>
      </c>
      <c r="N261" s="6">
        <f t="shared" ref="N261:N324" si="28">M261*0.2</f>
        <v>83.249259259259262</v>
      </c>
      <c r="O261" s="6">
        <f t="shared" ref="O261:O324" si="29">M261+N261</f>
        <v>499.49555555555554</v>
      </c>
      <c r="P261" s="6">
        <v>-2522600</v>
      </c>
      <c r="Q261" s="6">
        <v>0</v>
      </c>
      <c r="R261" s="6">
        <v>101480</v>
      </c>
      <c r="S261" s="4">
        <v>43649</v>
      </c>
      <c r="T261" s="5">
        <v>0.375</v>
      </c>
      <c r="U261" s="5">
        <v>0.38194444444444442</v>
      </c>
      <c r="V261" s="3">
        <v>51</v>
      </c>
    </row>
    <row r="262" spans="1:22" x14ac:dyDescent="0.3">
      <c r="A262" s="3" t="s">
        <v>1</v>
      </c>
      <c r="B262" s="3" t="s">
        <v>35</v>
      </c>
      <c r="C262" s="5">
        <v>0.5</v>
      </c>
      <c r="D262" s="6">
        <v>0.54644000000000004</v>
      </c>
      <c r="E262" s="6">
        <v>303.45</v>
      </c>
      <c r="F262" s="7">
        <f t="shared" si="25"/>
        <v>30.300000000000011</v>
      </c>
      <c r="G262" s="6">
        <v>3.8845000000000001</v>
      </c>
      <c r="H262" s="6">
        <v>-2.7113</v>
      </c>
      <c r="I262" s="7">
        <f t="shared" si="26"/>
        <v>4.7371392147582068</v>
      </c>
      <c r="J262" s="7">
        <f t="shared" si="27"/>
        <v>3.5528544110686551</v>
      </c>
      <c r="K262" s="6">
        <v>24750</v>
      </c>
      <c r="L262" s="6">
        <v>12615000</v>
      </c>
      <c r="M262" s="6">
        <f t="shared" si="24"/>
        <v>711.27777777777783</v>
      </c>
      <c r="N262" s="6">
        <f t="shared" si="28"/>
        <v>142.25555555555556</v>
      </c>
      <c r="O262" s="6">
        <f t="shared" si="29"/>
        <v>853.53333333333342</v>
      </c>
      <c r="P262" s="6">
        <v>-4434500</v>
      </c>
      <c r="Q262" s="6">
        <v>0</v>
      </c>
      <c r="R262" s="6">
        <v>101420</v>
      </c>
      <c r="S262" s="4">
        <v>43649</v>
      </c>
      <c r="T262" s="5">
        <v>0.5</v>
      </c>
      <c r="U262" s="5">
        <v>0.50694444444444442</v>
      </c>
      <c r="V262" s="3">
        <v>115</v>
      </c>
    </row>
    <row r="263" spans="1:22" x14ac:dyDescent="0.3">
      <c r="A263" s="3" t="s">
        <v>1</v>
      </c>
      <c r="B263" s="3" t="s">
        <v>35</v>
      </c>
      <c r="C263" s="5">
        <v>0.625</v>
      </c>
      <c r="D263" s="6">
        <v>0.55533999999999994</v>
      </c>
      <c r="E263" s="6">
        <v>302.75</v>
      </c>
      <c r="F263" s="7">
        <f t="shared" si="25"/>
        <v>29.600000000000023</v>
      </c>
      <c r="G263" s="6">
        <v>3.9367999999999999</v>
      </c>
      <c r="H263" s="6">
        <v>-2.0257999999999998</v>
      </c>
      <c r="I263" s="7">
        <f t="shared" si="26"/>
        <v>4.4274439443091769</v>
      </c>
      <c r="J263" s="7">
        <f t="shared" si="27"/>
        <v>3.3205829582318827</v>
      </c>
      <c r="K263" s="6">
        <v>35550</v>
      </c>
      <c r="L263" s="6">
        <v>19323000</v>
      </c>
      <c r="M263" s="6">
        <f t="shared" si="24"/>
        <v>621.11111111111109</v>
      </c>
      <c r="N263" s="6">
        <f t="shared" si="28"/>
        <v>124.22222222222223</v>
      </c>
      <c r="O263" s="6">
        <f t="shared" si="29"/>
        <v>745.33333333333326</v>
      </c>
      <c r="P263" s="6">
        <v>-6341400</v>
      </c>
      <c r="Q263" s="6">
        <v>0</v>
      </c>
      <c r="R263" s="6">
        <v>101350</v>
      </c>
      <c r="S263" s="4">
        <v>43649</v>
      </c>
      <c r="T263" s="5">
        <v>0.625</v>
      </c>
      <c r="U263" s="5">
        <v>0.63194444444444442</v>
      </c>
      <c r="V263" s="3">
        <v>116</v>
      </c>
    </row>
    <row r="264" spans="1:22" x14ac:dyDescent="0.3">
      <c r="A264" s="3" t="s">
        <v>1</v>
      </c>
      <c r="B264" s="3" t="s">
        <v>35</v>
      </c>
      <c r="C264" s="5">
        <v>0.75</v>
      </c>
      <c r="D264" s="6">
        <v>0.69259000000000004</v>
      </c>
      <c r="E264" s="6">
        <v>299.74</v>
      </c>
      <c r="F264" s="7">
        <f t="shared" si="25"/>
        <v>26.590000000000032</v>
      </c>
      <c r="G264" s="6">
        <v>3.3378999999999999</v>
      </c>
      <c r="H264" s="6">
        <v>-1.2766</v>
      </c>
      <c r="I264" s="7">
        <f t="shared" si="26"/>
        <v>3.5736933234400512</v>
      </c>
      <c r="J264" s="7">
        <f t="shared" si="27"/>
        <v>2.6802699925800386</v>
      </c>
      <c r="K264" s="6">
        <v>43650</v>
      </c>
      <c r="L264" s="6">
        <v>21709000</v>
      </c>
      <c r="M264" s="6">
        <f t="shared" si="24"/>
        <v>220.92592592592592</v>
      </c>
      <c r="N264" s="6">
        <f t="shared" si="28"/>
        <v>44.18518518518519</v>
      </c>
      <c r="O264" s="6">
        <f t="shared" si="29"/>
        <v>265.11111111111109</v>
      </c>
      <c r="P264" s="6">
        <v>-7821000</v>
      </c>
      <c r="Q264" s="6">
        <v>0</v>
      </c>
      <c r="R264" s="6">
        <v>101330</v>
      </c>
      <c r="S264" s="4">
        <v>43649</v>
      </c>
      <c r="T264" s="5">
        <v>0.75</v>
      </c>
      <c r="U264" s="5">
        <v>0.75694444444444453</v>
      </c>
      <c r="V264" s="3">
        <v>53</v>
      </c>
    </row>
    <row r="265" spans="1:22" x14ac:dyDescent="0.3">
      <c r="A265" s="3" t="s">
        <v>1</v>
      </c>
      <c r="B265" s="3" t="s">
        <v>35</v>
      </c>
      <c r="C265" s="5">
        <v>0.875</v>
      </c>
      <c r="D265" s="6">
        <v>0.79544000000000004</v>
      </c>
      <c r="E265" s="6">
        <v>298.01</v>
      </c>
      <c r="F265" s="7">
        <f t="shared" si="25"/>
        <v>24.860000000000014</v>
      </c>
      <c r="G265" s="6">
        <v>2.9399000000000002</v>
      </c>
      <c r="H265" s="6">
        <v>-0.60358000000000001</v>
      </c>
      <c r="I265" s="7">
        <f t="shared" si="26"/>
        <v>3.0012198897115154</v>
      </c>
      <c r="J265" s="7">
        <f t="shared" si="27"/>
        <v>2.2509149172836365</v>
      </c>
      <c r="K265" s="6">
        <v>43650</v>
      </c>
      <c r="L265" s="6">
        <v>21711000</v>
      </c>
      <c r="M265" s="6">
        <f t="shared" si="24"/>
        <v>0.18518518518518517</v>
      </c>
      <c r="N265" s="6">
        <f t="shared" si="28"/>
        <v>3.7037037037037035E-2</v>
      </c>
      <c r="O265" s="6">
        <f t="shared" si="29"/>
        <v>0.22222222222222221</v>
      </c>
      <c r="P265" s="6">
        <v>-8777000</v>
      </c>
      <c r="Q265" s="6">
        <v>0</v>
      </c>
      <c r="R265" s="6">
        <v>101360</v>
      </c>
      <c r="S265" s="4">
        <v>43649</v>
      </c>
      <c r="T265" s="5">
        <v>0.875</v>
      </c>
      <c r="U265" s="5">
        <v>0.88194444444444453</v>
      </c>
      <c r="V265" s="3">
        <v>0</v>
      </c>
    </row>
    <row r="266" spans="1:22" x14ac:dyDescent="0.3">
      <c r="A266" s="3" t="s">
        <v>1</v>
      </c>
      <c r="B266" s="3" t="s">
        <v>36</v>
      </c>
      <c r="C266" s="5">
        <v>0</v>
      </c>
      <c r="D266" s="6">
        <v>0.79200000000000004</v>
      </c>
      <c r="E266" s="6">
        <v>297.95</v>
      </c>
      <c r="F266" s="7">
        <f t="shared" si="25"/>
        <v>24.800000000000011</v>
      </c>
      <c r="G266" s="6">
        <v>4.0153999999999996</v>
      </c>
      <c r="H266" s="6">
        <v>1.054</v>
      </c>
      <c r="I266" s="7">
        <f t="shared" si="26"/>
        <v>4.1514278459344558</v>
      </c>
      <c r="J266" s="7">
        <f t="shared" si="27"/>
        <v>3.1135708844508416</v>
      </c>
      <c r="K266" s="6">
        <v>0</v>
      </c>
      <c r="L266" s="3" t="s">
        <v>3</v>
      </c>
      <c r="M266" s="6" t="e">
        <f t="shared" si="24"/>
        <v>#VALUE!</v>
      </c>
      <c r="N266" s="6" t="e">
        <f t="shared" si="28"/>
        <v>#VALUE!</v>
      </c>
      <c r="O266" s="6" t="e">
        <f t="shared" si="29"/>
        <v>#VALUE!</v>
      </c>
      <c r="P266" s="3" t="s">
        <v>3</v>
      </c>
      <c r="Q266" s="6">
        <v>0</v>
      </c>
      <c r="R266" s="6">
        <v>101430</v>
      </c>
      <c r="S266" s="4">
        <v>43650</v>
      </c>
      <c r="T266" s="5">
        <v>0</v>
      </c>
      <c r="U266" s="5">
        <v>6.9444444444444441E-3</v>
      </c>
      <c r="V266" s="3">
        <v>0</v>
      </c>
    </row>
    <row r="267" spans="1:22" x14ac:dyDescent="0.3">
      <c r="A267" s="3" t="s">
        <v>1</v>
      </c>
      <c r="B267" s="3" t="s">
        <v>36</v>
      </c>
      <c r="C267" s="5">
        <v>0.125</v>
      </c>
      <c r="D267" s="6">
        <v>0.80867</v>
      </c>
      <c r="E267" s="6">
        <v>297.14999999999998</v>
      </c>
      <c r="F267" s="7">
        <f t="shared" si="25"/>
        <v>24</v>
      </c>
      <c r="G267" s="6">
        <v>2.2469000000000001</v>
      </c>
      <c r="H267" s="6">
        <v>0.29316999999999999</v>
      </c>
      <c r="I267" s="7">
        <f t="shared" si="26"/>
        <v>2.2659453344906626</v>
      </c>
      <c r="J267" s="7">
        <f t="shared" si="27"/>
        <v>1.6994590008679968</v>
      </c>
      <c r="K267" s="6">
        <v>0</v>
      </c>
      <c r="L267" s="6">
        <v>1.0799999999999999E-11</v>
      </c>
      <c r="M267" s="6" t="e">
        <f t="shared" ref="M267:M330" si="30">(L267-L266)/10800</f>
        <v>#VALUE!</v>
      </c>
      <c r="N267" s="6" t="e">
        <f t="shared" si="28"/>
        <v>#VALUE!</v>
      </c>
      <c r="O267" s="6" t="e">
        <f t="shared" si="29"/>
        <v>#VALUE!</v>
      </c>
      <c r="P267" s="6">
        <v>-794920</v>
      </c>
      <c r="Q267" s="6">
        <v>0</v>
      </c>
      <c r="R267" s="6">
        <v>101430</v>
      </c>
      <c r="S267" s="4">
        <v>43650</v>
      </c>
      <c r="T267" s="5">
        <v>0.125</v>
      </c>
      <c r="U267" s="5">
        <v>0.13194444444444445</v>
      </c>
      <c r="V267" s="3">
        <v>0</v>
      </c>
    </row>
    <row r="268" spans="1:22" x14ac:dyDescent="0.3">
      <c r="A268" s="3" t="s">
        <v>1</v>
      </c>
      <c r="B268" s="3" t="s">
        <v>36</v>
      </c>
      <c r="C268" s="5">
        <v>0.25</v>
      </c>
      <c r="D268" s="6">
        <v>0.76861000000000002</v>
      </c>
      <c r="E268" s="6">
        <v>298.23</v>
      </c>
      <c r="F268" s="7">
        <f t="shared" si="25"/>
        <v>25.080000000000041</v>
      </c>
      <c r="G268" s="6">
        <v>2.6404999999999998</v>
      </c>
      <c r="H268" s="6">
        <v>0.55250999999999995</v>
      </c>
      <c r="I268" s="7">
        <f t="shared" si="26"/>
        <v>2.6976855914097921</v>
      </c>
      <c r="J268" s="7">
        <f t="shared" si="27"/>
        <v>2.0232641935573441</v>
      </c>
      <c r="K268" s="6">
        <v>3150</v>
      </c>
      <c r="L268" s="6">
        <v>431150</v>
      </c>
      <c r="M268" s="6">
        <f t="shared" si="30"/>
        <v>39.921296296296298</v>
      </c>
      <c r="N268" s="6">
        <f t="shared" si="28"/>
        <v>7.9842592592592601</v>
      </c>
      <c r="O268" s="6">
        <f t="shared" si="29"/>
        <v>47.905555555555559</v>
      </c>
      <c r="P268" s="6">
        <v>-1543200</v>
      </c>
      <c r="Q268" s="6">
        <v>0</v>
      </c>
      <c r="R268" s="6">
        <v>101550</v>
      </c>
      <c r="S268" s="4">
        <v>43650</v>
      </c>
      <c r="T268" s="5">
        <v>0.25</v>
      </c>
      <c r="U268" s="5">
        <v>0.25694444444444448</v>
      </c>
      <c r="V268" s="3">
        <v>0</v>
      </c>
    </row>
    <row r="269" spans="1:22" x14ac:dyDescent="0.3">
      <c r="A269" s="3" t="s">
        <v>1</v>
      </c>
      <c r="B269" s="3" t="s">
        <v>36</v>
      </c>
      <c r="C269" s="5">
        <v>0.375</v>
      </c>
      <c r="D269" s="6">
        <v>0.57362999999999997</v>
      </c>
      <c r="E269" s="6">
        <v>302.56</v>
      </c>
      <c r="F269" s="7">
        <f t="shared" si="25"/>
        <v>29.410000000000025</v>
      </c>
      <c r="G269" s="6">
        <v>4.4081999999999999</v>
      </c>
      <c r="H269" s="6">
        <v>-0.25542999999999999</v>
      </c>
      <c r="I269" s="7">
        <f t="shared" si="26"/>
        <v>4.4155941531010292</v>
      </c>
      <c r="J269" s="7">
        <f t="shared" si="27"/>
        <v>3.3116956148257719</v>
      </c>
      <c r="K269" s="6">
        <v>13950</v>
      </c>
      <c r="L269" s="6">
        <v>4829300</v>
      </c>
      <c r="M269" s="6">
        <f t="shared" si="30"/>
        <v>407.23611111111109</v>
      </c>
      <c r="N269" s="6">
        <f t="shared" si="28"/>
        <v>81.447222222222223</v>
      </c>
      <c r="O269" s="6">
        <f t="shared" si="29"/>
        <v>488.68333333333328</v>
      </c>
      <c r="P269" s="6">
        <v>-2653900</v>
      </c>
      <c r="Q269" s="6">
        <v>0</v>
      </c>
      <c r="R269" s="6">
        <v>101630</v>
      </c>
      <c r="S269" s="4">
        <v>43650</v>
      </c>
      <c r="T269" s="5">
        <v>0.375</v>
      </c>
      <c r="U269" s="5">
        <v>0.38194444444444442</v>
      </c>
      <c r="V269" s="3">
        <v>48</v>
      </c>
    </row>
    <row r="270" spans="1:22" x14ac:dyDescent="0.3">
      <c r="A270" s="3" t="s">
        <v>1</v>
      </c>
      <c r="B270" s="3" t="s">
        <v>36</v>
      </c>
      <c r="C270" s="5">
        <v>0.5</v>
      </c>
      <c r="D270" s="6">
        <v>0.5323</v>
      </c>
      <c r="E270" s="6">
        <v>304.23</v>
      </c>
      <c r="F270" s="7">
        <f t="shared" si="25"/>
        <v>31.080000000000041</v>
      </c>
      <c r="G270" s="6">
        <v>4.218</v>
      </c>
      <c r="H270" s="6">
        <v>-1.6242000000000001</v>
      </c>
      <c r="I270" s="7">
        <f t="shared" si="26"/>
        <v>4.5199059326494835</v>
      </c>
      <c r="J270" s="7">
        <f t="shared" si="27"/>
        <v>3.3899294494871128</v>
      </c>
      <c r="K270" s="6">
        <v>24750</v>
      </c>
      <c r="L270" s="6">
        <v>12353000</v>
      </c>
      <c r="M270" s="6">
        <f t="shared" si="30"/>
        <v>696.63888888888891</v>
      </c>
      <c r="N270" s="6">
        <f t="shared" si="28"/>
        <v>139.32777777777778</v>
      </c>
      <c r="O270" s="6">
        <f t="shared" si="29"/>
        <v>835.9666666666667</v>
      </c>
      <c r="P270" s="6">
        <v>-4307700</v>
      </c>
      <c r="Q270" s="6">
        <v>0</v>
      </c>
      <c r="R270" s="6">
        <v>101550</v>
      </c>
      <c r="S270" s="4">
        <v>43650</v>
      </c>
      <c r="T270" s="5">
        <v>0.5</v>
      </c>
      <c r="U270" s="5">
        <v>0.50694444444444442</v>
      </c>
      <c r="V270" s="3">
        <v>111</v>
      </c>
    </row>
    <row r="271" spans="1:22" x14ac:dyDescent="0.3">
      <c r="A271" s="3" t="s">
        <v>1</v>
      </c>
      <c r="B271" s="3" t="s">
        <v>36</v>
      </c>
      <c r="C271" s="5">
        <v>0.625</v>
      </c>
      <c r="D271" s="6">
        <v>0.54200000000000004</v>
      </c>
      <c r="E271" s="6">
        <v>304.05</v>
      </c>
      <c r="F271" s="7">
        <f t="shared" si="25"/>
        <v>30.900000000000034</v>
      </c>
      <c r="G271" s="6">
        <v>2.6812</v>
      </c>
      <c r="H271" s="6">
        <v>-1.9016999999999999</v>
      </c>
      <c r="I271" s="7">
        <f t="shared" si="26"/>
        <v>3.2871410572106576</v>
      </c>
      <c r="J271" s="7">
        <f t="shared" si="27"/>
        <v>2.4653557929079932</v>
      </c>
      <c r="K271" s="6">
        <v>35550</v>
      </c>
      <c r="L271" s="6">
        <v>18947000</v>
      </c>
      <c r="M271" s="6">
        <f t="shared" si="30"/>
        <v>610.55555555555554</v>
      </c>
      <c r="N271" s="6">
        <f t="shared" si="28"/>
        <v>122.11111111111111</v>
      </c>
      <c r="O271" s="6">
        <f t="shared" si="29"/>
        <v>732.66666666666663</v>
      </c>
      <c r="P271" s="6">
        <v>-6090500</v>
      </c>
      <c r="Q271" s="6">
        <v>0</v>
      </c>
      <c r="R271" s="6">
        <v>101430</v>
      </c>
      <c r="S271" s="4">
        <v>43650</v>
      </c>
      <c r="T271" s="5">
        <v>0.625</v>
      </c>
      <c r="U271" s="5">
        <v>0.63194444444444442</v>
      </c>
      <c r="V271" s="3">
        <v>108</v>
      </c>
    </row>
    <row r="272" spans="1:22" x14ac:dyDescent="0.3">
      <c r="A272" s="3" t="s">
        <v>1</v>
      </c>
      <c r="B272" s="3" t="s">
        <v>36</v>
      </c>
      <c r="C272" s="5">
        <v>0.75</v>
      </c>
      <c r="D272" s="6">
        <v>0.69377</v>
      </c>
      <c r="E272" s="6">
        <v>300.87</v>
      </c>
      <c r="F272" s="7">
        <f t="shared" si="25"/>
        <v>27.720000000000027</v>
      </c>
      <c r="G272" s="6">
        <v>2.0205000000000002</v>
      </c>
      <c r="H272" s="6">
        <v>-2.7159</v>
      </c>
      <c r="I272" s="7">
        <f t="shared" si="26"/>
        <v>3.3850455033869191</v>
      </c>
      <c r="J272" s="7">
        <f t="shared" si="27"/>
        <v>2.5387841275401892</v>
      </c>
      <c r="K272" s="6">
        <v>43650</v>
      </c>
      <c r="L272" s="6">
        <v>21285000</v>
      </c>
      <c r="M272" s="6">
        <f t="shared" si="30"/>
        <v>216.4814814814815</v>
      </c>
      <c r="N272" s="6">
        <f t="shared" si="28"/>
        <v>43.296296296296305</v>
      </c>
      <c r="O272" s="6">
        <f t="shared" si="29"/>
        <v>259.77777777777783</v>
      </c>
      <c r="P272" s="6">
        <v>-7503700</v>
      </c>
      <c r="Q272" s="6">
        <v>0</v>
      </c>
      <c r="R272" s="6">
        <v>101430</v>
      </c>
      <c r="S272" s="4">
        <v>43650</v>
      </c>
      <c r="T272" s="5">
        <v>0.75</v>
      </c>
      <c r="U272" s="5">
        <v>0.75694444444444453</v>
      </c>
      <c r="V272" s="3">
        <v>50</v>
      </c>
    </row>
    <row r="273" spans="1:22" x14ac:dyDescent="0.3">
      <c r="A273" s="3" t="s">
        <v>1</v>
      </c>
      <c r="B273" s="3" t="s">
        <v>36</v>
      </c>
      <c r="C273" s="5">
        <v>0.875</v>
      </c>
      <c r="D273" s="6">
        <v>0.75766</v>
      </c>
      <c r="E273" s="6">
        <v>299.32</v>
      </c>
      <c r="F273" s="7">
        <f t="shared" si="25"/>
        <v>26.170000000000016</v>
      </c>
      <c r="G273" s="6">
        <v>2.3835000000000002</v>
      </c>
      <c r="H273" s="6">
        <v>-1.9753000000000001</v>
      </c>
      <c r="I273" s="7">
        <f t="shared" si="26"/>
        <v>3.0956230939828577</v>
      </c>
      <c r="J273" s="7">
        <f t="shared" si="27"/>
        <v>2.3217173204871431</v>
      </c>
      <c r="K273" s="6">
        <v>43650</v>
      </c>
      <c r="L273" s="6">
        <v>21287000</v>
      </c>
      <c r="M273" s="6">
        <f t="shared" si="30"/>
        <v>0.18518518518518517</v>
      </c>
      <c r="N273" s="6">
        <f t="shared" si="28"/>
        <v>3.7037037037037035E-2</v>
      </c>
      <c r="O273" s="6">
        <f t="shared" si="29"/>
        <v>0.22222222222222221</v>
      </c>
      <c r="P273" s="6">
        <v>-8361800</v>
      </c>
      <c r="Q273" s="6">
        <v>7.1412000000000003E-3</v>
      </c>
      <c r="R273" s="6">
        <v>101480</v>
      </c>
      <c r="S273" s="4">
        <v>43650</v>
      </c>
      <c r="T273" s="5">
        <v>0.875</v>
      </c>
      <c r="U273" s="5">
        <v>0.88194444444444453</v>
      </c>
      <c r="V273" s="3">
        <v>0</v>
      </c>
    </row>
    <row r="274" spans="1:22" x14ac:dyDescent="0.3">
      <c r="A274" s="3" t="s">
        <v>1</v>
      </c>
      <c r="B274" s="3" t="s">
        <v>37</v>
      </c>
      <c r="C274" s="5">
        <v>0</v>
      </c>
      <c r="D274" s="6">
        <v>0.71508000000000005</v>
      </c>
      <c r="E274" s="6">
        <v>299.07</v>
      </c>
      <c r="F274" s="7">
        <f t="shared" si="25"/>
        <v>25.920000000000016</v>
      </c>
      <c r="G274" s="6">
        <v>3.6919</v>
      </c>
      <c r="H274" s="6">
        <v>0.50868999999999998</v>
      </c>
      <c r="I274" s="7">
        <f t="shared" si="26"/>
        <v>3.7267802626530049</v>
      </c>
      <c r="J274" s="7">
        <f t="shared" si="27"/>
        <v>2.7950851969897537</v>
      </c>
      <c r="K274" s="6">
        <v>0</v>
      </c>
      <c r="L274" s="3" t="s">
        <v>3</v>
      </c>
      <c r="M274" s="6" t="e">
        <f t="shared" si="30"/>
        <v>#VALUE!</v>
      </c>
      <c r="N274" s="6" t="e">
        <f t="shared" si="28"/>
        <v>#VALUE!</v>
      </c>
      <c r="O274" s="6" t="e">
        <f t="shared" si="29"/>
        <v>#VALUE!</v>
      </c>
      <c r="P274" s="3" t="s">
        <v>3</v>
      </c>
      <c r="Q274" s="6">
        <v>0</v>
      </c>
      <c r="R274" s="6">
        <v>101550</v>
      </c>
      <c r="S274" s="4">
        <v>43651</v>
      </c>
      <c r="T274" s="5">
        <v>0</v>
      </c>
      <c r="U274" s="5">
        <v>6.9444444444444441E-3</v>
      </c>
      <c r="V274" s="3">
        <v>0</v>
      </c>
    </row>
    <row r="275" spans="1:22" x14ac:dyDescent="0.3">
      <c r="A275" s="3" t="s">
        <v>1</v>
      </c>
      <c r="B275" s="3" t="s">
        <v>37</v>
      </c>
      <c r="C275" s="5">
        <v>0.125</v>
      </c>
      <c r="D275" s="6">
        <v>0.73934999999999995</v>
      </c>
      <c r="E275" s="6">
        <v>298.24</v>
      </c>
      <c r="F275" s="7">
        <f t="shared" si="25"/>
        <v>25.090000000000032</v>
      </c>
      <c r="G275" s="6">
        <v>2.9211999999999998</v>
      </c>
      <c r="H275" s="6">
        <v>0.19363</v>
      </c>
      <c r="I275" s="7">
        <f t="shared" si="26"/>
        <v>2.9276102911589854</v>
      </c>
      <c r="J275" s="7">
        <f t="shared" si="27"/>
        <v>2.1957077183692393</v>
      </c>
      <c r="K275" s="6">
        <v>0</v>
      </c>
      <c r="L275" s="6">
        <v>1.0799999999999999E-11</v>
      </c>
      <c r="M275" s="6" t="e">
        <f t="shared" si="30"/>
        <v>#VALUE!</v>
      </c>
      <c r="N275" s="6" t="e">
        <f t="shared" si="28"/>
        <v>#VALUE!</v>
      </c>
      <c r="O275" s="6" t="e">
        <f t="shared" si="29"/>
        <v>#VALUE!</v>
      </c>
      <c r="P275" s="6">
        <v>-745420</v>
      </c>
      <c r="Q275" s="6">
        <v>7.7057999999999996E-3</v>
      </c>
      <c r="R275" s="6">
        <v>101470</v>
      </c>
      <c r="S275" s="4">
        <v>43651</v>
      </c>
      <c r="T275" s="5">
        <v>0.125</v>
      </c>
      <c r="U275" s="5">
        <v>0.13194444444444445</v>
      </c>
      <c r="V275" s="3">
        <v>0</v>
      </c>
    </row>
    <row r="276" spans="1:22" x14ac:dyDescent="0.3">
      <c r="A276" s="3" t="s">
        <v>1</v>
      </c>
      <c r="B276" s="3" t="s">
        <v>37</v>
      </c>
      <c r="C276" s="5">
        <v>0.25</v>
      </c>
      <c r="D276" s="6">
        <v>0.69664999999999999</v>
      </c>
      <c r="E276" s="6">
        <v>299.2</v>
      </c>
      <c r="F276" s="7">
        <f t="shared" si="25"/>
        <v>26.050000000000011</v>
      </c>
      <c r="G276" s="6">
        <v>3.0996999999999999</v>
      </c>
      <c r="H276" s="6">
        <v>-1.1606000000000001</v>
      </c>
      <c r="I276" s="7">
        <f t="shared" si="26"/>
        <v>3.3098538411839273</v>
      </c>
      <c r="J276" s="7">
        <f t="shared" si="27"/>
        <v>2.4823903808879457</v>
      </c>
      <c r="K276" s="6">
        <v>3150</v>
      </c>
      <c r="L276" s="6">
        <v>424590</v>
      </c>
      <c r="M276" s="6">
        <f t="shared" si="30"/>
        <v>39.31388888888889</v>
      </c>
      <c r="N276" s="6">
        <f t="shared" si="28"/>
        <v>7.8627777777777785</v>
      </c>
      <c r="O276" s="6">
        <f t="shared" si="29"/>
        <v>47.176666666666669</v>
      </c>
      <c r="P276" s="6">
        <v>-1474400</v>
      </c>
      <c r="Q276" s="6">
        <v>0</v>
      </c>
      <c r="R276" s="6">
        <v>101550</v>
      </c>
      <c r="S276" s="4">
        <v>43651</v>
      </c>
      <c r="T276" s="5">
        <v>0.25</v>
      </c>
      <c r="U276" s="5">
        <v>0.25694444444444448</v>
      </c>
      <c r="V276" s="3">
        <v>0</v>
      </c>
    </row>
    <row r="277" spans="1:22" x14ac:dyDescent="0.3">
      <c r="A277" s="3" t="s">
        <v>1</v>
      </c>
      <c r="B277" s="3" t="s">
        <v>37</v>
      </c>
      <c r="C277" s="5">
        <v>0.375</v>
      </c>
      <c r="D277" s="6">
        <v>0.57901999999999998</v>
      </c>
      <c r="E277" s="6">
        <v>302.73</v>
      </c>
      <c r="F277" s="7">
        <f t="shared" si="25"/>
        <v>29.580000000000041</v>
      </c>
      <c r="G277" s="6">
        <v>4.2182000000000004</v>
      </c>
      <c r="H277" s="6">
        <v>-1.3720000000000001</v>
      </c>
      <c r="I277" s="7">
        <f t="shared" si="26"/>
        <v>4.4357181199891418</v>
      </c>
      <c r="J277" s="7">
        <f t="shared" si="27"/>
        <v>3.3267885899918563</v>
      </c>
      <c r="K277" s="6">
        <v>13950</v>
      </c>
      <c r="L277" s="6">
        <v>4822200</v>
      </c>
      <c r="M277" s="6">
        <f t="shared" si="30"/>
        <v>407.18611111111113</v>
      </c>
      <c r="N277" s="6">
        <f t="shared" si="28"/>
        <v>81.437222222222232</v>
      </c>
      <c r="O277" s="6">
        <f t="shared" si="29"/>
        <v>488.62333333333333</v>
      </c>
      <c r="P277" s="6">
        <v>-2602300</v>
      </c>
      <c r="Q277" s="6">
        <v>0</v>
      </c>
      <c r="R277" s="6">
        <v>101570</v>
      </c>
      <c r="S277" s="4">
        <v>43651</v>
      </c>
      <c r="T277" s="5">
        <v>0.375</v>
      </c>
      <c r="U277" s="5">
        <v>0.38194444444444442</v>
      </c>
      <c r="V277" s="3">
        <v>47</v>
      </c>
    </row>
    <row r="278" spans="1:22" x14ac:dyDescent="0.3">
      <c r="A278" s="3" t="s">
        <v>1</v>
      </c>
      <c r="B278" s="3" t="s">
        <v>37</v>
      </c>
      <c r="C278" s="5">
        <v>0.5</v>
      </c>
      <c r="D278" s="6">
        <v>0.51771999999999996</v>
      </c>
      <c r="E278" s="6">
        <v>305.02999999999997</v>
      </c>
      <c r="F278" s="7">
        <f t="shared" si="25"/>
        <v>31.879999999999995</v>
      </c>
      <c r="G278" s="6">
        <v>3.4026000000000001</v>
      </c>
      <c r="H278" s="6">
        <v>-2.1640999999999999</v>
      </c>
      <c r="I278" s="7">
        <f t="shared" si="26"/>
        <v>4.0324949559794865</v>
      </c>
      <c r="J278" s="7">
        <f t="shared" si="27"/>
        <v>3.0243712169846146</v>
      </c>
      <c r="K278" s="6">
        <v>24750</v>
      </c>
      <c r="L278" s="6">
        <v>12372000</v>
      </c>
      <c r="M278" s="6">
        <f t="shared" si="30"/>
        <v>699.05555555555554</v>
      </c>
      <c r="N278" s="6">
        <f t="shared" si="28"/>
        <v>139.8111111111111</v>
      </c>
      <c r="O278" s="6">
        <f t="shared" si="29"/>
        <v>838.86666666666667</v>
      </c>
      <c r="P278" s="6">
        <v>-4318900</v>
      </c>
      <c r="Q278" s="6">
        <v>0</v>
      </c>
      <c r="R278" s="6">
        <v>101550</v>
      </c>
      <c r="S278" s="4">
        <v>43651</v>
      </c>
      <c r="T278" s="5">
        <v>0.5</v>
      </c>
      <c r="U278" s="5">
        <v>0.50694444444444442</v>
      </c>
      <c r="V278" s="3">
        <v>109</v>
      </c>
    </row>
    <row r="279" spans="1:22" x14ac:dyDescent="0.3">
      <c r="A279" s="3" t="s">
        <v>1</v>
      </c>
      <c r="B279" s="3" t="s">
        <v>37</v>
      </c>
      <c r="C279" s="5">
        <v>0.625</v>
      </c>
      <c r="D279" s="6">
        <v>0.52427000000000001</v>
      </c>
      <c r="E279" s="6">
        <v>304.83</v>
      </c>
      <c r="F279" s="7">
        <f t="shared" si="25"/>
        <v>31.680000000000007</v>
      </c>
      <c r="G279" s="6">
        <v>2.8090000000000002</v>
      </c>
      <c r="H279" s="6">
        <v>-3.0152999999999999</v>
      </c>
      <c r="I279" s="7">
        <f t="shared" si="26"/>
        <v>4.1209847233397987</v>
      </c>
      <c r="J279" s="7">
        <f t="shared" si="27"/>
        <v>3.090738542504849</v>
      </c>
      <c r="K279" s="6">
        <v>35550</v>
      </c>
      <c r="L279" s="6">
        <v>18980000</v>
      </c>
      <c r="M279" s="6">
        <f t="shared" si="30"/>
        <v>611.85185185185185</v>
      </c>
      <c r="N279" s="6">
        <f t="shared" si="28"/>
        <v>122.37037037037038</v>
      </c>
      <c r="O279" s="6">
        <f t="shared" si="29"/>
        <v>734.22222222222217</v>
      </c>
      <c r="P279" s="6">
        <v>-6140200</v>
      </c>
      <c r="Q279" s="6">
        <v>0</v>
      </c>
      <c r="R279" s="6">
        <v>101370</v>
      </c>
      <c r="S279" s="4">
        <v>43651</v>
      </c>
      <c r="T279" s="5">
        <v>0.625</v>
      </c>
      <c r="U279" s="5">
        <v>0.63194444444444442</v>
      </c>
      <c r="V279" s="3">
        <v>111</v>
      </c>
    </row>
    <row r="280" spans="1:22" x14ac:dyDescent="0.3">
      <c r="A280" s="3" t="s">
        <v>1</v>
      </c>
      <c r="B280" s="3" t="s">
        <v>37</v>
      </c>
      <c r="C280" s="5">
        <v>0.75</v>
      </c>
      <c r="D280" s="6">
        <v>0.69454000000000005</v>
      </c>
      <c r="E280" s="6">
        <v>301.16000000000003</v>
      </c>
      <c r="F280" s="7">
        <f t="shared" si="25"/>
        <v>28.010000000000048</v>
      </c>
      <c r="G280" s="6">
        <v>2.6240000000000001</v>
      </c>
      <c r="H280" s="6">
        <v>-2.2597</v>
      </c>
      <c r="I280" s="7">
        <f t="shared" si="26"/>
        <v>3.4628918680778931</v>
      </c>
      <c r="J280" s="7">
        <f t="shared" si="27"/>
        <v>2.5971689010584198</v>
      </c>
      <c r="K280" s="6">
        <v>43650</v>
      </c>
      <c r="L280" s="6">
        <v>21327000</v>
      </c>
      <c r="M280" s="6">
        <f t="shared" si="30"/>
        <v>217.31481481481481</v>
      </c>
      <c r="N280" s="6">
        <f t="shared" si="28"/>
        <v>43.462962962962962</v>
      </c>
      <c r="O280" s="6">
        <f t="shared" si="29"/>
        <v>260.77777777777777</v>
      </c>
      <c r="P280" s="6">
        <v>-7503300</v>
      </c>
      <c r="Q280" s="6">
        <v>0</v>
      </c>
      <c r="R280" s="6">
        <v>101280</v>
      </c>
      <c r="S280" s="4">
        <v>43651</v>
      </c>
      <c r="T280" s="5">
        <v>0.75</v>
      </c>
      <c r="U280" s="5">
        <v>0.75694444444444453</v>
      </c>
      <c r="V280" s="3">
        <v>51</v>
      </c>
    </row>
    <row r="281" spans="1:22" x14ac:dyDescent="0.3">
      <c r="A281" s="3" t="s">
        <v>1</v>
      </c>
      <c r="B281" s="3" t="s">
        <v>37</v>
      </c>
      <c r="C281" s="5">
        <v>0.875</v>
      </c>
      <c r="D281" s="6">
        <v>0.74602999999999997</v>
      </c>
      <c r="E281" s="6">
        <v>299.43</v>
      </c>
      <c r="F281" s="7">
        <f t="shared" si="25"/>
        <v>26.28000000000003</v>
      </c>
      <c r="G281" s="6">
        <v>-0.51222000000000001</v>
      </c>
      <c r="H281" s="6">
        <v>-0.59592000000000001</v>
      </c>
      <c r="I281" s="7">
        <f t="shared" si="26"/>
        <v>0.78580530336718901</v>
      </c>
      <c r="J281" s="7">
        <f t="shared" si="27"/>
        <v>0.58935397752539176</v>
      </c>
      <c r="K281" s="6">
        <v>43650</v>
      </c>
      <c r="L281" s="6">
        <v>21329000</v>
      </c>
      <c r="M281" s="6">
        <f t="shared" si="30"/>
        <v>0.18518518518518517</v>
      </c>
      <c r="N281" s="6">
        <f t="shared" si="28"/>
        <v>3.7037037037037035E-2</v>
      </c>
      <c r="O281" s="6">
        <f t="shared" si="29"/>
        <v>0.22222222222222221</v>
      </c>
      <c r="P281" s="6">
        <v>-8397400</v>
      </c>
      <c r="Q281" s="6">
        <v>0</v>
      </c>
      <c r="R281" s="6">
        <v>101400</v>
      </c>
      <c r="S281" s="4">
        <v>43651</v>
      </c>
      <c r="T281" s="5">
        <v>0.875</v>
      </c>
      <c r="U281" s="5">
        <v>0.88194444444444453</v>
      </c>
      <c r="V281" s="3">
        <v>0</v>
      </c>
    </row>
    <row r="282" spans="1:22" x14ac:dyDescent="0.3">
      <c r="A282" s="3" t="s">
        <v>1</v>
      </c>
      <c r="B282" s="3" t="s">
        <v>38</v>
      </c>
      <c r="C282" s="5">
        <v>0</v>
      </c>
      <c r="D282" s="6">
        <v>0.75436000000000003</v>
      </c>
      <c r="E282" s="6">
        <v>299.61</v>
      </c>
      <c r="F282" s="7">
        <f t="shared" si="25"/>
        <v>26.460000000000036</v>
      </c>
      <c r="G282" s="6">
        <v>-0.40533000000000002</v>
      </c>
      <c r="H282" s="6">
        <v>-1.0785</v>
      </c>
      <c r="I282" s="7">
        <f t="shared" si="26"/>
        <v>1.1521521856508368</v>
      </c>
      <c r="J282" s="7">
        <f t="shared" si="27"/>
        <v>0.86411413923812752</v>
      </c>
      <c r="K282" s="6">
        <v>0</v>
      </c>
      <c r="L282" s="3" t="s">
        <v>3</v>
      </c>
      <c r="M282" s="6" t="e">
        <f t="shared" si="30"/>
        <v>#VALUE!</v>
      </c>
      <c r="N282" s="6" t="e">
        <f t="shared" si="28"/>
        <v>#VALUE!</v>
      </c>
      <c r="O282" s="6" t="e">
        <f t="shared" si="29"/>
        <v>#VALUE!</v>
      </c>
      <c r="P282" s="3" t="s">
        <v>3</v>
      </c>
      <c r="Q282" s="6">
        <v>0</v>
      </c>
      <c r="R282" s="6">
        <v>101420</v>
      </c>
      <c r="S282" s="4">
        <v>43652</v>
      </c>
      <c r="T282" s="5">
        <v>0</v>
      </c>
      <c r="U282" s="5">
        <v>6.9444444444444441E-3</v>
      </c>
      <c r="V282" s="3">
        <v>0</v>
      </c>
    </row>
    <row r="283" spans="1:22" x14ac:dyDescent="0.3">
      <c r="A283" s="3" t="s">
        <v>1</v>
      </c>
      <c r="B283" s="3" t="s">
        <v>38</v>
      </c>
      <c r="C283" s="5">
        <v>0.125</v>
      </c>
      <c r="D283" s="6">
        <v>0.84597999999999995</v>
      </c>
      <c r="E283" s="6">
        <v>298.5</v>
      </c>
      <c r="F283" s="7">
        <f t="shared" si="25"/>
        <v>25.350000000000023</v>
      </c>
      <c r="G283" s="6">
        <v>-0.31402000000000002</v>
      </c>
      <c r="H283" s="6">
        <v>-0.76380000000000003</v>
      </c>
      <c r="I283" s="7">
        <f t="shared" si="26"/>
        <v>0.82583230767511151</v>
      </c>
      <c r="J283" s="7">
        <f t="shared" si="27"/>
        <v>0.61937423075633369</v>
      </c>
      <c r="K283" s="6">
        <v>0</v>
      </c>
      <c r="L283" s="6">
        <v>1.0799999999999999E-11</v>
      </c>
      <c r="M283" s="6" t="e">
        <f t="shared" si="30"/>
        <v>#VALUE!</v>
      </c>
      <c r="N283" s="6" t="e">
        <f t="shared" si="28"/>
        <v>#VALUE!</v>
      </c>
      <c r="O283" s="6" t="e">
        <f t="shared" si="29"/>
        <v>#VALUE!</v>
      </c>
      <c r="P283" s="6">
        <v>-753340</v>
      </c>
      <c r="Q283" s="6">
        <v>0</v>
      </c>
      <c r="R283" s="6">
        <v>101360</v>
      </c>
      <c r="S283" s="4">
        <v>43652</v>
      </c>
      <c r="T283" s="5">
        <v>0.125</v>
      </c>
      <c r="U283" s="5">
        <v>0.13194444444444445</v>
      </c>
      <c r="V283" s="3">
        <v>0</v>
      </c>
    </row>
    <row r="284" spans="1:22" x14ac:dyDescent="0.3">
      <c r="A284" s="3" t="s">
        <v>1</v>
      </c>
      <c r="B284" s="3" t="s">
        <v>38</v>
      </c>
      <c r="C284" s="5">
        <v>0.25</v>
      </c>
      <c r="D284" s="6">
        <v>0.81142999999999998</v>
      </c>
      <c r="E284" s="6">
        <v>299.11</v>
      </c>
      <c r="F284" s="7">
        <f t="shared" si="25"/>
        <v>25.960000000000036</v>
      </c>
      <c r="G284" s="6">
        <v>0.35807</v>
      </c>
      <c r="H284" s="6">
        <v>0.50858000000000003</v>
      </c>
      <c r="I284" s="7">
        <f t="shared" si="26"/>
        <v>0.62198693016815076</v>
      </c>
      <c r="J284" s="7">
        <f t="shared" si="27"/>
        <v>0.4664901976261131</v>
      </c>
      <c r="K284" s="6">
        <v>3150</v>
      </c>
      <c r="L284" s="6">
        <v>426380</v>
      </c>
      <c r="M284" s="6">
        <f t="shared" si="30"/>
        <v>39.479629629629628</v>
      </c>
      <c r="N284" s="6">
        <f t="shared" si="28"/>
        <v>7.8959259259259262</v>
      </c>
      <c r="O284" s="6">
        <f t="shared" si="29"/>
        <v>47.37555555555555</v>
      </c>
      <c r="P284" s="6">
        <v>-1480600</v>
      </c>
      <c r="Q284" s="6">
        <v>0</v>
      </c>
      <c r="R284" s="6">
        <v>101400</v>
      </c>
      <c r="S284" s="4">
        <v>43652</v>
      </c>
      <c r="T284" s="5">
        <v>0.25</v>
      </c>
      <c r="U284" s="5">
        <v>0.25694444444444448</v>
      </c>
      <c r="V284" s="3">
        <v>0</v>
      </c>
    </row>
    <row r="285" spans="1:22" x14ac:dyDescent="0.3">
      <c r="A285" s="3" t="s">
        <v>1</v>
      </c>
      <c r="B285" s="3" t="s">
        <v>38</v>
      </c>
      <c r="C285" s="5">
        <v>0.375</v>
      </c>
      <c r="D285" s="6">
        <v>0.52800999999999998</v>
      </c>
      <c r="E285" s="6">
        <v>305.14999999999998</v>
      </c>
      <c r="F285" s="7">
        <f t="shared" si="25"/>
        <v>32</v>
      </c>
      <c r="G285" s="6">
        <v>1.9057999999999999</v>
      </c>
      <c r="H285" s="6">
        <v>-1.2407999999999999</v>
      </c>
      <c r="I285" s="7">
        <f t="shared" si="26"/>
        <v>2.2741280262993109</v>
      </c>
      <c r="J285" s="7">
        <f t="shared" si="27"/>
        <v>1.7055960197244833</v>
      </c>
      <c r="K285" s="6">
        <v>13950</v>
      </c>
      <c r="L285" s="6">
        <v>4851800</v>
      </c>
      <c r="M285" s="6">
        <f t="shared" si="30"/>
        <v>409.76111111111112</v>
      </c>
      <c r="N285" s="6">
        <f t="shared" si="28"/>
        <v>81.952222222222233</v>
      </c>
      <c r="O285" s="6">
        <f t="shared" si="29"/>
        <v>491.71333333333337</v>
      </c>
      <c r="P285" s="6">
        <v>-2761400</v>
      </c>
      <c r="Q285" s="6">
        <v>0</v>
      </c>
      <c r="R285" s="6">
        <v>101480</v>
      </c>
      <c r="S285" s="4">
        <v>43652</v>
      </c>
      <c r="T285" s="5">
        <v>0.375</v>
      </c>
      <c r="U285" s="5">
        <v>0.38194444444444442</v>
      </c>
      <c r="V285" s="3">
        <v>46</v>
      </c>
    </row>
    <row r="286" spans="1:22" x14ac:dyDescent="0.3">
      <c r="A286" s="3" t="s">
        <v>1</v>
      </c>
      <c r="B286" s="3" t="s">
        <v>38</v>
      </c>
      <c r="C286" s="5">
        <v>0.5</v>
      </c>
      <c r="D286" s="6">
        <v>0.59004000000000001</v>
      </c>
      <c r="E286" s="6">
        <v>305.18</v>
      </c>
      <c r="F286" s="7">
        <f t="shared" si="25"/>
        <v>32.03000000000003</v>
      </c>
      <c r="G286" s="6">
        <v>3.9156</v>
      </c>
      <c r="H286" s="6">
        <v>-3.0304000000000002</v>
      </c>
      <c r="I286" s="7">
        <f t="shared" si="26"/>
        <v>4.9512874608529849</v>
      </c>
      <c r="J286" s="7">
        <f t="shared" si="27"/>
        <v>3.7134655956397387</v>
      </c>
      <c r="K286" s="6">
        <v>24750</v>
      </c>
      <c r="L286" s="6">
        <v>12420000</v>
      </c>
      <c r="M286" s="6">
        <f t="shared" si="30"/>
        <v>700.75925925925924</v>
      </c>
      <c r="N286" s="6">
        <f t="shared" si="28"/>
        <v>140.15185185185186</v>
      </c>
      <c r="O286" s="6">
        <f t="shared" si="29"/>
        <v>840.91111111111104</v>
      </c>
      <c r="P286" s="6">
        <v>-4623900</v>
      </c>
      <c r="Q286" s="6">
        <v>0</v>
      </c>
      <c r="R286" s="6">
        <v>101430</v>
      </c>
      <c r="S286" s="4">
        <v>43652</v>
      </c>
      <c r="T286" s="5">
        <v>0.5</v>
      </c>
      <c r="U286" s="5">
        <v>0.50694444444444442</v>
      </c>
      <c r="V286" s="3">
        <v>106</v>
      </c>
    </row>
    <row r="287" spans="1:22" x14ac:dyDescent="0.3">
      <c r="A287" s="3" t="s">
        <v>1</v>
      </c>
      <c r="B287" s="3" t="s">
        <v>38</v>
      </c>
      <c r="C287" s="5">
        <v>0.625</v>
      </c>
      <c r="D287" s="6">
        <v>0.66864999999999997</v>
      </c>
      <c r="E287" s="6">
        <v>303.33999999999997</v>
      </c>
      <c r="F287" s="7">
        <f t="shared" si="25"/>
        <v>30.189999999999998</v>
      </c>
      <c r="G287" s="6">
        <v>3.0533000000000001</v>
      </c>
      <c r="H287" s="6">
        <v>-2.7559</v>
      </c>
      <c r="I287" s="7">
        <f t="shared" si="26"/>
        <v>4.1131041440741569</v>
      </c>
      <c r="J287" s="7">
        <f t="shared" si="27"/>
        <v>3.0848281080556177</v>
      </c>
      <c r="K287" s="6">
        <v>35550</v>
      </c>
      <c r="L287" s="6">
        <v>19065000</v>
      </c>
      <c r="M287" s="6">
        <f t="shared" si="30"/>
        <v>615.27777777777783</v>
      </c>
      <c r="N287" s="6">
        <f t="shared" si="28"/>
        <v>123.05555555555557</v>
      </c>
      <c r="O287" s="6">
        <f t="shared" si="29"/>
        <v>738.33333333333337</v>
      </c>
      <c r="P287" s="6">
        <v>-6387400</v>
      </c>
      <c r="Q287" s="6">
        <v>0</v>
      </c>
      <c r="R287" s="6">
        <v>101290</v>
      </c>
      <c r="S287" s="4">
        <v>43652</v>
      </c>
      <c r="T287" s="5">
        <v>0.625</v>
      </c>
      <c r="U287" s="5">
        <v>0.63194444444444442</v>
      </c>
      <c r="V287" s="3">
        <v>109</v>
      </c>
    </row>
    <row r="288" spans="1:22" x14ac:dyDescent="0.3">
      <c r="A288" s="3" t="s">
        <v>1</v>
      </c>
      <c r="B288" s="3" t="s">
        <v>38</v>
      </c>
      <c r="C288" s="5">
        <v>0.75</v>
      </c>
      <c r="D288" s="6">
        <v>0.68457999999999997</v>
      </c>
      <c r="E288" s="6">
        <v>301.52999999999997</v>
      </c>
      <c r="F288" s="7">
        <f t="shared" si="25"/>
        <v>28.379999999999995</v>
      </c>
      <c r="G288" s="6">
        <v>1.8178000000000001</v>
      </c>
      <c r="H288" s="6">
        <v>-1.8456999999999999</v>
      </c>
      <c r="I288" s="7">
        <f t="shared" si="26"/>
        <v>2.590560813800749</v>
      </c>
      <c r="J288" s="7">
        <f t="shared" si="27"/>
        <v>1.9429206103505616</v>
      </c>
      <c r="K288" s="6">
        <v>43650</v>
      </c>
      <c r="L288" s="6">
        <v>21415000</v>
      </c>
      <c r="M288" s="6">
        <f t="shared" si="30"/>
        <v>217.59259259259258</v>
      </c>
      <c r="N288" s="6">
        <f t="shared" si="28"/>
        <v>43.518518518518519</v>
      </c>
      <c r="O288" s="6">
        <f t="shared" si="29"/>
        <v>261.11111111111109</v>
      </c>
      <c r="P288" s="6">
        <v>-7760500</v>
      </c>
      <c r="Q288" s="6">
        <v>0</v>
      </c>
      <c r="R288" s="6">
        <v>101250</v>
      </c>
      <c r="S288" s="4">
        <v>43652</v>
      </c>
      <c r="T288" s="5">
        <v>0.75</v>
      </c>
      <c r="U288" s="5">
        <v>0.75694444444444453</v>
      </c>
      <c r="V288" s="3">
        <v>48</v>
      </c>
    </row>
    <row r="289" spans="1:22" x14ac:dyDescent="0.3">
      <c r="A289" s="3" t="s">
        <v>1</v>
      </c>
      <c r="B289" s="3" t="s">
        <v>38</v>
      </c>
      <c r="C289" s="5">
        <v>0.875</v>
      </c>
      <c r="D289" s="6">
        <v>0.76300000000000001</v>
      </c>
      <c r="E289" s="6">
        <v>299.54000000000002</v>
      </c>
      <c r="F289" s="7">
        <f t="shared" si="25"/>
        <v>26.390000000000043</v>
      </c>
      <c r="G289" s="6">
        <v>1.6193</v>
      </c>
      <c r="H289" s="6">
        <v>-0.68396999999999997</v>
      </c>
      <c r="I289" s="7">
        <f t="shared" si="26"/>
        <v>1.7578246359918841</v>
      </c>
      <c r="J289" s="7">
        <f t="shared" si="27"/>
        <v>1.318368476993913</v>
      </c>
      <c r="K289" s="6">
        <v>43650</v>
      </c>
      <c r="L289" s="6">
        <v>21417000</v>
      </c>
      <c r="M289" s="6">
        <f t="shared" si="30"/>
        <v>0.18518518518518517</v>
      </c>
      <c r="N289" s="6">
        <f t="shared" si="28"/>
        <v>3.7037037037037035E-2</v>
      </c>
      <c r="O289" s="6">
        <f t="shared" si="29"/>
        <v>0.22222222222222221</v>
      </c>
      <c r="P289" s="6">
        <v>-8627600</v>
      </c>
      <c r="Q289" s="6">
        <v>0</v>
      </c>
      <c r="R289" s="6">
        <v>101290</v>
      </c>
      <c r="S289" s="4">
        <v>43652</v>
      </c>
      <c r="T289" s="5">
        <v>0.875</v>
      </c>
      <c r="U289" s="5">
        <v>0.88194444444444453</v>
      </c>
      <c r="V289" s="3">
        <v>0</v>
      </c>
    </row>
    <row r="290" spans="1:22" x14ac:dyDescent="0.3">
      <c r="A290" s="3" t="s">
        <v>1</v>
      </c>
      <c r="B290" s="3" t="s">
        <v>39</v>
      </c>
      <c r="C290" s="5">
        <v>0</v>
      </c>
      <c r="D290" s="6">
        <v>0.76480000000000004</v>
      </c>
      <c r="E290" s="6">
        <v>299.45999999999998</v>
      </c>
      <c r="F290" s="7">
        <f t="shared" si="25"/>
        <v>26.310000000000002</v>
      </c>
      <c r="G290" s="6">
        <v>1.1073999999999999</v>
      </c>
      <c r="H290" s="6">
        <v>-0.30292000000000002</v>
      </c>
      <c r="I290" s="7">
        <f t="shared" si="26"/>
        <v>1.1480833098691052</v>
      </c>
      <c r="J290" s="7">
        <f t="shared" si="27"/>
        <v>0.86106248240182892</v>
      </c>
      <c r="K290" s="6">
        <v>0</v>
      </c>
      <c r="L290" s="3" t="s">
        <v>3</v>
      </c>
      <c r="M290" s="6" t="e">
        <f t="shared" si="30"/>
        <v>#VALUE!</v>
      </c>
      <c r="N290" s="6" t="e">
        <f t="shared" si="28"/>
        <v>#VALUE!</v>
      </c>
      <c r="O290" s="6" t="e">
        <f t="shared" si="29"/>
        <v>#VALUE!</v>
      </c>
      <c r="P290" s="3" t="s">
        <v>3</v>
      </c>
      <c r="Q290" s="6">
        <v>0.21432999999999999</v>
      </c>
      <c r="R290" s="6">
        <v>101350</v>
      </c>
      <c r="S290" s="4">
        <v>43653</v>
      </c>
      <c r="T290" s="5">
        <v>0</v>
      </c>
      <c r="U290" s="5">
        <v>6.9444444444444441E-3</v>
      </c>
      <c r="V290" s="3">
        <v>0</v>
      </c>
    </row>
    <row r="291" spans="1:22" x14ac:dyDescent="0.3">
      <c r="A291" s="3" t="s">
        <v>1</v>
      </c>
      <c r="B291" s="3" t="s">
        <v>39</v>
      </c>
      <c r="C291" s="5">
        <v>0.125</v>
      </c>
      <c r="D291" s="6">
        <v>0.96741999999999995</v>
      </c>
      <c r="E291" s="6">
        <v>296.49</v>
      </c>
      <c r="F291" s="7">
        <f t="shared" si="25"/>
        <v>23.340000000000032</v>
      </c>
      <c r="G291" s="6">
        <v>2.1257000000000001</v>
      </c>
      <c r="H291" s="6">
        <v>-1.3527</v>
      </c>
      <c r="I291" s="7">
        <f t="shared" si="26"/>
        <v>2.5196027028085202</v>
      </c>
      <c r="J291" s="7">
        <f t="shared" si="27"/>
        <v>1.8897020271063902</v>
      </c>
      <c r="K291" s="6">
        <v>0</v>
      </c>
      <c r="L291" s="6">
        <v>1.0799999999999999E-11</v>
      </c>
      <c r="M291" s="6" t="e">
        <f t="shared" si="30"/>
        <v>#VALUE!</v>
      </c>
      <c r="N291" s="6" t="e">
        <f t="shared" si="28"/>
        <v>#VALUE!</v>
      </c>
      <c r="O291" s="6" t="e">
        <f t="shared" si="29"/>
        <v>#VALUE!</v>
      </c>
      <c r="P291" s="6">
        <v>-639090</v>
      </c>
      <c r="Q291" s="6">
        <v>0.94284000000000001</v>
      </c>
      <c r="R291" s="6">
        <v>101330</v>
      </c>
      <c r="S291" s="4">
        <v>43653</v>
      </c>
      <c r="T291" s="5">
        <v>0.125</v>
      </c>
      <c r="U291" s="5">
        <v>0.13194444444444445</v>
      </c>
      <c r="V291" s="3">
        <v>0</v>
      </c>
    </row>
    <row r="292" spans="1:22" x14ac:dyDescent="0.3">
      <c r="A292" s="3" t="s">
        <v>1</v>
      </c>
      <c r="B292" s="3" t="s">
        <v>39</v>
      </c>
      <c r="C292" s="5">
        <v>0.25</v>
      </c>
      <c r="D292" s="6">
        <v>0.92993000000000003</v>
      </c>
      <c r="E292" s="6">
        <v>296.58999999999997</v>
      </c>
      <c r="F292" s="7">
        <f t="shared" si="25"/>
        <v>23.439999999999998</v>
      </c>
      <c r="G292" s="6">
        <v>2.2467000000000001</v>
      </c>
      <c r="H292" s="6">
        <v>-0.68664999999999998</v>
      </c>
      <c r="I292" s="7">
        <f t="shared" si="26"/>
        <v>2.3492869370300427</v>
      </c>
      <c r="J292" s="7">
        <f t="shared" si="27"/>
        <v>1.7619652027725321</v>
      </c>
      <c r="K292" s="6">
        <v>1800</v>
      </c>
      <c r="L292" s="6">
        <v>305900</v>
      </c>
      <c r="M292" s="6">
        <f t="shared" si="30"/>
        <v>28.324074074074073</v>
      </c>
      <c r="N292" s="6">
        <f t="shared" si="28"/>
        <v>5.6648148148148145</v>
      </c>
      <c r="O292" s="6">
        <f t="shared" si="29"/>
        <v>33.988888888888887</v>
      </c>
      <c r="P292" s="6">
        <v>-1053900</v>
      </c>
      <c r="Q292" s="6">
        <v>1</v>
      </c>
      <c r="R292" s="6">
        <v>101440</v>
      </c>
      <c r="S292" s="4">
        <v>43653</v>
      </c>
      <c r="T292" s="5">
        <v>0.25</v>
      </c>
      <c r="U292" s="5">
        <v>0.25694444444444448</v>
      </c>
      <c r="V292" s="3">
        <v>0</v>
      </c>
    </row>
    <row r="293" spans="1:22" x14ac:dyDescent="0.3">
      <c r="A293" s="3" t="s">
        <v>1</v>
      </c>
      <c r="B293" s="3" t="s">
        <v>39</v>
      </c>
      <c r="C293" s="5">
        <v>0.375</v>
      </c>
      <c r="D293" s="6">
        <v>0.67149000000000003</v>
      </c>
      <c r="E293" s="6">
        <v>301.33999999999997</v>
      </c>
      <c r="F293" s="7">
        <f t="shared" si="25"/>
        <v>28.189999999999998</v>
      </c>
      <c r="G293" s="6">
        <v>2.9986000000000002</v>
      </c>
      <c r="H293" s="6">
        <v>-0.89441999999999999</v>
      </c>
      <c r="I293" s="7">
        <f t="shared" si="26"/>
        <v>3.129151497834517</v>
      </c>
      <c r="J293" s="7">
        <f t="shared" si="27"/>
        <v>2.3468636233758877</v>
      </c>
      <c r="K293" s="6">
        <v>12600</v>
      </c>
      <c r="L293" s="6">
        <v>4352900</v>
      </c>
      <c r="M293" s="6">
        <f t="shared" si="30"/>
        <v>374.72222222222223</v>
      </c>
      <c r="N293" s="6">
        <f t="shared" si="28"/>
        <v>74.944444444444443</v>
      </c>
      <c r="O293" s="6">
        <f t="shared" si="29"/>
        <v>449.66666666666669</v>
      </c>
      <c r="P293" s="6">
        <v>-1917200</v>
      </c>
      <c r="Q293" s="6">
        <v>0</v>
      </c>
      <c r="R293" s="6">
        <v>101490</v>
      </c>
      <c r="S293" s="4">
        <v>43653</v>
      </c>
      <c r="T293" s="5">
        <v>0.375</v>
      </c>
      <c r="U293" s="5">
        <v>0.38194444444444442</v>
      </c>
      <c r="V293" s="3">
        <v>47</v>
      </c>
    </row>
    <row r="294" spans="1:22" x14ac:dyDescent="0.3">
      <c r="A294" s="3" t="s">
        <v>1</v>
      </c>
      <c r="B294" s="3" t="s">
        <v>39</v>
      </c>
      <c r="C294" s="5">
        <v>0.5</v>
      </c>
      <c r="D294" s="6">
        <v>0.55303000000000002</v>
      </c>
      <c r="E294" s="6">
        <v>305.33</v>
      </c>
      <c r="F294" s="7">
        <f t="shared" si="25"/>
        <v>32.180000000000007</v>
      </c>
      <c r="G294" s="6">
        <v>4.0236000000000001</v>
      </c>
      <c r="H294" s="6">
        <v>-1.5817000000000001</v>
      </c>
      <c r="I294" s="7">
        <f t="shared" si="26"/>
        <v>4.3233241666569491</v>
      </c>
      <c r="J294" s="7">
        <f t="shared" si="27"/>
        <v>3.2424931249927118</v>
      </c>
      <c r="K294" s="6">
        <v>23400</v>
      </c>
      <c r="L294" s="6">
        <v>11940000</v>
      </c>
      <c r="M294" s="6">
        <f t="shared" si="30"/>
        <v>702.50925925925924</v>
      </c>
      <c r="N294" s="6">
        <f t="shared" si="28"/>
        <v>140.50185185185185</v>
      </c>
      <c r="O294" s="6">
        <f t="shared" si="29"/>
        <v>843.01111111111106</v>
      </c>
      <c r="P294" s="6">
        <v>-3752600</v>
      </c>
      <c r="Q294" s="6">
        <v>0</v>
      </c>
      <c r="R294" s="6">
        <v>101370</v>
      </c>
      <c r="S294" s="4">
        <v>43653</v>
      </c>
      <c r="T294" s="5">
        <v>0.5</v>
      </c>
      <c r="U294" s="5">
        <v>0.50694444444444442</v>
      </c>
      <c r="V294" s="3">
        <v>114</v>
      </c>
    </row>
    <row r="295" spans="1:22" x14ac:dyDescent="0.3">
      <c r="A295" s="3" t="s">
        <v>1</v>
      </c>
      <c r="B295" s="3" t="s">
        <v>39</v>
      </c>
      <c r="C295" s="5">
        <v>0.625</v>
      </c>
      <c r="D295" s="6">
        <v>0.53922000000000003</v>
      </c>
      <c r="E295" s="6">
        <v>305.02999999999997</v>
      </c>
      <c r="F295" s="7">
        <f t="shared" si="25"/>
        <v>31.879999999999995</v>
      </c>
      <c r="G295" s="6">
        <v>4.1140999999999996</v>
      </c>
      <c r="H295" s="6">
        <v>-1.6584000000000001</v>
      </c>
      <c r="I295" s="7">
        <f t="shared" si="26"/>
        <v>4.4357760730226223</v>
      </c>
      <c r="J295" s="7">
        <f t="shared" si="27"/>
        <v>3.3268320547669665</v>
      </c>
      <c r="K295" s="6">
        <v>34200</v>
      </c>
      <c r="L295" s="6">
        <v>18588000</v>
      </c>
      <c r="M295" s="6">
        <f t="shared" si="30"/>
        <v>615.55555555555554</v>
      </c>
      <c r="N295" s="6">
        <f t="shared" si="28"/>
        <v>123.11111111111111</v>
      </c>
      <c r="O295" s="6">
        <f t="shared" si="29"/>
        <v>738.66666666666663</v>
      </c>
      <c r="P295" s="6">
        <v>-5629300</v>
      </c>
      <c r="Q295" s="6">
        <v>0</v>
      </c>
      <c r="R295" s="6">
        <v>101190</v>
      </c>
      <c r="S295" s="4">
        <v>43653</v>
      </c>
      <c r="T295" s="5">
        <v>0.625</v>
      </c>
      <c r="U295" s="5">
        <v>0.63194444444444442</v>
      </c>
      <c r="V295" s="3">
        <v>85</v>
      </c>
    </row>
    <row r="296" spans="1:22" x14ac:dyDescent="0.3">
      <c r="A296" s="3" t="s">
        <v>1</v>
      </c>
      <c r="B296" s="3" t="s">
        <v>39</v>
      </c>
      <c r="C296" s="5">
        <v>0.75</v>
      </c>
      <c r="D296" s="6">
        <v>0.56767000000000001</v>
      </c>
      <c r="E296" s="6">
        <v>302.91000000000003</v>
      </c>
      <c r="F296" s="7">
        <f t="shared" si="25"/>
        <v>29.760000000000048</v>
      </c>
      <c r="G296" s="6">
        <v>2.1183999999999998</v>
      </c>
      <c r="H296" s="6">
        <v>-0.54208999999999996</v>
      </c>
      <c r="I296" s="7">
        <f t="shared" si="26"/>
        <v>2.1866595821252104</v>
      </c>
      <c r="J296" s="7">
        <f t="shared" si="27"/>
        <v>1.6399946865939077</v>
      </c>
      <c r="K296" s="6">
        <v>42300</v>
      </c>
      <c r="L296" s="6">
        <v>20943000</v>
      </c>
      <c r="M296" s="6">
        <f t="shared" si="30"/>
        <v>218.05555555555554</v>
      </c>
      <c r="N296" s="6">
        <f t="shared" si="28"/>
        <v>43.611111111111114</v>
      </c>
      <c r="O296" s="6">
        <f t="shared" si="29"/>
        <v>261.66666666666663</v>
      </c>
      <c r="P296" s="6">
        <v>-7065800</v>
      </c>
      <c r="Q296" s="6">
        <v>0</v>
      </c>
      <c r="R296" s="6">
        <v>101170</v>
      </c>
      <c r="S296" s="4">
        <v>43653</v>
      </c>
      <c r="T296" s="5">
        <v>0.75</v>
      </c>
      <c r="U296" s="5">
        <v>0.75694444444444453</v>
      </c>
      <c r="V296" s="3">
        <v>50</v>
      </c>
    </row>
    <row r="297" spans="1:22" x14ac:dyDescent="0.3">
      <c r="A297" s="3" t="s">
        <v>1</v>
      </c>
      <c r="B297" s="3" t="s">
        <v>39</v>
      </c>
      <c r="C297" s="5">
        <v>0.875</v>
      </c>
      <c r="D297" s="6">
        <v>0.62834999999999996</v>
      </c>
      <c r="E297" s="6">
        <v>300.87</v>
      </c>
      <c r="F297" s="7">
        <f t="shared" si="25"/>
        <v>27.720000000000027</v>
      </c>
      <c r="G297" s="6">
        <v>0.87712000000000001</v>
      </c>
      <c r="H297" s="6">
        <v>1.0238</v>
      </c>
      <c r="I297" s="7">
        <f t="shared" si="26"/>
        <v>1.3481490772166111</v>
      </c>
      <c r="J297" s="7">
        <f t="shared" si="27"/>
        <v>1.0111118079124584</v>
      </c>
      <c r="K297" s="6">
        <v>42300</v>
      </c>
      <c r="L297" s="6">
        <v>20945000</v>
      </c>
      <c r="M297" s="6">
        <f t="shared" si="30"/>
        <v>0.18518518518518517</v>
      </c>
      <c r="N297" s="6">
        <f t="shared" si="28"/>
        <v>3.7037037037037035E-2</v>
      </c>
      <c r="O297" s="6">
        <f t="shared" si="29"/>
        <v>0.22222222222222221</v>
      </c>
      <c r="P297" s="6">
        <v>-8034000</v>
      </c>
      <c r="Q297" s="6">
        <v>1.8447999999999999E-2</v>
      </c>
      <c r="R297" s="6">
        <v>101240</v>
      </c>
      <c r="S297" s="4">
        <v>43653</v>
      </c>
      <c r="T297" s="5">
        <v>0.875</v>
      </c>
      <c r="U297" s="5">
        <v>0.88194444444444453</v>
      </c>
      <c r="V297" s="3">
        <v>0</v>
      </c>
    </row>
    <row r="298" spans="1:22" x14ac:dyDescent="0.3">
      <c r="A298" s="3" t="s">
        <v>1</v>
      </c>
      <c r="B298" s="3" t="s">
        <v>40</v>
      </c>
      <c r="C298" s="5">
        <v>0</v>
      </c>
      <c r="D298" s="6">
        <v>0.53803000000000001</v>
      </c>
      <c r="E298" s="6">
        <v>301.49</v>
      </c>
      <c r="F298" s="7">
        <f t="shared" si="25"/>
        <v>28.340000000000032</v>
      </c>
      <c r="G298" s="6">
        <v>2.1553</v>
      </c>
      <c r="H298" s="6">
        <v>0.74460999999999999</v>
      </c>
      <c r="I298" s="7">
        <f t="shared" si="26"/>
        <v>2.280298695807196</v>
      </c>
      <c r="J298" s="7">
        <f t="shared" si="27"/>
        <v>1.710224021855397</v>
      </c>
      <c r="K298" s="6">
        <v>0</v>
      </c>
      <c r="L298" s="3" t="s">
        <v>3</v>
      </c>
      <c r="M298" s="6" t="e">
        <f t="shared" si="30"/>
        <v>#VALUE!</v>
      </c>
      <c r="N298" s="6" t="e">
        <f t="shared" si="28"/>
        <v>#VALUE!</v>
      </c>
      <c r="O298" s="6" t="e">
        <f t="shared" si="29"/>
        <v>#VALUE!</v>
      </c>
      <c r="P298" s="3" t="s">
        <v>3</v>
      </c>
      <c r="Q298" s="6">
        <v>1.0566000000000001E-2</v>
      </c>
      <c r="R298" s="6">
        <v>101220</v>
      </c>
      <c r="S298" s="4">
        <v>43654</v>
      </c>
      <c r="T298" s="5">
        <v>0</v>
      </c>
      <c r="U298" s="5">
        <v>6.9444444444444441E-3</v>
      </c>
      <c r="V298" s="3">
        <v>0</v>
      </c>
    </row>
    <row r="299" spans="1:22" x14ac:dyDescent="0.3">
      <c r="A299" s="3" t="s">
        <v>1</v>
      </c>
      <c r="B299" s="3" t="s">
        <v>40</v>
      </c>
      <c r="C299" s="5">
        <v>0.125</v>
      </c>
      <c r="D299" s="6">
        <v>0.70006999999999997</v>
      </c>
      <c r="E299" s="6">
        <v>300.27</v>
      </c>
      <c r="F299" s="7">
        <f t="shared" si="25"/>
        <v>27.120000000000005</v>
      </c>
      <c r="G299" s="6">
        <v>1.7717000000000001</v>
      </c>
      <c r="H299" s="6">
        <v>0.32816000000000001</v>
      </c>
      <c r="I299" s="7">
        <f t="shared" si="26"/>
        <v>1.8018351410714577</v>
      </c>
      <c r="J299" s="7">
        <f t="shared" si="27"/>
        <v>1.3513763558035934</v>
      </c>
      <c r="K299" s="6">
        <v>0</v>
      </c>
      <c r="L299" s="6">
        <v>1.0799999999999999E-11</v>
      </c>
      <c r="M299" s="6" t="e">
        <f t="shared" si="30"/>
        <v>#VALUE!</v>
      </c>
      <c r="N299" s="6" t="e">
        <f t="shared" si="28"/>
        <v>#VALUE!</v>
      </c>
      <c r="O299" s="6" t="e">
        <f t="shared" si="29"/>
        <v>#VALUE!</v>
      </c>
      <c r="P299" s="6">
        <v>-748630</v>
      </c>
      <c r="Q299" s="6">
        <v>6.9535E-2</v>
      </c>
      <c r="R299" s="6">
        <v>101240</v>
      </c>
      <c r="S299" s="4">
        <v>43654</v>
      </c>
      <c r="T299" s="5">
        <v>0.125</v>
      </c>
      <c r="U299" s="5">
        <v>0.13194444444444445</v>
      </c>
      <c r="V299" s="3">
        <v>0</v>
      </c>
    </row>
    <row r="300" spans="1:22" x14ac:dyDescent="0.3">
      <c r="A300" s="3" t="s">
        <v>1</v>
      </c>
      <c r="B300" s="3" t="s">
        <v>40</v>
      </c>
      <c r="C300" s="5">
        <v>0.25</v>
      </c>
      <c r="D300" s="6">
        <v>0.7167</v>
      </c>
      <c r="E300" s="6">
        <v>301.08</v>
      </c>
      <c r="F300" s="7">
        <f t="shared" si="25"/>
        <v>27.930000000000007</v>
      </c>
      <c r="G300" s="6">
        <v>1.7747999999999999</v>
      </c>
      <c r="H300" s="6">
        <v>0.75985000000000003</v>
      </c>
      <c r="I300" s="7">
        <f t="shared" si="26"/>
        <v>1.9306183109304644</v>
      </c>
      <c r="J300" s="7">
        <f t="shared" si="27"/>
        <v>1.4479637331978483</v>
      </c>
      <c r="K300" s="6">
        <v>2700</v>
      </c>
      <c r="L300" s="6">
        <v>361480</v>
      </c>
      <c r="M300" s="6">
        <f t="shared" si="30"/>
        <v>33.470370370370368</v>
      </c>
      <c r="N300" s="6">
        <f t="shared" si="28"/>
        <v>6.6940740740740736</v>
      </c>
      <c r="O300" s="6">
        <f t="shared" si="29"/>
        <v>40.164444444444442</v>
      </c>
      <c r="P300" s="6">
        <v>-1400600</v>
      </c>
      <c r="Q300" s="6">
        <v>6.0623999999999997E-2</v>
      </c>
      <c r="R300" s="6">
        <v>101350</v>
      </c>
      <c r="S300" s="4">
        <v>43654</v>
      </c>
      <c r="T300" s="5">
        <v>0.25</v>
      </c>
      <c r="U300" s="5">
        <v>0.25694444444444448</v>
      </c>
      <c r="V300" s="3">
        <v>0</v>
      </c>
    </row>
    <row r="301" spans="1:22" x14ac:dyDescent="0.3">
      <c r="A301" s="3" t="s">
        <v>1</v>
      </c>
      <c r="B301" s="3" t="s">
        <v>40</v>
      </c>
      <c r="C301" s="5">
        <v>0.375</v>
      </c>
      <c r="D301" s="6">
        <v>0.40666999999999998</v>
      </c>
      <c r="E301" s="6">
        <v>308.41000000000003</v>
      </c>
      <c r="F301" s="7">
        <f t="shared" si="25"/>
        <v>35.260000000000048</v>
      </c>
      <c r="G301" s="6">
        <v>3.4603999999999999</v>
      </c>
      <c r="H301" s="6">
        <v>0.81630999999999998</v>
      </c>
      <c r="I301" s="7">
        <f t="shared" si="26"/>
        <v>3.5553804544802232</v>
      </c>
      <c r="J301" s="7">
        <f t="shared" si="27"/>
        <v>2.6665353408601673</v>
      </c>
      <c r="K301" s="6">
        <v>13500</v>
      </c>
      <c r="L301" s="6">
        <v>4555700</v>
      </c>
      <c r="M301" s="6">
        <f t="shared" si="30"/>
        <v>388.35370370370373</v>
      </c>
      <c r="N301" s="6">
        <f t="shared" si="28"/>
        <v>77.670740740740754</v>
      </c>
      <c r="O301" s="6">
        <f t="shared" si="29"/>
        <v>466.0244444444445</v>
      </c>
      <c r="P301" s="6">
        <v>-2564500</v>
      </c>
      <c r="Q301" s="6">
        <v>8.2352999999999996E-2</v>
      </c>
      <c r="R301" s="6">
        <v>101420</v>
      </c>
      <c r="S301" s="4">
        <v>43654</v>
      </c>
      <c r="T301" s="5">
        <v>0.375</v>
      </c>
      <c r="U301" s="5">
        <v>0.38194444444444442</v>
      </c>
      <c r="V301" s="3">
        <v>46</v>
      </c>
    </row>
    <row r="302" spans="1:22" x14ac:dyDescent="0.3">
      <c r="A302" s="3" t="s">
        <v>1</v>
      </c>
      <c r="B302" s="3" t="s">
        <v>40</v>
      </c>
      <c r="C302" s="5">
        <v>0.5</v>
      </c>
      <c r="D302" s="6">
        <v>0.41547000000000001</v>
      </c>
      <c r="E302" s="6">
        <v>310.07</v>
      </c>
      <c r="F302" s="7">
        <f t="shared" si="25"/>
        <v>36.920000000000016</v>
      </c>
      <c r="G302" s="6">
        <v>4.8917000000000002</v>
      </c>
      <c r="H302" s="6">
        <v>-2.3391999999999999</v>
      </c>
      <c r="I302" s="7">
        <f t="shared" si="26"/>
        <v>5.4222306784200907</v>
      </c>
      <c r="J302" s="7">
        <f t="shared" si="27"/>
        <v>4.0666730088150675</v>
      </c>
      <c r="K302" s="6">
        <v>24300</v>
      </c>
      <c r="L302" s="6">
        <v>11925000</v>
      </c>
      <c r="M302" s="6">
        <f t="shared" si="30"/>
        <v>682.34259259259261</v>
      </c>
      <c r="N302" s="6">
        <f t="shared" si="28"/>
        <v>136.46851851851852</v>
      </c>
      <c r="O302" s="6">
        <f t="shared" si="29"/>
        <v>818.81111111111113</v>
      </c>
      <c r="P302" s="6">
        <v>-4317000</v>
      </c>
      <c r="Q302" s="6">
        <v>2.5940000000000001E-2</v>
      </c>
      <c r="R302" s="6">
        <v>101380</v>
      </c>
      <c r="S302" s="4">
        <v>43654</v>
      </c>
      <c r="T302" s="5">
        <v>0.5</v>
      </c>
      <c r="U302" s="5">
        <v>0.50694444444444442</v>
      </c>
      <c r="V302" s="3">
        <v>105</v>
      </c>
    </row>
    <row r="303" spans="1:22" x14ac:dyDescent="0.3">
      <c r="A303" s="3" t="s">
        <v>1</v>
      </c>
      <c r="B303" s="3" t="s">
        <v>40</v>
      </c>
      <c r="C303" s="5">
        <v>0.625</v>
      </c>
      <c r="D303" s="6">
        <v>0.43301000000000001</v>
      </c>
      <c r="E303" s="6">
        <v>307.95999999999998</v>
      </c>
      <c r="F303" s="7">
        <f t="shared" si="25"/>
        <v>34.81</v>
      </c>
      <c r="G303" s="6">
        <v>2.4239999999999999</v>
      </c>
      <c r="H303" s="6">
        <v>-3.0897000000000001</v>
      </c>
      <c r="I303" s="7">
        <f t="shared" si="26"/>
        <v>3.9270882457617375</v>
      </c>
      <c r="J303" s="7">
        <f t="shared" si="27"/>
        <v>2.9453161843213032</v>
      </c>
      <c r="K303" s="6">
        <v>35100</v>
      </c>
      <c r="L303" s="6">
        <v>18489000</v>
      </c>
      <c r="M303" s="6">
        <f t="shared" si="30"/>
        <v>607.77777777777783</v>
      </c>
      <c r="N303" s="6">
        <f t="shared" si="28"/>
        <v>121.55555555555557</v>
      </c>
      <c r="O303" s="6">
        <f t="shared" si="29"/>
        <v>729.33333333333337</v>
      </c>
      <c r="P303" s="6">
        <v>-6143500</v>
      </c>
      <c r="Q303" s="6">
        <v>0</v>
      </c>
      <c r="R303" s="6">
        <v>101280</v>
      </c>
      <c r="S303" s="4">
        <v>43654</v>
      </c>
      <c r="T303" s="5">
        <v>0.625</v>
      </c>
      <c r="U303" s="5">
        <v>0.63194444444444442</v>
      </c>
      <c r="V303" s="3">
        <v>108</v>
      </c>
    </row>
    <row r="304" spans="1:22" x14ac:dyDescent="0.3">
      <c r="A304" s="3" t="s">
        <v>1</v>
      </c>
      <c r="B304" s="3" t="s">
        <v>40</v>
      </c>
      <c r="C304" s="5">
        <v>0.75</v>
      </c>
      <c r="D304" s="6">
        <v>0.40733999999999998</v>
      </c>
      <c r="E304" s="6">
        <v>305.44</v>
      </c>
      <c r="F304" s="7">
        <f t="shared" si="25"/>
        <v>32.29000000000002</v>
      </c>
      <c r="G304" s="6">
        <v>1.1476999999999999</v>
      </c>
      <c r="H304" s="6">
        <v>-1.7357</v>
      </c>
      <c r="I304" s="7">
        <f t="shared" si="26"/>
        <v>2.0808339145640624</v>
      </c>
      <c r="J304" s="7">
        <f t="shared" si="27"/>
        <v>1.5606254359230469</v>
      </c>
      <c r="K304" s="6">
        <v>42750</v>
      </c>
      <c r="L304" s="6">
        <v>20809000</v>
      </c>
      <c r="M304" s="6">
        <f t="shared" si="30"/>
        <v>214.81481481481481</v>
      </c>
      <c r="N304" s="6">
        <f t="shared" si="28"/>
        <v>42.962962962962962</v>
      </c>
      <c r="O304" s="6">
        <f t="shared" si="29"/>
        <v>257.77777777777777</v>
      </c>
      <c r="P304" s="6">
        <v>-7610100</v>
      </c>
      <c r="Q304" s="6">
        <v>0</v>
      </c>
      <c r="R304" s="6">
        <v>101300</v>
      </c>
      <c r="S304" s="4">
        <v>43654</v>
      </c>
      <c r="T304" s="5">
        <v>0.75</v>
      </c>
      <c r="U304" s="5">
        <v>0.75694444444444453</v>
      </c>
      <c r="V304" s="3">
        <v>49</v>
      </c>
    </row>
    <row r="305" spans="1:22" x14ac:dyDescent="0.3">
      <c r="A305" s="3" t="s">
        <v>1</v>
      </c>
      <c r="B305" s="3" t="s">
        <v>40</v>
      </c>
      <c r="C305" s="5">
        <v>0.875</v>
      </c>
      <c r="D305" s="6">
        <v>0.38244</v>
      </c>
      <c r="E305" s="6">
        <v>303.69</v>
      </c>
      <c r="F305" s="7">
        <f t="shared" si="25"/>
        <v>30.54000000000002</v>
      </c>
      <c r="G305" s="6">
        <v>0.53703000000000001</v>
      </c>
      <c r="H305" s="6">
        <v>-0.60523000000000005</v>
      </c>
      <c r="I305" s="7">
        <f t="shared" si="26"/>
        <v>0.80913816731136845</v>
      </c>
      <c r="J305" s="7">
        <f t="shared" si="27"/>
        <v>0.60685362548352639</v>
      </c>
      <c r="K305" s="6">
        <v>42750</v>
      </c>
      <c r="L305" s="6">
        <v>20811000</v>
      </c>
      <c r="M305" s="6">
        <f t="shared" si="30"/>
        <v>0.18518518518518517</v>
      </c>
      <c r="N305" s="6">
        <f t="shared" si="28"/>
        <v>3.7037037037037035E-2</v>
      </c>
      <c r="O305" s="6">
        <f t="shared" si="29"/>
        <v>0.22222222222222221</v>
      </c>
      <c r="P305" s="6">
        <v>-8529600</v>
      </c>
      <c r="Q305" s="6">
        <v>5.5695000000000001E-2</v>
      </c>
      <c r="R305" s="6">
        <v>101330</v>
      </c>
      <c r="S305" s="4">
        <v>43654</v>
      </c>
      <c r="T305" s="5">
        <v>0.875</v>
      </c>
      <c r="U305" s="5">
        <v>0.88194444444444453</v>
      </c>
      <c r="V305" s="3">
        <v>0</v>
      </c>
    </row>
    <row r="306" spans="1:22" x14ac:dyDescent="0.3">
      <c r="A306" s="3" t="s">
        <v>1</v>
      </c>
      <c r="B306" s="3" t="s">
        <v>41</v>
      </c>
      <c r="C306" s="5">
        <v>0</v>
      </c>
      <c r="D306" s="6">
        <v>0.49163000000000001</v>
      </c>
      <c r="E306" s="6">
        <v>302.39999999999998</v>
      </c>
      <c r="F306" s="7">
        <f t="shared" si="25"/>
        <v>29.25</v>
      </c>
      <c r="G306" s="6">
        <v>2.0257000000000001</v>
      </c>
      <c r="H306" s="6">
        <v>1.6927000000000001</v>
      </c>
      <c r="I306" s="7">
        <f t="shared" si="26"/>
        <v>2.6398283618447622</v>
      </c>
      <c r="J306" s="7">
        <f t="shared" si="27"/>
        <v>1.9798712713835718</v>
      </c>
      <c r="K306" s="6">
        <v>0</v>
      </c>
      <c r="L306" s="3" t="s">
        <v>3</v>
      </c>
      <c r="M306" s="6" t="e">
        <f t="shared" si="30"/>
        <v>#VALUE!</v>
      </c>
      <c r="N306" s="6" t="e">
        <f t="shared" si="28"/>
        <v>#VALUE!</v>
      </c>
      <c r="O306" s="6" t="e">
        <f t="shared" si="29"/>
        <v>#VALUE!</v>
      </c>
      <c r="P306" s="3" t="s">
        <v>3</v>
      </c>
      <c r="Q306" s="6">
        <v>9.9124999999999994E-3</v>
      </c>
      <c r="R306" s="6">
        <v>101380</v>
      </c>
      <c r="S306" s="4">
        <v>43655</v>
      </c>
      <c r="T306" s="5">
        <v>0</v>
      </c>
      <c r="U306" s="5">
        <v>6.9444444444444441E-3</v>
      </c>
      <c r="V306" s="3">
        <v>0</v>
      </c>
    </row>
    <row r="307" spans="1:22" x14ac:dyDescent="0.3">
      <c r="A307" s="3" t="s">
        <v>1</v>
      </c>
      <c r="B307" s="3" t="s">
        <v>41</v>
      </c>
      <c r="C307" s="5">
        <v>0.125</v>
      </c>
      <c r="D307" s="6">
        <v>0.52225999999999995</v>
      </c>
      <c r="E307" s="6">
        <v>301.13</v>
      </c>
      <c r="F307" s="7">
        <f t="shared" si="25"/>
        <v>27.980000000000018</v>
      </c>
      <c r="G307" s="6">
        <v>0.39263999999999999</v>
      </c>
      <c r="H307" s="6">
        <v>1.4785999999999999</v>
      </c>
      <c r="I307" s="7">
        <f t="shared" si="26"/>
        <v>1.5298444788931977</v>
      </c>
      <c r="J307" s="7">
        <f t="shared" si="27"/>
        <v>1.1473833591698983</v>
      </c>
      <c r="K307" s="6">
        <v>0</v>
      </c>
      <c r="L307" s="6">
        <v>1.0799999999999999E-11</v>
      </c>
      <c r="M307" s="6" t="e">
        <f t="shared" si="30"/>
        <v>#VALUE!</v>
      </c>
      <c r="N307" s="6" t="e">
        <f t="shared" si="28"/>
        <v>#VALUE!</v>
      </c>
      <c r="O307" s="6" t="e">
        <f t="shared" si="29"/>
        <v>#VALUE!</v>
      </c>
      <c r="P307" s="6">
        <v>-743430</v>
      </c>
      <c r="Q307" s="6">
        <v>0</v>
      </c>
      <c r="R307" s="6">
        <v>101280</v>
      </c>
      <c r="S307" s="4">
        <v>43655</v>
      </c>
      <c r="T307" s="5">
        <v>0.125</v>
      </c>
      <c r="U307" s="5">
        <v>0.13194444444444445</v>
      </c>
      <c r="V307" s="3">
        <v>0</v>
      </c>
    </row>
    <row r="308" spans="1:22" x14ac:dyDescent="0.3">
      <c r="A308" s="3" t="s">
        <v>1</v>
      </c>
      <c r="B308" s="3" t="s">
        <v>41</v>
      </c>
      <c r="C308" s="5">
        <v>0.25</v>
      </c>
      <c r="D308" s="6">
        <v>0.50363999999999998</v>
      </c>
      <c r="E308" s="6">
        <v>302.35000000000002</v>
      </c>
      <c r="F308" s="7">
        <f t="shared" si="25"/>
        <v>29.200000000000045</v>
      </c>
      <c r="G308" s="6">
        <v>2.0792000000000002</v>
      </c>
      <c r="H308" s="6">
        <v>1.7962</v>
      </c>
      <c r="I308" s="7">
        <f t="shared" si="26"/>
        <v>2.7476184378475845</v>
      </c>
      <c r="J308" s="7">
        <f t="shared" si="27"/>
        <v>2.0607138283856883</v>
      </c>
      <c r="K308" s="6">
        <v>3150</v>
      </c>
      <c r="L308" s="6">
        <v>408440</v>
      </c>
      <c r="M308" s="6">
        <f t="shared" si="30"/>
        <v>37.818518518518516</v>
      </c>
      <c r="N308" s="6">
        <f t="shared" si="28"/>
        <v>7.5637037037037036</v>
      </c>
      <c r="O308" s="6">
        <f t="shared" si="29"/>
        <v>45.382222222222218</v>
      </c>
      <c r="P308" s="6">
        <v>-1491100</v>
      </c>
      <c r="Q308" s="6">
        <v>0</v>
      </c>
      <c r="R308" s="6">
        <v>101280</v>
      </c>
      <c r="S308" s="4">
        <v>43655</v>
      </c>
      <c r="T308" s="5">
        <v>0.25</v>
      </c>
      <c r="U308" s="5">
        <v>0.25694444444444448</v>
      </c>
      <c r="V308" s="3">
        <v>0</v>
      </c>
    </row>
    <row r="309" spans="1:22" x14ac:dyDescent="0.3">
      <c r="A309" s="3" t="s">
        <v>1</v>
      </c>
      <c r="B309" s="3" t="s">
        <v>41</v>
      </c>
      <c r="C309" s="5">
        <v>0.375</v>
      </c>
      <c r="D309" s="6">
        <v>0.27810000000000001</v>
      </c>
      <c r="E309" s="6">
        <v>309.94</v>
      </c>
      <c r="F309" s="7">
        <f t="shared" si="25"/>
        <v>36.79000000000002</v>
      </c>
      <c r="G309" s="6">
        <v>4.3630000000000004</v>
      </c>
      <c r="H309" s="6">
        <v>2.7416</v>
      </c>
      <c r="I309" s="7">
        <f t="shared" si="26"/>
        <v>5.1528768236782074</v>
      </c>
      <c r="J309" s="7">
        <f t="shared" si="27"/>
        <v>3.8646576177586556</v>
      </c>
      <c r="K309" s="6">
        <v>13950</v>
      </c>
      <c r="L309" s="6">
        <v>4794800</v>
      </c>
      <c r="M309" s="6">
        <f t="shared" si="30"/>
        <v>406.14444444444445</v>
      </c>
      <c r="N309" s="6">
        <f t="shared" si="28"/>
        <v>81.228888888888889</v>
      </c>
      <c r="O309" s="6">
        <f t="shared" si="29"/>
        <v>487.37333333333333</v>
      </c>
      <c r="P309" s="6">
        <v>-2754200</v>
      </c>
      <c r="Q309" s="6">
        <v>0</v>
      </c>
      <c r="R309" s="6">
        <v>101270</v>
      </c>
      <c r="S309" s="4">
        <v>43655</v>
      </c>
      <c r="T309" s="5">
        <v>0.375</v>
      </c>
      <c r="U309" s="5">
        <v>0.38194444444444442</v>
      </c>
      <c r="V309" s="3">
        <v>46</v>
      </c>
    </row>
    <row r="310" spans="1:22" x14ac:dyDescent="0.3">
      <c r="A310" s="3" t="s">
        <v>1</v>
      </c>
      <c r="B310" s="3" t="s">
        <v>41</v>
      </c>
      <c r="C310" s="5">
        <v>0.5</v>
      </c>
      <c r="D310" s="6">
        <v>0.29415999999999998</v>
      </c>
      <c r="E310" s="6">
        <v>312.83999999999997</v>
      </c>
      <c r="F310" s="7">
        <f t="shared" si="25"/>
        <v>39.69</v>
      </c>
      <c r="G310" s="6">
        <v>4.6093000000000002</v>
      </c>
      <c r="H310" s="6">
        <v>-0.96675</v>
      </c>
      <c r="I310" s="7">
        <f t="shared" si="26"/>
        <v>4.7095914952891613</v>
      </c>
      <c r="J310" s="7">
        <f t="shared" si="27"/>
        <v>3.5321936214668712</v>
      </c>
      <c r="K310" s="6">
        <v>24750</v>
      </c>
      <c r="L310" s="6">
        <v>12357000</v>
      </c>
      <c r="M310" s="6">
        <f t="shared" si="30"/>
        <v>700.2037037037037</v>
      </c>
      <c r="N310" s="6">
        <f t="shared" si="28"/>
        <v>140.04074074074074</v>
      </c>
      <c r="O310" s="6">
        <f t="shared" si="29"/>
        <v>840.24444444444441</v>
      </c>
      <c r="P310" s="6">
        <v>-4638600</v>
      </c>
      <c r="Q310" s="6">
        <v>0</v>
      </c>
      <c r="R310" s="6">
        <v>101140</v>
      </c>
      <c r="S310" s="4">
        <v>43655</v>
      </c>
      <c r="T310" s="5">
        <v>0.5</v>
      </c>
      <c r="U310" s="5">
        <v>0.50694444444444442</v>
      </c>
      <c r="V310" s="3">
        <v>107</v>
      </c>
    </row>
    <row r="311" spans="1:22" x14ac:dyDescent="0.3">
      <c r="A311" s="3" t="s">
        <v>1</v>
      </c>
      <c r="B311" s="3" t="s">
        <v>41</v>
      </c>
      <c r="C311" s="5">
        <v>0.625</v>
      </c>
      <c r="D311" s="6">
        <v>0.55818000000000001</v>
      </c>
      <c r="E311" s="6">
        <v>306.86</v>
      </c>
      <c r="F311" s="7">
        <f t="shared" si="25"/>
        <v>33.710000000000036</v>
      </c>
      <c r="G311" s="6">
        <v>3.4361000000000002</v>
      </c>
      <c r="H311" s="6">
        <v>-4.8841999999999999</v>
      </c>
      <c r="I311" s="7">
        <f t="shared" si="26"/>
        <v>5.9717830544988821</v>
      </c>
      <c r="J311" s="7">
        <f t="shared" si="27"/>
        <v>4.4788372908741616</v>
      </c>
      <c r="K311" s="6">
        <v>35550</v>
      </c>
      <c r="L311" s="6">
        <v>18993000</v>
      </c>
      <c r="M311" s="6">
        <f t="shared" si="30"/>
        <v>614.44444444444446</v>
      </c>
      <c r="N311" s="6">
        <f t="shared" si="28"/>
        <v>122.8888888888889</v>
      </c>
      <c r="O311" s="6">
        <f t="shared" si="29"/>
        <v>737.33333333333337</v>
      </c>
      <c r="P311" s="6">
        <v>-6563800</v>
      </c>
      <c r="Q311" s="6">
        <v>0</v>
      </c>
      <c r="R311" s="6">
        <v>100970</v>
      </c>
      <c r="S311" s="4">
        <v>43655</v>
      </c>
      <c r="T311" s="5">
        <v>0.625</v>
      </c>
      <c r="U311" s="5">
        <v>0.63194444444444442</v>
      </c>
      <c r="V311" s="3">
        <v>108</v>
      </c>
    </row>
    <row r="312" spans="1:22" x14ac:dyDescent="0.3">
      <c r="A312" s="3" t="s">
        <v>1</v>
      </c>
      <c r="B312" s="3" t="s">
        <v>41</v>
      </c>
      <c r="C312" s="5">
        <v>0.75</v>
      </c>
      <c r="D312" s="6">
        <v>0.53446000000000005</v>
      </c>
      <c r="E312" s="6">
        <v>304.37</v>
      </c>
      <c r="F312" s="7">
        <f t="shared" si="25"/>
        <v>31.220000000000027</v>
      </c>
      <c r="G312" s="6">
        <v>3.2223999999999999</v>
      </c>
      <c r="H312" s="6">
        <v>-4.5865999999999998</v>
      </c>
      <c r="I312" s="7">
        <f t="shared" si="26"/>
        <v>5.6054224925512974</v>
      </c>
      <c r="J312" s="7">
        <f t="shared" si="27"/>
        <v>4.2040668694134729</v>
      </c>
      <c r="K312" s="6">
        <v>43650</v>
      </c>
      <c r="L312" s="6">
        <v>21345000</v>
      </c>
      <c r="M312" s="6">
        <f t="shared" si="30"/>
        <v>217.77777777777777</v>
      </c>
      <c r="N312" s="6">
        <f t="shared" si="28"/>
        <v>43.555555555555557</v>
      </c>
      <c r="O312" s="6">
        <f t="shared" si="29"/>
        <v>261.33333333333331</v>
      </c>
      <c r="P312" s="6">
        <v>-7944300</v>
      </c>
      <c r="Q312" s="6">
        <v>0</v>
      </c>
      <c r="R312" s="6">
        <v>100910</v>
      </c>
      <c r="S312" s="4">
        <v>43655</v>
      </c>
      <c r="T312" s="5">
        <v>0.75</v>
      </c>
      <c r="U312" s="5">
        <v>0.75694444444444453</v>
      </c>
      <c r="V312" s="3">
        <v>50</v>
      </c>
    </row>
    <row r="313" spans="1:22" x14ac:dyDescent="0.3">
      <c r="A313" s="3" t="s">
        <v>1</v>
      </c>
      <c r="B313" s="3" t="s">
        <v>41</v>
      </c>
      <c r="C313" s="5">
        <v>0.875</v>
      </c>
      <c r="D313" s="6">
        <v>0.55825000000000002</v>
      </c>
      <c r="E313" s="6">
        <v>303.39999999999998</v>
      </c>
      <c r="F313" s="7">
        <f t="shared" si="25"/>
        <v>30.25</v>
      </c>
      <c r="G313" s="6">
        <v>3.7063999999999999</v>
      </c>
      <c r="H313" s="6">
        <v>-2.6065999999999998</v>
      </c>
      <c r="I313" s="7">
        <f t="shared" si="26"/>
        <v>4.5311990157131694</v>
      </c>
      <c r="J313" s="7">
        <f t="shared" si="27"/>
        <v>3.3983992617848768</v>
      </c>
      <c r="K313" s="6">
        <v>43650</v>
      </c>
      <c r="L313" s="6">
        <v>21347000</v>
      </c>
      <c r="M313" s="6">
        <f t="shared" si="30"/>
        <v>0.18518518518518517</v>
      </c>
      <c r="N313" s="6">
        <f t="shared" si="28"/>
        <v>3.7037037037037035E-2</v>
      </c>
      <c r="O313" s="6">
        <f t="shared" si="29"/>
        <v>0.22222222222222221</v>
      </c>
      <c r="P313" s="6">
        <v>-8969700</v>
      </c>
      <c r="Q313" s="6">
        <v>0</v>
      </c>
      <c r="R313" s="6">
        <v>100950</v>
      </c>
      <c r="S313" s="4">
        <v>43655</v>
      </c>
      <c r="T313" s="5">
        <v>0.875</v>
      </c>
      <c r="U313" s="5">
        <v>0.88194444444444453</v>
      </c>
      <c r="V313" s="3">
        <v>0</v>
      </c>
    </row>
    <row r="314" spans="1:22" x14ac:dyDescent="0.3">
      <c r="A314" s="3" t="s">
        <v>1</v>
      </c>
      <c r="B314" s="3" t="s">
        <v>42</v>
      </c>
      <c r="C314" s="5">
        <v>0</v>
      </c>
      <c r="D314" s="6">
        <v>0.62004000000000004</v>
      </c>
      <c r="E314" s="6">
        <v>302.52</v>
      </c>
      <c r="F314" s="7">
        <f t="shared" si="25"/>
        <v>29.370000000000005</v>
      </c>
      <c r="G314" s="6">
        <v>3.6815000000000002</v>
      </c>
      <c r="H314" s="6">
        <v>0.82150000000000001</v>
      </c>
      <c r="I314" s="7">
        <f t="shared" si="26"/>
        <v>3.7720424838540727</v>
      </c>
      <c r="J314" s="7">
        <f t="shared" si="27"/>
        <v>2.8290318628905546</v>
      </c>
      <c r="K314" s="6">
        <v>0</v>
      </c>
      <c r="L314" s="3" t="s">
        <v>3</v>
      </c>
      <c r="M314" s="6" t="e">
        <f t="shared" si="30"/>
        <v>#VALUE!</v>
      </c>
      <c r="N314" s="6" t="e">
        <f t="shared" si="28"/>
        <v>#VALUE!</v>
      </c>
      <c r="O314" s="6" t="e">
        <f t="shared" si="29"/>
        <v>#VALUE!</v>
      </c>
      <c r="P314" s="3" t="s">
        <v>3</v>
      </c>
      <c r="Q314" s="6">
        <v>0</v>
      </c>
      <c r="R314" s="6">
        <v>101040</v>
      </c>
      <c r="S314" s="4">
        <v>43656</v>
      </c>
      <c r="T314" s="5">
        <v>0</v>
      </c>
      <c r="U314" s="5">
        <v>6.9444444444444441E-3</v>
      </c>
      <c r="V314" s="3">
        <v>0</v>
      </c>
    </row>
    <row r="315" spans="1:22" x14ac:dyDescent="0.3">
      <c r="A315" s="3" t="s">
        <v>1</v>
      </c>
      <c r="B315" s="3" t="s">
        <v>42</v>
      </c>
      <c r="C315" s="5">
        <v>0.125</v>
      </c>
      <c r="D315" s="6">
        <v>0.55603999999999998</v>
      </c>
      <c r="E315" s="6">
        <v>302.08999999999997</v>
      </c>
      <c r="F315" s="7">
        <f t="shared" si="25"/>
        <v>28.939999999999998</v>
      </c>
      <c r="G315" s="6">
        <v>2.1823000000000001</v>
      </c>
      <c r="H315" s="6">
        <v>1.3406</v>
      </c>
      <c r="I315" s="7">
        <f t="shared" si="26"/>
        <v>2.561179737933283</v>
      </c>
      <c r="J315" s="7">
        <f t="shared" si="27"/>
        <v>1.9208848034499622</v>
      </c>
      <c r="K315" s="6">
        <v>0</v>
      </c>
      <c r="L315" s="6">
        <v>1.0799999999999999E-11</v>
      </c>
      <c r="M315" s="6" t="e">
        <f t="shared" si="30"/>
        <v>#VALUE!</v>
      </c>
      <c r="N315" s="6" t="e">
        <f t="shared" si="28"/>
        <v>#VALUE!</v>
      </c>
      <c r="O315" s="6" t="e">
        <f t="shared" si="29"/>
        <v>#VALUE!</v>
      </c>
      <c r="P315" s="6">
        <v>-806880</v>
      </c>
      <c r="Q315" s="6">
        <v>1.6784999999999999E-4</v>
      </c>
      <c r="R315" s="6">
        <v>100970</v>
      </c>
      <c r="S315" s="4">
        <v>43656</v>
      </c>
      <c r="T315" s="5">
        <v>0.125</v>
      </c>
      <c r="U315" s="5">
        <v>0.13194444444444445</v>
      </c>
      <c r="V315" s="3">
        <v>0</v>
      </c>
    </row>
    <row r="316" spans="1:22" x14ac:dyDescent="0.3">
      <c r="A316" s="3" t="s">
        <v>1</v>
      </c>
      <c r="B316" s="3" t="s">
        <v>42</v>
      </c>
      <c r="C316" s="5">
        <v>0.25</v>
      </c>
      <c r="D316" s="6">
        <v>0.50648000000000004</v>
      </c>
      <c r="E316" s="6">
        <v>301.74</v>
      </c>
      <c r="F316" s="7">
        <f t="shared" si="25"/>
        <v>28.590000000000032</v>
      </c>
      <c r="G316" s="6">
        <v>0.45123000000000002</v>
      </c>
      <c r="H316" s="6">
        <v>3.6479999999999999E-2</v>
      </c>
      <c r="I316" s="7">
        <f t="shared" si="26"/>
        <v>0.45270222365259044</v>
      </c>
      <c r="J316" s="7">
        <f t="shared" si="27"/>
        <v>0.33952666773944284</v>
      </c>
      <c r="K316" s="6">
        <v>3150</v>
      </c>
      <c r="L316" s="6">
        <v>408100</v>
      </c>
      <c r="M316" s="6">
        <f t="shared" si="30"/>
        <v>37.787037037037038</v>
      </c>
      <c r="N316" s="6">
        <f t="shared" si="28"/>
        <v>7.5574074074074078</v>
      </c>
      <c r="O316" s="6">
        <f t="shared" si="29"/>
        <v>45.344444444444449</v>
      </c>
      <c r="P316" s="6">
        <v>-1564900</v>
      </c>
      <c r="Q316" s="6">
        <v>0</v>
      </c>
      <c r="R316" s="6">
        <v>100960</v>
      </c>
      <c r="S316" s="4">
        <v>43656</v>
      </c>
      <c r="T316" s="5">
        <v>0.25</v>
      </c>
      <c r="U316" s="5">
        <v>0.25694444444444448</v>
      </c>
      <c r="V316" s="3">
        <v>0</v>
      </c>
    </row>
    <row r="317" spans="1:22" x14ac:dyDescent="0.3">
      <c r="A317" s="3" t="s">
        <v>1</v>
      </c>
      <c r="B317" s="3" t="s">
        <v>42</v>
      </c>
      <c r="C317" s="5">
        <v>0.375</v>
      </c>
      <c r="D317" s="6">
        <v>0.45156000000000002</v>
      </c>
      <c r="E317" s="6">
        <v>308.81</v>
      </c>
      <c r="F317" s="7">
        <f t="shared" si="25"/>
        <v>35.660000000000025</v>
      </c>
      <c r="G317" s="6">
        <v>2.2782</v>
      </c>
      <c r="H317" s="6">
        <v>-0.97248000000000001</v>
      </c>
      <c r="I317" s="7">
        <f t="shared" si="26"/>
        <v>2.4770774292298574</v>
      </c>
      <c r="J317" s="7">
        <f t="shared" si="27"/>
        <v>1.8578080719223931</v>
      </c>
      <c r="K317" s="6">
        <v>13950</v>
      </c>
      <c r="L317" s="6">
        <v>4808100</v>
      </c>
      <c r="M317" s="6">
        <f t="shared" si="30"/>
        <v>407.40740740740739</v>
      </c>
      <c r="N317" s="6">
        <f t="shared" si="28"/>
        <v>81.481481481481481</v>
      </c>
      <c r="O317" s="6">
        <f t="shared" si="29"/>
        <v>488.88888888888886</v>
      </c>
      <c r="P317" s="6">
        <v>-2894900</v>
      </c>
      <c r="Q317" s="6">
        <v>0</v>
      </c>
      <c r="R317" s="6">
        <v>100960</v>
      </c>
      <c r="S317" s="4">
        <v>43656</v>
      </c>
      <c r="T317" s="5">
        <v>0.375</v>
      </c>
      <c r="U317" s="5">
        <v>0.38194444444444442</v>
      </c>
      <c r="V317" s="3">
        <v>46</v>
      </c>
    </row>
    <row r="318" spans="1:22" x14ac:dyDescent="0.3">
      <c r="A318" s="3" t="s">
        <v>1</v>
      </c>
      <c r="B318" s="3" t="s">
        <v>42</v>
      </c>
      <c r="C318" s="5">
        <v>0.5</v>
      </c>
      <c r="D318" s="6">
        <v>0.53651000000000004</v>
      </c>
      <c r="E318" s="6">
        <v>307.77</v>
      </c>
      <c r="F318" s="7">
        <f t="shared" si="25"/>
        <v>34.620000000000005</v>
      </c>
      <c r="G318" s="6">
        <v>-3.2797000000000001</v>
      </c>
      <c r="H318" s="6">
        <v>-8.8689</v>
      </c>
      <c r="I318" s="7">
        <f t="shared" si="26"/>
        <v>9.4558880756912522</v>
      </c>
      <c r="J318" s="7">
        <f t="shared" si="27"/>
        <v>7.0919160567684392</v>
      </c>
      <c r="K318" s="6">
        <v>24750</v>
      </c>
      <c r="L318" s="6">
        <v>12368000</v>
      </c>
      <c r="M318" s="6">
        <f t="shared" si="30"/>
        <v>699.99074074074076</v>
      </c>
      <c r="N318" s="6">
        <f t="shared" si="28"/>
        <v>139.99814814814815</v>
      </c>
      <c r="O318" s="6">
        <f t="shared" si="29"/>
        <v>839.98888888888894</v>
      </c>
      <c r="P318" s="6">
        <v>-4852800</v>
      </c>
      <c r="Q318" s="6">
        <v>0</v>
      </c>
      <c r="R318" s="6">
        <v>100960</v>
      </c>
      <c r="S318" s="4">
        <v>43656</v>
      </c>
      <c r="T318" s="5">
        <v>0.5</v>
      </c>
      <c r="U318" s="5">
        <v>0.50694444444444442</v>
      </c>
      <c r="V318" s="3">
        <v>108</v>
      </c>
    </row>
    <row r="319" spans="1:22" x14ac:dyDescent="0.3">
      <c r="A319" s="3" t="s">
        <v>1</v>
      </c>
      <c r="B319" s="3" t="s">
        <v>42</v>
      </c>
      <c r="C319" s="5">
        <v>0.625</v>
      </c>
      <c r="D319" s="6">
        <v>0.56954000000000005</v>
      </c>
      <c r="E319" s="6">
        <v>305.06</v>
      </c>
      <c r="F319" s="7">
        <f t="shared" si="25"/>
        <v>31.910000000000025</v>
      </c>
      <c r="G319" s="6">
        <v>-2.8092000000000001</v>
      </c>
      <c r="H319" s="6">
        <v>-8.1743000000000006</v>
      </c>
      <c r="I319" s="7">
        <f t="shared" si="26"/>
        <v>8.643540080892782</v>
      </c>
      <c r="J319" s="7">
        <f t="shared" si="27"/>
        <v>6.4826550606695861</v>
      </c>
      <c r="K319" s="6">
        <v>35550</v>
      </c>
      <c r="L319" s="6">
        <v>18967000</v>
      </c>
      <c r="M319" s="6">
        <f t="shared" si="30"/>
        <v>611.01851851851848</v>
      </c>
      <c r="N319" s="6">
        <f t="shared" si="28"/>
        <v>122.2037037037037</v>
      </c>
      <c r="O319" s="6">
        <f t="shared" si="29"/>
        <v>733.22222222222217</v>
      </c>
      <c r="P319" s="6">
        <v>-6355300</v>
      </c>
      <c r="Q319" s="6">
        <v>0</v>
      </c>
      <c r="R319" s="6">
        <v>100850</v>
      </c>
      <c r="S319" s="4">
        <v>43656</v>
      </c>
      <c r="T319" s="5">
        <v>0.625</v>
      </c>
      <c r="U319" s="5">
        <v>0.63194444444444442</v>
      </c>
      <c r="V319" s="3">
        <v>114</v>
      </c>
    </row>
    <row r="320" spans="1:22" x14ac:dyDescent="0.3">
      <c r="A320" s="3" t="s">
        <v>1</v>
      </c>
      <c r="B320" s="3" t="s">
        <v>42</v>
      </c>
      <c r="C320" s="5">
        <v>0.75</v>
      </c>
      <c r="D320" s="6">
        <v>0.63719000000000003</v>
      </c>
      <c r="E320" s="6">
        <v>302.08</v>
      </c>
      <c r="F320" s="7">
        <f t="shared" si="25"/>
        <v>28.930000000000007</v>
      </c>
      <c r="G320" s="6">
        <v>-5.3251999999999997</v>
      </c>
      <c r="H320" s="6">
        <v>-7.3009000000000004</v>
      </c>
      <c r="I320" s="7">
        <f t="shared" si="26"/>
        <v>9.0366418458407445</v>
      </c>
      <c r="J320" s="7">
        <f t="shared" si="27"/>
        <v>6.7774813843805584</v>
      </c>
      <c r="K320" s="6">
        <v>43200</v>
      </c>
      <c r="L320" s="6">
        <v>21304000</v>
      </c>
      <c r="M320" s="6">
        <f t="shared" si="30"/>
        <v>216.38888888888889</v>
      </c>
      <c r="N320" s="6">
        <f t="shared" si="28"/>
        <v>43.277777777777779</v>
      </c>
      <c r="O320" s="6">
        <f t="shared" si="29"/>
        <v>259.66666666666669</v>
      </c>
      <c r="P320" s="6">
        <v>-7554600</v>
      </c>
      <c r="Q320" s="6">
        <v>0.17433000000000001</v>
      </c>
      <c r="R320" s="6">
        <v>100910</v>
      </c>
      <c r="S320" s="4">
        <v>43656</v>
      </c>
      <c r="T320" s="5">
        <v>0.75</v>
      </c>
      <c r="U320" s="5">
        <v>0.75694444444444453</v>
      </c>
      <c r="V320" s="3">
        <v>49</v>
      </c>
    </row>
    <row r="321" spans="1:22" x14ac:dyDescent="0.3">
      <c r="A321" s="3" t="s">
        <v>1</v>
      </c>
      <c r="B321" s="3" t="s">
        <v>42</v>
      </c>
      <c r="C321" s="5">
        <v>0.875</v>
      </c>
      <c r="D321" s="6">
        <v>0.67035999999999996</v>
      </c>
      <c r="E321" s="6">
        <v>300.81</v>
      </c>
      <c r="F321" s="7">
        <f t="shared" si="25"/>
        <v>27.660000000000025</v>
      </c>
      <c r="G321" s="6">
        <v>-5.1802000000000001</v>
      </c>
      <c r="H321" s="6">
        <v>-4.7245999999999997</v>
      </c>
      <c r="I321" s="7">
        <f t="shared" si="26"/>
        <v>7.0111566235536351</v>
      </c>
      <c r="J321" s="7">
        <f t="shared" si="27"/>
        <v>5.2583674676652263</v>
      </c>
      <c r="K321" s="6">
        <v>43200</v>
      </c>
      <c r="L321" s="6">
        <v>21307000</v>
      </c>
      <c r="M321" s="6">
        <f t="shared" si="30"/>
        <v>0.27777777777777779</v>
      </c>
      <c r="N321" s="6">
        <f t="shared" si="28"/>
        <v>5.5555555555555559E-2</v>
      </c>
      <c r="O321" s="6">
        <f t="shared" si="29"/>
        <v>0.33333333333333337</v>
      </c>
      <c r="P321" s="6">
        <v>-8296400</v>
      </c>
      <c r="Q321" s="6">
        <v>0</v>
      </c>
      <c r="R321" s="6">
        <v>101050</v>
      </c>
      <c r="S321" s="4">
        <v>43656</v>
      </c>
      <c r="T321" s="5">
        <v>0.875</v>
      </c>
      <c r="U321" s="5">
        <v>0.88194444444444453</v>
      </c>
      <c r="V321" s="3">
        <v>0</v>
      </c>
    </row>
    <row r="322" spans="1:22" x14ac:dyDescent="0.3">
      <c r="A322" s="3" t="s">
        <v>1</v>
      </c>
      <c r="B322" s="3" t="s">
        <v>43</v>
      </c>
      <c r="C322" s="5">
        <v>0</v>
      </c>
      <c r="D322" s="6">
        <v>0.59082999999999997</v>
      </c>
      <c r="E322" s="6">
        <v>300.55</v>
      </c>
      <c r="F322" s="7">
        <f t="shared" si="25"/>
        <v>27.400000000000034</v>
      </c>
      <c r="G322" s="6">
        <v>-3.9137</v>
      </c>
      <c r="H322" s="6">
        <v>-2.6852999999999998</v>
      </c>
      <c r="I322" s="7">
        <f t="shared" si="26"/>
        <v>4.7463547886773059</v>
      </c>
      <c r="J322" s="7">
        <f t="shared" si="27"/>
        <v>3.5597660915079796</v>
      </c>
      <c r="K322" s="6">
        <v>0</v>
      </c>
      <c r="L322" s="3" t="s">
        <v>3</v>
      </c>
      <c r="M322" s="6" t="e">
        <f t="shared" si="30"/>
        <v>#VALUE!</v>
      </c>
      <c r="N322" s="6" t="e">
        <f t="shared" si="28"/>
        <v>#VALUE!</v>
      </c>
      <c r="O322" s="6" t="e">
        <f t="shared" si="29"/>
        <v>#VALUE!</v>
      </c>
      <c r="P322" s="3" t="s">
        <v>3</v>
      </c>
      <c r="Q322" s="6">
        <v>0</v>
      </c>
      <c r="R322" s="6">
        <v>101180</v>
      </c>
      <c r="S322" s="4">
        <v>43657</v>
      </c>
      <c r="T322" s="5">
        <v>0</v>
      </c>
      <c r="U322" s="5">
        <v>6.9444444444444441E-3</v>
      </c>
      <c r="V322" s="3">
        <v>0</v>
      </c>
    </row>
    <row r="323" spans="1:22" x14ac:dyDescent="0.3">
      <c r="A323" s="3" t="s">
        <v>1</v>
      </c>
      <c r="B323" s="3" t="s">
        <v>43</v>
      </c>
      <c r="C323" s="5">
        <v>0.125</v>
      </c>
      <c r="D323" s="6">
        <v>0.66505000000000003</v>
      </c>
      <c r="E323" s="6">
        <v>298.95</v>
      </c>
      <c r="F323" s="7">
        <f t="shared" ref="F323:F386" si="31">E323-273.15</f>
        <v>25.800000000000011</v>
      </c>
      <c r="G323" s="6">
        <v>-2.411</v>
      </c>
      <c r="H323" s="6">
        <v>-1.2001999999999999</v>
      </c>
      <c r="I323" s="7">
        <f t="shared" ref="I323:I386" si="32">SQRT(G323^2+H323^2)</f>
        <v>2.6932138867902786</v>
      </c>
      <c r="J323" s="7">
        <f t="shared" ref="J323:J386" si="33">I323*0.75</f>
        <v>2.019910415092709</v>
      </c>
      <c r="K323" s="6">
        <v>0</v>
      </c>
      <c r="L323" s="6">
        <v>1.0799999999999999E-11</v>
      </c>
      <c r="M323" s="6" t="e">
        <f t="shared" si="30"/>
        <v>#VALUE!</v>
      </c>
      <c r="N323" s="6" t="e">
        <f t="shared" si="28"/>
        <v>#VALUE!</v>
      </c>
      <c r="O323" s="6" t="e">
        <f t="shared" si="29"/>
        <v>#VALUE!</v>
      </c>
      <c r="P323" s="6">
        <v>-866090</v>
      </c>
      <c r="Q323" s="6">
        <v>0</v>
      </c>
      <c r="R323" s="6">
        <v>101140</v>
      </c>
      <c r="S323" s="4">
        <v>43657</v>
      </c>
      <c r="T323" s="5">
        <v>0.125</v>
      </c>
      <c r="U323" s="5">
        <v>0.13194444444444445</v>
      </c>
      <c r="V323" s="3">
        <v>0</v>
      </c>
    </row>
    <row r="324" spans="1:22" x14ac:dyDescent="0.3">
      <c r="A324" s="3" t="s">
        <v>1</v>
      </c>
      <c r="B324" s="3" t="s">
        <v>43</v>
      </c>
      <c r="C324" s="5">
        <v>0.25</v>
      </c>
      <c r="D324" s="6">
        <v>0.65125999999999995</v>
      </c>
      <c r="E324" s="6">
        <v>299.39</v>
      </c>
      <c r="F324" s="7">
        <f t="shared" si="31"/>
        <v>26.240000000000009</v>
      </c>
      <c r="G324" s="6">
        <v>-2.798</v>
      </c>
      <c r="H324" s="6">
        <v>-1.6132</v>
      </c>
      <c r="I324" s="7">
        <f t="shared" si="32"/>
        <v>3.2297396551425006</v>
      </c>
      <c r="J324" s="7">
        <f t="shared" si="33"/>
        <v>2.4223047413568755</v>
      </c>
      <c r="K324" s="6">
        <v>2700</v>
      </c>
      <c r="L324" s="6">
        <v>398970</v>
      </c>
      <c r="M324" s="6">
        <f t="shared" si="30"/>
        <v>36.94166666666667</v>
      </c>
      <c r="N324" s="6">
        <f t="shared" si="28"/>
        <v>7.3883333333333345</v>
      </c>
      <c r="O324" s="6">
        <f t="shared" si="29"/>
        <v>44.330000000000005</v>
      </c>
      <c r="P324" s="6">
        <v>-1686100</v>
      </c>
      <c r="Q324" s="6">
        <v>0</v>
      </c>
      <c r="R324" s="6">
        <v>101240</v>
      </c>
      <c r="S324" s="4">
        <v>43657</v>
      </c>
      <c r="T324" s="5">
        <v>0.25</v>
      </c>
      <c r="U324" s="5">
        <v>0.25694444444444448</v>
      </c>
      <c r="V324" s="3">
        <v>0</v>
      </c>
    </row>
    <row r="325" spans="1:22" x14ac:dyDescent="0.3">
      <c r="A325" s="3" t="s">
        <v>1</v>
      </c>
      <c r="B325" s="3" t="s">
        <v>43</v>
      </c>
      <c r="C325" s="5">
        <v>0.375</v>
      </c>
      <c r="D325" s="6">
        <v>0.39849000000000001</v>
      </c>
      <c r="E325" s="6">
        <v>304.95999999999998</v>
      </c>
      <c r="F325" s="7">
        <f t="shared" si="31"/>
        <v>31.810000000000002</v>
      </c>
      <c r="G325" s="6">
        <v>-1.2959000000000001</v>
      </c>
      <c r="H325" s="6">
        <v>-3.4525000000000001</v>
      </c>
      <c r="I325" s="7">
        <f t="shared" si="32"/>
        <v>3.6876975282688247</v>
      </c>
      <c r="J325" s="7">
        <f t="shared" si="33"/>
        <v>2.7657731462016186</v>
      </c>
      <c r="K325" s="6">
        <v>13500</v>
      </c>
      <c r="L325" s="6">
        <v>4761700</v>
      </c>
      <c r="M325" s="6">
        <f t="shared" si="30"/>
        <v>403.95648148148149</v>
      </c>
      <c r="N325" s="6">
        <f t="shared" ref="N325:N388" si="34">M325*0.2</f>
        <v>80.791296296296309</v>
      </c>
      <c r="O325" s="6">
        <f t="shared" ref="O325:O388" si="35">M325+N325</f>
        <v>484.7477777777778</v>
      </c>
      <c r="P325" s="6">
        <v>-2895500</v>
      </c>
      <c r="Q325" s="6">
        <v>0</v>
      </c>
      <c r="R325" s="6">
        <v>101290</v>
      </c>
      <c r="S325" s="4">
        <v>43657</v>
      </c>
      <c r="T325" s="5">
        <v>0.375</v>
      </c>
      <c r="U325" s="5">
        <v>0.38194444444444442</v>
      </c>
      <c r="V325" s="3">
        <v>47</v>
      </c>
    </row>
    <row r="326" spans="1:22" x14ac:dyDescent="0.3">
      <c r="A326" s="3" t="s">
        <v>1</v>
      </c>
      <c r="B326" s="3" t="s">
        <v>43</v>
      </c>
      <c r="C326" s="5">
        <v>0.5</v>
      </c>
      <c r="D326" s="6">
        <v>0.56242000000000003</v>
      </c>
      <c r="E326" s="6">
        <v>304.45999999999998</v>
      </c>
      <c r="F326" s="7">
        <f t="shared" si="31"/>
        <v>31.310000000000002</v>
      </c>
      <c r="G326" s="6">
        <v>1.8613</v>
      </c>
      <c r="H326" s="6">
        <v>-5.6752000000000002</v>
      </c>
      <c r="I326" s="7">
        <f t="shared" si="32"/>
        <v>5.9726319767753981</v>
      </c>
      <c r="J326" s="7">
        <f t="shared" si="33"/>
        <v>4.4794739825815491</v>
      </c>
      <c r="K326" s="6">
        <v>24300</v>
      </c>
      <c r="L326" s="6">
        <v>12275000</v>
      </c>
      <c r="M326" s="6">
        <f t="shared" si="30"/>
        <v>695.67592592592598</v>
      </c>
      <c r="N326" s="6">
        <f t="shared" si="34"/>
        <v>139.13518518518521</v>
      </c>
      <c r="O326" s="6">
        <f t="shared" si="35"/>
        <v>834.81111111111113</v>
      </c>
      <c r="P326" s="6">
        <v>-4603000</v>
      </c>
      <c r="Q326" s="6">
        <v>0</v>
      </c>
      <c r="R326" s="6">
        <v>101220</v>
      </c>
      <c r="S326" s="4">
        <v>43657</v>
      </c>
      <c r="T326" s="5">
        <v>0.5</v>
      </c>
      <c r="U326" s="5">
        <v>0.50694444444444442</v>
      </c>
      <c r="V326" s="3">
        <v>108</v>
      </c>
    </row>
    <row r="327" spans="1:22" x14ac:dyDescent="0.3">
      <c r="A327" s="3" t="s">
        <v>1</v>
      </c>
      <c r="B327" s="3" t="s">
        <v>43</v>
      </c>
      <c r="C327" s="5">
        <v>0.625</v>
      </c>
      <c r="D327" s="6">
        <v>0.60682000000000003</v>
      </c>
      <c r="E327" s="6">
        <v>303.97000000000003</v>
      </c>
      <c r="F327" s="7">
        <f t="shared" si="31"/>
        <v>30.82000000000005</v>
      </c>
      <c r="G327" s="6">
        <v>2.2221000000000002</v>
      </c>
      <c r="H327" s="6">
        <v>-4.4408000000000003</v>
      </c>
      <c r="I327" s="7">
        <f t="shared" si="32"/>
        <v>4.9657258331486647</v>
      </c>
      <c r="J327" s="7">
        <f t="shared" si="33"/>
        <v>3.7242943748614987</v>
      </c>
      <c r="K327" s="6">
        <v>35100</v>
      </c>
      <c r="L327" s="6">
        <v>18845000</v>
      </c>
      <c r="M327" s="6">
        <f t="shared" si="30"/>
        <v>608.33333333333337</v>
      </c>
      <c r="N327" s="6">
        <f t="shared" si="34"/>
        <v>121.66666666666669</v>
      </c>
      <c r="O327" s="6">
        <f t="shared" si="35"/>
        <v>730</v>
      </c>
      <c r="P327" s="6">
        <v>-6199400</v>
      </c>
      <c r="Q327" s="6">
        <v>0</v>
      </c>
      <c r="R327" s="6">
        <v>101100</v>
      </c>
      <c r="S327" s="4">
        <v>43657</v>
      </c>
      <c r="T327" s="5">
        <v>0.625</v>
      </c>
      <c r="U327" s="5">
        <v>0.63194444444444442</v>
      </c>
      <c r="V327" s="3">
        <v>111</v>
      </c>
    </row>
    <row r="328" spans="1:22" x14ac:dyDescent="0.3">
      <c r="A328" s="3" t="s">
        <v>1</v>
      </c>
      <c r="B328" s="3" t="s">
        <v>43</v>
      </c>
      <c r="C328" s="5">
        <v>0.75</v>
      </c>
      <c r="D328" s="6">
        <v>0.71745000000000003</v>
      </c>
      <c r="E328" s="6">
        <v>301.39999999999998</v>
      </c>
      <c r="F328" s="7">
        <f t="shared" si="31"/>
        <v>28.25</v>
      </c>
      <c r="G328" s="6">
        <v>0.65325999999999995</v>
      </c>
      <c r="H328" s="6">
        <v>-4.0491999999999999</v>
      </c>
      <c r="I328" s="7">
        <f t="shared" si="32"/>
        <v>4.1015569321417447</v>
      </c>
      <c r="J328" s="7">
        <f t="shared" si="33"/>
        <v>3.0761676991063087</v>
      </c>
      <c r="K328" s="6">
        <v>42750</v>
      </c>
      <c r="L328" s="6">
        <v>21134000</v>
      </c>
      <c r="M328" s="6">
        <f t="shared" si="30"/>
        <v>211.94444444444446</v>
      </c>
      <c r="N328" s="6">
        <f t="shared" si="34"/>
        <v>42.388888888888893</v>
      </c>
      <c r="O328" s="6">
        <f t="shared" si="35"/>
        <v>254.33333333333334</v>
      </c>
      <c r="P328" s="6">
        <v>-7342300</v>
      </c>
      <c r="Q328" s="6">
        <v>0</v>
      </c>
      <c r="R328" s="6">
        <v>101070</v>
      </c>
      <c r="S328" s="4">
        <v>43657</v>
      </c>
      <c r="T328" s="5">
        <v>0.75</v>
      </c>
      <c r="U328" s="5">
        <v>0.75694444444444453</v>
      </c>
      <c r="V328" s="3">
        <v>49</v>
      </c>
    </row>
    <row r="329" spans="1:22" x14ac:dyDescent="0.3">
      <c r="A329" s="3" t="s">
        <v>1</v>
      </c>
      <c r="B329" s="3" t="s">
        <v>43</v>
      </c>
      <c r="C329" s="5">
        <v>0.875</v>
      </c>
      <c r="D329" s="6">
        <v>0.78720999999999997</v>
      </c>
      <c r="E329" s="6">
        <v>300.27</v>
      </c>
      <c r="F329" s="7">
        <f t="shared" si="31"/>
        <v>27.120000000000005</v>
      </c>
      <c r="G329" s="6">
        <v>-0.29959000000000002</v>
      </c>
      <c r="H329" s="6">
        <v>-3.1686000000000001</v>
      </c>
      <c r="I329" s="7">
        <f t="shared" si="32"/>
        <v>3.1827315513721861</v>
      </c>
      <c r="J329" s="7">
        <f t="shared" si="33"/>
        <v>2.3870486635291397</v>
      </c>
      <c r="K329" s="6">
        <v>42750</v>
      </c>
      <c r="L329" s="6">
        <v>21135000</v>
      </c>
      <c r="M329" s="6">
        <f t="shared" si="30"/>
        <v>9.2592592592592587E-2</v>
      </c>
      <c r="N329" s="6">
        <f t="shared" si="34"/>
        <v>1.8518518518518517E-2</v>
      </c>
      <c r="O329" s="6">
        <f t="shared" si="35"/>
        <v>0.1111111111111111</v>
      </c>
      <c r="P329" s="6">
        <v>-8055300</v>
      </c>
      <c r="Q329" s="6">
        <v>0</v>
      </c>
      <c r="R329" s="6">
        <v>101170</v>
      </c>
      <c r="S329" s="4">
        <v>43657</v>
      </c>
      <c r="T329" s="5">
        <v>0.875</v>
      </c>
      <c r="U329" s="5">
        <v>0.88194444444444453</v>
      </c>
      <c r="V329" s="3">
        <v>0</v>
      </c>
    </row>
    <row r="330" spans="1:22" x14ac:dyDescent="0.3">
      <c r="A330" s="3" t="s">
        <v>1</v>
      </c>
      <c r="B330" s="3" t="s">
        <v>44</v>
      </c>
      <c r="C330" s="5">
        <v>0</v>
      </c>
      <c r="D330" s="6">
        <v>0.71850000000000003</v>
      </c>
      <c r="E330" s="6">
        <v>300.24</v>
      </c>
      <c r="F330" s="7">
        <f t="shared" si="31"/>
        <v>27.090000000000032</v>
      </c>
      <c r="G330" s="6">
        <v>0.10657</v>
      </c>
      <c r="H330" s="6">
        <v>-2.1135999999999999</v>
      </c>
      <c r="I330" s="7">
        <f t="shared" si="32"/>
        <v>2.1162849819672207</v>
      </c>
      <c r="J330" s="7">
        <f t="shared" si="33"/>
        <v>1.5872137364754155</v>
      </c>
      <c r="K330" s="6">
        <v>0</v>
      </c>
      <c r="L330" s="3" t="s">
        <v>3</v>
      </c>
      <c r="M330" s="6" t="e">
        <f t="shared" si="30"/>
        <v>#VALUE!</v>
      </c>
      <c r="N330" s="6" t="e">
        <f t="shared" si="34"/>
        <v>#VALUE!</v>
      </c>
      <c r="O330" s="6" t="e">
        <f t="shared" si="35"/>
        <v>#VALUE!</v>
      </c>
      <c r="P330" s="3" t="s">
        <v>3</v>
      </c>
      <c r="Q330" s="6">
        <v>0</v>
      </c>
      <c r="R330" s="6">
        <v>101270</v>
      </c>
      <c r="S330" s="4">
        <v>43658</v>
      </c>
      <c r="T330" s="5">
        <v>0</v>
      </c>
      <c r="U330" s="5">
        <v>6.9444444444444441E-3</v>
      </c>
      <c r="V330" s="3">
        <v>0</v>
      </c>
    </row>
    <row r="331" spans="1:22" x14ac:dyDescent="0.3">
      <c r="A331" s="3" t="s">
        <v>1</v>
      </c>
      <c r="B331" s="3" t="s">
        <v>44</v>
      </c>
      <c r="C331" s="5">
        <v>0.125</v>
      </c>
      <c r="D331" s="6">
        <v>0.75815999999999995</v>
      </c>
      <c r="E331" s="6">
        <v>299.39</v>
      </c>
      <c r="F331" s="7">
        <f t="shared" si="31"/>
        <v>26.240000000000009</v>
      </c>
      <c r="G331" s="6">
        <v>-1.4261999999999999</v>
      </c>
      <c r="H331" s="6">
        <v>-1.4705999999999999</v>
      </c>
      <c r="I331" s="7">
        <f t="shared" si="32"/>
        <v>2.0485875133857472</v>
      </c>
      <c r="J331" s="7">
        <f t="shared" si="33"/>
        <v>1.5364406350393103</v>
      </c>
      <c r="K331" s="6">
        <v>0</v>
      </c>
      <c r="L331" s="6">
        <v>1.0799999999999999E-11</v>
      </c>
      <c r="M331" s="6" t="e">
        <f t="shared" ref="M331:M394" si="36">(L331-L330)/10800</f>
        <v>#VALUE!</v>
      </c>
      <c r="N331" s="6" t="e">
        <f t="shared" si="34"/>
        <v>#VALUE!</v>
      </c>
      <c r="O331" s="6" t="e">
        <f t="shared" si="35"/>
        <v>#VALUE!</v>
      </c>
      <c r="P331" s="6">
        <v>-688760</v>
      </c>
      <c r="Q331" s="6">
        <v>0</v>
      </c>
      <c r="R331" s="6">
        <v>101240</v>
      </c>
      <c r="S331" s="4">
        <v>43658</v>
      </c>
      <c r="T331" s="5">
        <v>0.125</v>
      </c>
      <c r="U331" s="5">
        <v>0.13194444444444445</v>
      </c>
      <c r="V331" s="3">
        <v>0</v>
      </c>
    </row>
    <row r="332" spans="1:22" x14ac:dyDescent="0.3">
      <c r="A332" s="3" t="s">
        <v>1</v>
      </c>
      <c r="B332" s="3" t="s">
        <v>44</v>
      </c>
      <c r="C332" s="5">
        <v>0.25</v>
      </c>
      <c r="D332" s="6">
        <v>0.79242000000000001</v>
      </c>
      <c r="E332" s="6">
        <v>299.72000000000003</v>
      </c>
      <c r="F332" s="7">
        <f t="shared" si="31"/>
        <v>26.57000000000005</v>
      </c>
      <c r="G332" s="6">
        <v>-2.5154999999999998</v>
      </c>
      <c r="H332" s="6">
        <v>-1.7634000000000001</v>
      </c>
      <c r="I332" s="7">
        <f t="shared" si="32"/>
        <v>3.0720221044126617</v>
      </c>
      <c r="J332" s="7">
        <f t="shared" si="33"/>
        <v>2.3040165783094961</v>
      </c>
      <c r="K332" s="6">
        <v>2250</v>
      </c>
      <c r="L332" s="6">
        <v>352360</v>
      </c>
      <c r="M332" s="6">
        <f t="shared" si="36"/>
        <v>32.625925925925927</v>
      </c>
      <c r="N332" s="6">
        <f t="shared" si="34"/>
        <v>6.5251851851851859</v>
      </c>
      <c r="O332" s="6">
        <f t="shared" si="35"/>
        <v>39.151111111111113</v>
      </c>
      <c r="P332" s="6">
        <v>-1271300</v>
      </c>
      <c r="Q332" s="6">
        <v>0.14308000000000001</v>
      </c>
      <c r="R332" s="6">
        <v>101390</v>
      </c>
      <c r="S332" s="4">
        <v>43658</v>
      </c>
      <c r="T332" s="5">
        <v>0.25</v>
      </c>
      <c r="U332" s="5">
        <v>0.25694444444444448</v>
      </c>
      <c r="V332" s="3">
        <v>0</v>
      </c>
    </row>
    <row r="333" spans="1:22" x14ac:dyDescent="0.3">
      <c r="A333" s="3" t="s">
        <v>1</v>
      </c>
      <c r="B333" s="3" t="s">
        <v>44</v>
      </c>
      <c r="C333" s="5">
        <v>0.375</v>
      </c>
      <c r="D333" s="6">
        <v>0.58764000000000005</v>
      </c>
      <c r="E333" s="6">
        <v>304.07</v>
      </c>
      <c r="F333" s="7">
        <f t="shared" si="31"/>
        <v>30.920000000000016</v>
      </c>
      <c r="G333" s="6">
        <v>-0.35413</v>
      </c>
      <c r="H333" s="6">
        <v>-3.8138000000000001</v>
      </c>
      <c r="I333" s="7">
        <f t="shared" si="32"/>
        <v>3.8302060645479639</v>
      </c>
      <c r="J333" s="7">
        <f t="shared" si="33"/>
        <v>2.8726545484109729</v>
      </c>
      <c r="K333" s="6">
        <v>13050</v>
      </c>
      <c r="L333" s="6">
        <v>4550000</v>
      </c>
      <c r="M333" s="6">
        <f t="shared" si="36"/>
        <v>388.67037037037039</v>
      </c>
      <c r="N333" s="6">
        <f t="shared" si="34"/>
        <v>77.734074074074087</v>
      </c>
      <c r="O333" s="6">
        <f t="shared" si="35"/>
        <v>466.40444444444449</v>
      </c>
      <c r="P333" s="6">
        <v>-2230800</v>
      </c>
      <c r="Q333" s="6">
        <v>0</v>
      </c>
      <c r="R333" s="6">
        <v>101450</v>
      </c>
      <c r="S333" s="4">
        <v>43658</v>
      </c>
      <c r="T333" s="5">
        <v>0.375</v>
      </c>
      <c r="U333" s="5">
        <v>0.38194444444444442</v>
      </c>
      <c r="V333" s="3">
        <v>44</v>
      </c>
    </row>
    <row r="334" spans="1:22" x14ac:dyDescent="0.3">
      <c r="A334" s="3" t="s">
        <v>1</v>
      </c>
      <c r="B334" s="3" t="s">
        <v>44</v>
      </c>
      <c r="C334" s="5">
        <v>0.5</v>
      </c>
      <c r="D334" s="6">
        <v>0.57342000000000004</v>
      </c>
      <c r="E334" s="6">
        <v>305.11</v>
      </c>
      <c r="F334" s="7">
        <f t="shared" si="31"/>
        <v>31.960000000000036</v>
      </c>
      <c r="G334" s="6">
        <v>1.1521999999999999</v>
      </c>
      <c r="H334" s="6">
        <v>-5.3684000000000003</v>
      </c>
      <c r="I334" s="7">
        <f t="shared" si="32"/>
        <v>5.490654186888845</v>
      </c>
      <c r="J334" s="7">
        <f t="shared" si="33"/>
        <v>4.1179906401666333</v>
      </c>
      <c r="K334" s="6">
        <v>23850</v>
      </c>
      <c r="L334" s="6">
        <v>12028000</v>
      </c>
      <c r="M334" s="6">
        <f t="shared" si="36"/>
        <v>692.40740740740739</v>
      </c>
      <c r="N334" s="6">
        <f t="shared" si="34"/>
        <v>138.4814814814815</v>
      </c>
      <c r="O334" s="6">
        <f t="shared" si="35"/>
        <v>830.88888888888891</v>
      </c>
      <c r="P334" s="6">
        <v>-3849000</v>
      </c>
      <c r="Q334" s="6">
        <v>0</v>
      </c>
      <c r="R334" s="6">
        <v>101380</v>
      </c>
      <c r="S334" s="4">
        <v>43658</v>
      </c>
      <c r="T334" s="5">
        <v>0.5</v>
      </c>
      <c r="U334" s="5">
        <v>0.50694444444444442</v>
      </c>
      <c r="V334" s="3">
        <v>109</v>
      </c>
    </row>
    <row r="335" spans="1:22" x14ac:dyDescent="0.3">
      <c r="A335" s="3" t="s">
        <v>1</v>
      </c>
      <c r="B335" s="3" t="s">
        <v>44</v>
      </c>
      <c r="C335" s="5">
        <v>0.625</v>
      </c>
      <c r="D335" s="6">
        <v>0.61609999999999998</v>
      </c>
      <c r="E335" s="6">
        <v>304.08999999999997</v>
      </c>
      <c r="F335" s="7">
        <f t="shared" si="31"/>
        <v>30.939999999999998</v>
      </c>
      <c r="G335" s="6">
        <v>2.2084999999999999</v>
      </c>
      <c r="H335" s="6">
        <v>-5.2515999999999998</v>
      </c>
      <c r="I335" s="7">
        <f t="shared" si="32"/>
        <v>5.6970847641578937</v>
      </c>
      <c r="J335" s="7">
        <f t="shared" si="33"/>
        <v>4.2728135731184205</v>
      </c>
      <c r="K335" s="6">
        <v>34650</v>
      </c>
      <c r="L335" s="6">
        <v>18609000</v>
      </c>
      <c r="M335" s="6">
        <f t="shared" si="36"/>
        <v>609.35185185185185</v>
      </c>
      <c r="N335" s="6">
        <f t="shared" si="34"/>
        <v>121.87037037037038</v>
      </c>
      <c r="O335" s="6">
        <f t="shared" si="35"/>
        <v>731.22222222222217</v>
      </c>
      <c r="P335" s="6">
        <v>-5455700</v>
      </c>
      <c r="Q335" s="6">
        <v>0</v>
      </c>
      <c r="R335" s="6">
        <v>101250</v>
      </c>
      <c r="S335" s="4">
        <v>43658</v>
      </c>
      <c r="T335" s="5">
        <v>0.625</v>
      </c>
      <c r="U335" s="5">
        <v>0.63194444444444442</v>
      </c>
      <c r="V335" s="3">
        <v>113</v>
      </c>
    </row>
    <row r="336" spans="1:22" x14ac:dyDescent="0.3">
      <c r="A336" s="3" t="s">
        <v>1</v>
      </c>
      <c r="B336" s="3" t="s">
        <v>44</v>
      </c>
      <c r="C336" s="5">
        <v>0.75</v>
      </c>
      <c r="D336" s="6">
        <v>0.74004999999999999</v>
      </c>
      <c r="E336" s="6">
        <v>301.02999999999997</v>
      </c>
      <c r="F336" s="7">
        <f t="shared" si="31"/>
        <v>27.879999999999995</v>
      </c>
      <c r="G336" s="6">
        <v>2.3395000000000001</v>
      </c>
      <c r="H336" s="6">
        <v>-3.5996999999999999</v>
      </c>
      <c r="I336" s="7">
        <f t="shared" si="32"/>
        <v>4.293145739431635</v>
      </c>
      <c r="J336" s="7">
        <f t="shared" si="33"/>
        <v>3.2198593045737263</v>
      </c>
      <c r="K336" s="6">
        <v>42300</v>
      </c>
      <c r="L336" s="6">
        <v>20906000</v>
      </c>
      <c r="M336" s="6">
        <f t="shared" si="36"/>
        <v>212.68518518518519</v>
      </c>
      <c r="N336" s="6">
        <f t="shared" si="34"/>
        <v>42.537037037037038</v>
      </c>
      <c r="O336" s="6">
        <f t="shared" si="35"/>
        <v>255.22222222222223</v>
      </c>
      <c r="P336" s="6">
        <v>-6595700</v>
      </c>
      <c r="Q336" s="6">
        <v>0</v>
      </c>
      <c r="R336" s="6">
        <v>101270</v>
      </c>
      <c r="S336" s="4">
        <v>43658</v>
      </c>
      <c r="T336" s="5">
        <v>0.75</v>
      </c>
      <c r="U336" s="5">
        <v>0.75694444444444453</v>
      </c>
      <c r="V336" s="3">
        <v>52</v>
      </c>
    </row>
    <row r="337" spans="1:22" x14ac:dyDescent="0.3">
      <c r="A337" s="3" t="s">
        <v>1</v>
      </c>
      <c r="B337" s="3" t="s">
        <v>44</v>
      </c>
      <c r="C337" s="5">
        <v>0.875</v>
      </c>
      <c r="D337" s="6">
        <v>0.80667999999999995</v>
      </c>
      <c r="E337" s="6">
        <v>299.77</v>
      </c>
      <c r="F337" s="7">
        <f t="shared" si="31"/>
        <v>26.620000000000005</v>
      </c>
      <c r="G337" s="6">
        <v>-0.15207000000000001</v>
      </c>
      <c r="H337" s="6">
        <v>-1.5335000000000001</v>
      </c>
      <c r="I337" s="7">
        <f t="shared" si="32"/>
        <v>1.5410215880707188</v>
      </c>
      <c r="J337" s="7">
        <f t="shared" si="33"/>
        <v>1.155766191053039</v>
      </c>
      <c r="K337" s="6">
        <v>42300</v>
      </c>
      <c r="L337" s="6">
        <v>20908000</v>
      </c>
      <c r="M337" s="6">
        <f t="shared" si="36"/>
        <v>0.18518518518518517</v>
      </c>
      <c r="N337" s="6">
        <f t="shared" si="34"/>
        <v>3.7037037037037035E-2</v>
      </c>
      <c r="O337" s="6">
        <f t="shared" si="35"/>
        <v>0.22222222222222221</v>
      </c>
      <c r="P337" s="6">
        <v>-7373400</v>
      </c>
      <c r="Q337" s="6">
        <v>0</v>
      </c>
      <c r="R337" s="6">
        <v>101410</v>
      </c>
      <c r="S337" s="4">
        <v>43658</v>
      </c>
      <c r="T337" s="5">
        <v>0.875</v>
      </c>
      <c r="U337" s="5">
        <v>0.88194444444444453</v>
      </c>
      <c r="V337" s="3">
        <v>0</v>
      </c>
    </row>
    <row r="338" spans="1:22" x14ac:dyDescent="0.3">
      <c r="A338" s="3" t="s">
        <v>1</v>
      </c>
      <c r="B338" s="3" t="s">
        <v>45</v>
      </c>
      <c r="C338" s="5">
        <v>0</v>
      </c>
      <c r="D338" s="3" t="s">
        <v>3</v>
      </c>
      <c r="E338" s="7" t="s">
        <v>3</v>
      </c>
      <c r="F338" s="7" t="s">
        <v>3</v>
      </c>
      <c r="G338" s="7" t="s">
        <v>3</v>
      </c>
      <c r="H338" s="6" t="s">
        <v>3</v>
      </c>
      <c r="I338" s="7" t="s">
        <v>3</v>
      </c>
      <c r="J338" s="7" t="s">
        <v>3</v>
      </c>
      <c r="K338" s="3" t="s">
        <v>3</v>
      </c>
      <c r="L338" s="3" t="s">
        <v>3</v>
      </c>
      <c r="M338" s="6" t="e">
        <f t="shared" si="36"/>
        <v>#VALUE!</v>
      </c>
      <c r="N338" s="6" t="e">
        <f t="shared" si="34"/>
        <v>#VALUE!</v>
      </c>
      <c r="O338" s="6" t="e">
        <f t="shared" si="35"/>
        <v>#VALUE!</v>
      </c>
      <c r="P338" s="3" t="s">
        <v>3</v>
      </c>
      <c r="Q338" s="3" t="s">
        <v>3</v>
      </c>
      <c r="R338" s="3" t="s">
        <v>3</v>
      </c>
      <c r="S338" s="4">
        <v>43659</v>
      </c>
      <c r="T338" s="5">
        <v>0</v>
      </c>
      <c r="U338" s="5">
        <v>6.9444444444444441E-3</v>
      </c>
      <c r="V338" s="3">
        <v>0</v>
      </c>
    </row>
    <row r="339" spans="1:22" x14ac:dyDescent="0.3">
      <c r="A339" s="3" t="s">
        <v>1</v>
      </c>
      <c r="B339" s="3" t="s">
        <v>45</v>
      </c>
      <c r="C339" s="5">
        <v>0.125</v>
      </c>
      <c r="D339" s="3" t="s">
        <v>3</v>
      </c>
      <c r="E339" s="7" t="s">
        <v>3</v>
      </c>
      <c r="F339" s="7" t="s">
        <v>3</v>
      </c>
      <c r="G339" s="7" t="s">
        <v>3</v>
      </c>
      <c r="H339" s="6" t="s">
        <v>3</v>
      </c>
      <c r="I339" s="7" t="s">
        <v>3</v>
      </c>
      <c r="J339" s="7" t="s">
        <v>3</v>
      </c>
      <c r="K339" s="3" t="s">
        <v>3</v>
      </c>
      <c r="L339" s="3" t="s">
        <v>3</v>
      </c>
      <c r="M339" s="6" t="e">
        <f t="shared" si="36"/>
        <v>#VALUE!</v>
      </c>
      <c r="N339" s="6" t="e">
        <f t="shared" si="34"/>
        <v>#VALUE!</v>
      </c>
      <c r="O339" s="6" t="e">
        <f t="shared" si="35"/>
        <v>#VALUE!</v>
      </c>
      <c r="P339" s="3" t="s">
        <v>3</v>
      </c>
      <c r="Q339" s="3" t="s">
        <v>3</v>
      </c>
      <c r="R339" s="3" t="s">
        <v>3</v>
      </c>
      <c r="S339" s="4">
        <v>43659</v>
      </c>
      <c r="T339" s="5">
        <v>0.125</v>
      </c>
      <c r="U339" s="5">
        <v>0.13194444444444445</v>
      </c>
      <c r="V339" s="3">
        <v>0</v>
      </c>
    </row>
    <row r="340" spans="1:22" x14ac:dyDescent="0.3">
      <c r="A340" s="3" t="s">
        <v>1</v>
      </c>
      <c r="B340" s="3" t="s">
        <v>45</v>
      </c>
      <c r="C340" s="5">
        <v>0.25</v>
      </c>
      <c r="D340" s="3" t="s">
        <v>3</v>
      </c>
      <c r="E340" s="7" t="s">
        <v>3</v>
      </c>
      <c r="F340" s="7" t="s">
        <v>3</v>
      </c>
      <c r="G340" s="7" t="s">
        <v>3</v>
      </c>
      <c r="H340" s="6" t="s">
        <v>3</v>
      </c>
      <c r="I340" s="7" t="s">
        <v>3</v>
      </c>
      <c r="J340" s="7" t="s">
        <v>3</v>
      </c>
      <c r="K340" s="3" t="s">
        <v>3</v>
      </c>
      <c r="L340" s="3" t="s">
        <v>3</v>
      </c>
      <c r="M340" s="6" t="e">
        <f t="shared" si="36"/>
        <v>#VALUE!</v>
      </c>
      <c r="N340" s="6" t="e">
        <f t="shared" si="34"/>
        <v>#VALUE!</v>
      </c>
      <c r="O340" s="6" t="e">
        <f t="shared" si="35"/>
        <v>#VALUE!</v>
      </c>
      <c r="P340" s="3" t="s">
        <v>3</v>
      </c>
      <c r="Q340" s="3" t="s">
        <v>3</v>
      </c>
      <c r="R340" s="3" t="s">
        <v>3</v>
      </c>
      <c r="S340" s="4">
        <v>43659</v>
      </c>
      <c r="T340" s="5">
        <v>0.25</v>
      </c>
      <c r="U340" s="5">
        <v>0.25694444444444448</v>
      </c>
      <c r="V340" s="3">
        <v>0</v>
      </c>
    </row>
    <row r="341" spans="1:22" x14ac:dyDescent="0.3">
      <c r="A341" s="3" t="s">
        <v>1</v>
      </c>
      <c r="B341" s="3" t="s">
        <v>45</v>
      </c>
      <c r="C341" s="5">
        <v>0.375</v>
      </c>
      <c r="D341" s="3" t="s">
        <v>3</v>
      </c>
      <c r="E341" s="7" t="s">
        <v>3</v>
      </c>
      <c r="F341" s="7" t="s">
        <v>3</v>
      </c>
      <c r="G341" s="7" t="s">
        <v>3</v>
      </c>
      <c r="H341" s="6" t="s">
        <v>3</v>
      </c>
      <c r="I341" s="7" t="s">
        <v>3</v>
      </c>
      <c r="J341" s="7" t="s">
        <v>3</v>
      </c>
      <c r="K341" s="3" t="s">
        <v>3</v>
      </c>
      <c r="L341" s="3" t="s">
        <v>3</v>
      </c>
      <c r="M341" s="6" t="e">
        <f t="shared" si="36"/>
        <v>#VALUE!</v>
      </c>
      <c r="N341" s="6" t="e">
        <f t="shared" si="34"/>
        <v>#VALUE!</v>
      </c>
      <c r="O341" s="6" t="e">
        <f t="shared" si="35"/>
        <v>#VALUE!</v>
      </c>
      <c r="P341" s="3" t="s">
        <v>3</v>
      </c>
      <c r="Q341" s="3" t="s">
        <v>3</v>
      </c>
      <c r="R341" s="3" t="s">
        <v>3</v>
      </c>
      <c r="S341" s="4">
        <v>43659</v>
      </c>
      <c r="T341" s="5">
        <v>0.375</v>
      </c>
      <c r="U341" s="5">
        <v>0.38194444444444442</v>
      </c>
      <c r="V341" s="3">
        <v>48</v>
      </c>
    </row>
    <row r="342" spans="1:22" x14ac:dyDescent="0.3">
      <c r="A342" s="3" t="s">
        <v>1</v>
      </c>
      <c r="B342" s="3" t="s">
        <v>45</v>
      </c>
      <c r="C342" s="5">
        <v>0.5</v>
      </c>
      <c r="D342" s="3" t="s">
        <v>3</v>
      </c>
      <c r="E342" s="7" t="s">
        <v>3</v>
      </c>
      <c r="F342" s="7" t="s">
        <v>3</v>
      </c>
      <c r="G342" s="7" t="s">
        <v>3</v>
      </c>
      <c r="H342" s="6" t="s">
        <v>3</v>
      </c>
      <c r="I342" s="7" t="s">
        <v>3</v>
      </c>
      <c r="J342" s="7" t="s">
        <v>3</v>
      </c>
      <c r="K342" s="3" t="s">
        <v>3</v>
      </c>
      <c r="L342" s="3" t="s">
        <v>3</v>
      </c>
      <c r="M342" s="6" t="e">
        <f t="shared" si="36"/>
        <v>#VALUE!</v>
      </c>
      <c r="N342" s="6" t="e">
        <f t="shared" si="34"/>
        <v>#VALUE!</v>
      </c>
      <c r="O342" s="6" t="e">
        <f t="shared" si="35"/>
        <v>#VALUE!</v>
      </c>
      <c r="P342" s="3" t="s">
        <v>3</v>
      </c>
      <c r="Q342" s="3" t="s">
        <v>3</v>
      </c>
      <c r="R342" s="3" t="s">
        <v>3</v>
      </c>
      <c r="S342" s="4">
        <v>43659</v>
      </c>
      <c r="T342" s="5">
        <v>0.5</v>
      </c>
      <c r="U342" s="5">
        <v>0.50694444444444442</v>
      </c>
      <c r="V342" s="3">
        <v>110</v>
      </c>
    </row>
    <row r="343" spans="1:22" x14ac:dyDescent="0.3">
      <c r="A343" s="3" t="s">
        <v>1</v>
      </c>
      <c r="B343" s="3" t="s">
        <v>45</v>
      </c>
      <c r="C343" s="5">
        <v>0.625</v>
      </c>
      <c r="D343" s="3" t="s">
        <v>3</v>
      </c>
      <c r="E343" s="7" t="s">
        <v>3</v>
      </c>
      <c r="F343" s="7" t="s">
        <v>3</v>
      </c>
      <c r="G343" s="7" t="s">
        <v>3</v>
      </c>
      <c r="H343" s="6" t="s">
        <v>3</v>
      </c>
      <c r="I343" s="7" t="s">
        <v>3</v>
      </c>
      <c r="J343" s="7" t="s">
        <v>3</v>
      </c>
      <c r="K343" s="3" t="s">
        <v>3</v>
      </c>
      <c r="L343" s="3" t="s">
        <v>3</v>
      </c>
      <c r="M343" s="6" t="e">
        <f t="shared" si="36"/>
        <v>#VALUE!</v>
      </c>
      <c r="N343" s="6" t="e">
        <f t="shared" si="34"/>
        <v>#VALUE!</v>
      </c>
      <c r="O343" s="6" t="e">
        <f t="shared" si="35"/>
        <v>#VALUE!</v>
      </c>
      <c r="P343" s="3" t="s">
        <v>3</v>
      </c>
      <c r="Q343" s="3" t="s">
        <v>3</v>
      </c>
      <c r="R343" s="3" t="s">
        <v>3</v>
      </c>
      <c r="S343" s="4">
        <v>43659</v>
      </c>
      <c r="T343" s="5">
        <v>0.625</v>
      </c>
      <c r="U343" s="5">
        <v>0.63194444444444442</v>
      </c>
      <c r="V343" s="3">
        <v>112</v>
      </c>
    </row>
    <row r="344" spans="1:22" x14ac:dyDescent="0.3">
      <c r="A344" s="3" t="s">
        <v>1</v>
      </c>
      <c r="B344" s="3" t="s">
        <v>45</v>
      </c>
      <c r="C344" s="5">
        <v>0.75</v>
      </c>
      <c r="D344" s="3" t="s">
        <v>3</v>
      </c>
      <c r="E344" s="7" t="s">
        <v>3</v>
      </c>
      <c r="F344" s="7" t="s">
        <v>3</v>
      </c>
      <c r="G344" s="7" t="s">
        <v>3</v>
      </c>
      <c r="H344" s="6" t="s">
        <v>3</v>
      </c>
      <c r="I344" s="7" t="s">
        <v>3</v>
      </c>
      <c r="J344" s="7" t="s">
        <v>3</v>
      </c>
      <c r="K344" s="3" t="s">
        <v>3</v>
      </c>
      <c r="L344" s="3" t="s">
        <v>3</v>
      </c>
      <c r="M344" s="6" t="e">
        <f t="shared" si="36"/>
        <v>#VALUE!</v>
      </c>
      <c r="N344" s="6" t="e">
        <f t="shared" si="34"/>
        <v>#VALUE!</v>
      </c>
      <c r="O344" s="6" t="e">
        <f t="shared" si="35"/>
        <v>#VALUE!</v>
      </c>
      <c r="P344" s="3" t="s">
        <v>3</v>
      </c>
      <c r="Q344" s="3" t="s">
        <v>3</v>
      </c>
      <c r="R344" s="3" t="s">
        <v>3</v>
      </c>
      <c r="S344" s="4">
        <v>43659</v>
      </c>
      <c r="T344" s="5">
        <v>0.75</v>
      </c>
      <c r="U344" s="5">
        <v>0.75694444444444453</v>
      </c>
      <c r="V344" s="3">
        <v>48</v>
      </c>
    </row>
    <row r="345" spans="1:22" x14ac:dyDescent="0.3">
      <c r="A345" s="3" t="s">
        <v>1</v>
      </c>
      <c r="B345" s="3" t="s">
        <v>45</v>
      </c>
      <c r="C345" s="5">
        <v>0.875</v>
      </c>
      <c r="D345" s="3" t="s">
        <v>3</v>
      </c>
      <c r="E345" s="7" t="s">
        <v>3</v>
      </c>
      <c r="F345" s="7" t="s">
        <v>3</v>
      </c>
      <c r="G345" s="7" t="s">
        <v>3</v>
      </c>
      <c r="H345" s="6" t="s">
        <v>3</v>
      </c>
      <c r="I345" s="7" t="s">
        <v>3</v>
      </c>
      <c r="J345" s="7" t="s">
        <v>3</v>
      </c>
      <c r="K345" s="3" t="s">
        <v>3</v>
      </c>
      <c r="L345" s="3" t="s">
        <v>3</v>
      </c>
      <c r="M345" s="6" t="e">
        <f t="shared" si="36"/>
        <v>#VALUE!</v>
      </c>
      <c r="N345" s="6" t="e">
        <f t="shared" si="34"/>
        <v>#VALUE!</v>
      </c>
      <c r="O345" s="6" t="e">
        <f t="shared" si="35"/>
        <v>#VALUE!</v>
      </c>
      <c r="P345" s="3" t="s">
        <v>3</v>
      </c>
      <c r="Q345" s="3" t="s">
        <v>3</v>
      </c>
      <c r="R345" s="3" t="s">
        <v>3</v>
      </c>
      <c r="S345" s="4">
        <v>43659</v>
      </c>
      <c r="T345" s="5">
        <v>0.875</v>
      </c>
      <c r="U345" s="5">
        <v>0.88194444444444453</v>
      </c>
      <c r="V345" s="3">
        <v>0</v>
      </c>
    </row>
    <row r="346" spans="1:22" x14ac:dyDescent="0.3">
      <c r="A346" s="3" t="s">
        <v>1</v>
      </c>
      <c r="B346" s="3" t="s">
        <v>46</v>
      </c>
      <c r="C346" s="5">
        <v>0</v>
      </c>
      <c r="D346" s="6">
        <v>0.61439999999999995</v>
      </c>
      <c r="E346" s="6">
        <v>301.17</v>
      </c>
      <c r="F346" s="7">
        <f t="shared" si="31"/>
        <v>28.020000000000039</v>
      </c>
      <c r="G346" s="6">
        <v>0.92732999999999999</v>
      </c>
      <c r="H346" s="6">
        <v>0.84858999999999996</v>
      </c>
      <c r="I346" s="7">
        <f t="shared" si="32"/>
        <v>1.256998773666864</v>
      </c>
      <c r="J346" s="7">
        <f t="shared" si="33"/>
        <v>0.94274908025014792</v>
      </c>
      <c r="K346" s="6">
        <v>0</v>
      </c>
      <c r="L346" s="3" t="s">
        <v>3</v>
      </c>
      <c r="M346" s="6" t="e">
        <f t="shared" si="36"/>
        <v>#VALUE!</v>
      </c>
      <c r="N346" s="6" t="e">
        <f t="shared" si="34"/>
        <v>#VALUE!</v>
      </c>
      <c r="O346" s="6" t="e">
        <f t="shared" si="35"/>
        <v>#VALUE!</v>
      </c>
      <c r="P346" s="3" t="s">
        <v>3</v>
      </c>
      <c r="Q346" s="6">
        <v>0</v>
      </c>
      <c r="R346" s="6">
        <v>101050</v>
      </c>
      <c r="S346" s="4">
        <v>43660</v>
      </c>
      <c r="T346" s="5">
        <v>0</v>
      </c>
      <c r="U346" s="5">
        <v>6.9444444444444441E-3</v>
      </c>
      <c r="V346" s="3">
        <v>0</v>
      </c>
    </row>
    <row r="347" spans="1:22" x14ac:dyDescent="0.3">
      <c r="A347" s="3" t="s">
        <v>1</v>
      </c>
      <c r="B347" s="3" t="s">
        <v>46</v>
      </c>
      <c r="C347" s="5">
        <v>0.125</v>
      </c>
      <c r="D347" s="6">
        <v>0.67513999999999996</v>
      </c>
      <c r="E347" s="6">
        <v>299.89999999999998</v>
      </c>
      <c r="F347" s="7">
        <f t="shared" si="31"/>
        <v>26.75</v>
      </c>
      <c r="G347" s="6">
        <v>-0.74590999999999996</v>
      </c>
      <c r="H347" s="6">
        <v>-0.58764000000000005</v>
      </c>
      <c r="I347" s="7">
        <f t="shared" si="32"/>
        <v>0.94958016918004351</v>
      </c>
      <c r="J347" s="7">
        <f t="shared" si="33"/>
        <v>0.71218512688503266</v>
      </c>
      <c r="K347" s="6">
        <v>0</v>
      </c>
      <c r="L347" s="6">
        <v>1.0799999999999999E-11</v>
      </c>
      <c r="M347" s="6" t="e">
        <f t="shared" si="36"/>
        <v>#VALUE!</v>
      </c>
      <c r="N347" s="6" t="e">
        <f t="shared" si="34"/>
        <v>#VALUE!</v>
      </c>
      <c r="O347" s="6" t="e">
        <f t="shared" si="35"/>
        <v>#VALUE!</v>
      </c>
      <c r="P347" s="6">
        <v>-722250</v>
      </c>
      <c r="Q347" s="6">
        <v>0</v>
      </c>
      <c r="R347" s="6">
        <v>100890</v>
      </c>
      <c r="S347" s="4">
        <v>43660</v>
      </c>
      <c r="T347" s="5">
        <v>0.125</v>
      </c>
      <c r="U347" s="5">
        <v>0.13194444444444445</v>
      </c>
      <c r="V347" s="3">
        <v>0</v>
      </c>
    </row>
    <row r="348" spans="1:22" x14ac:dyDescent="0.3">
      <c r="A348" s="3" t="s">
        <v>1</v>
      </c>
      <c r="B348" s="3" t="s">
        <v>46</v>
      </c>
      <c r="C348" s="5">
        <v>0.25</v>
      </c>
      <c r="D348" s="6">
        <v>0.68484</v>
      </c>
      <c r="E348" s="6">
        <v>300.81</v>
      </c>
      <c r="F348" s="7">
        <f t="shared" si="31"/>
        <v>27.660000000000025</v>
      </c>
      <c r="G348" s="6">
        <v>-1.3744000000000001</v>
      </c>
      <c r="H348" s="6">
        <v>-0.45883000000000002</v>
      </c>
      <c r="I348" s="7">
        <f t="shared" si="32"/>
        <v>1.4489652614538417</v>
      </c>
      <c r="J348" s="7">
        <f t="shared" si="33"/>
        <v>1.0867239460903813</v>
      </c>
      <c r="K348" s="6">
        <v>2700</v>
      </c>
      <c r="L348" s="6">
        <v>379510</v>
      </c>
      <c r="M348" s="6">
        <f t="shared" si="36"/>
        <v>35.139814814814812</v>
      </c>
      <c r="N348" s="6">
        <f t="shared" si="34"/>
        <v>7.0279629629629632</v>
      </c>
      <c r="O348" s="6">
        <f t="shared" si="35"/>
        <v>42.167777777777772</v>
      </c>
      <c r="P348" s="6">
        <v>-1397500</v>
      </c>
      <c r="Q348" s="6">
        <v>0</v>
      </c>
      <c r="R348" s="6">
        <v>100850</v>
      </c>
      <c r="S348" s="4">
        <v>43660</v>
      </c>
      <c r="T348" s="5">
        <v>0.25</v>
      </c>
      <c r="U348" s="5">
        <v>0.25694444444444448</v>
      </c>
      <c r="V348" s="3">
        <v>0</v>
      </c>
    </row>
    <row r="349" spans="1:22" x14ac:dyDescent="0.3">
      <c r="A349" s="3" t="s">
        <v>1</v>
      </c>
      <c r="B349" s="3" t="s">
        <v>46</v>
      </c>
      <c r="C349" s="5">
        <v>0.375</v>
      </c>
      <c r="D349" s="6">
        <v>0.40428999999999998</v>
      </c>
      <c r="E349" s="6">
        <v>307.58999999999997</v>
      </c>
      <c r="F349" s="7">
        <f t="shared" si="31"/>
        <v>34.44</v>
      </c>
      <c r="G349" s="6">
        <v>-0.27124999999999999</v>
      </c>
      <c r="H349" s="6">
        <v>-0.77373999999999998</v>
      </c>
      <c r="I349" s="7">
        <f t="shared" si="32"/>
        <v>0.81990862301844347</v>
      </c>
      <c r="J349" s="7">
        <f t="shared" si="33"/>
        <v>0.61493146726383263</v>
      </c>
      <c r="K349" s="6">
        <v>13500</v>
      </c>
      <c r="L349" s="6">
        <v>4670700</v>
      </c>
      <c r="M349" s="6">
        <f t="shared" si="36"/>
        <v>397.3324074074074</v>
      </c>
      <c r="N349" s="6">
        <f t="shared" si="34"/>
        <v>79.46648148148148</v>
      </c>
      <c r="O349" s="6">
        <f t="shared" si="35"/>
        <v>476.79888888888888</v>
      </c>
      <c r="P349" s="6">
        <v>-2563500</v>
      </c>
      <c r="Q349" s="6">
        <v>7.7057999999999996E-3</v>
      </c>
      <c r="R349" s="6">
        <v>100870</v>
      </c>
      <c r="S349" s="4">
        <v>43660</v>
      </c>
      <c r="T349" s="5">
        <v>0.375</v>
      </c>
      <c r="U349" s="5">
        <v>0.38194444444444442</v>
      </c>
      <c r="V349" s="3">
        <v>42</v>
      </c>
    </row>
    <row r="350" spans="1:22" x14ac:dyDescent="0.3">
      <c r="A350" s="3" t="s">
        <v>1</v>
      </c>
      <c r="B350" s="3" t="s">
        <v>46</v>
      </c>
      <c r="C350" s="5">
        <v>0.5</v>
      </c>
      <c r="D350" s="6">
        <v>0.54386000000000001</v>
      </c>
      <c r="E350" s="6">
        <v>308.41000000000003</v>
      </c>
      <c r="F350" s="7">
        <f t="shared" si="31"/>
        <v>35.260000000000048</v>
      </c>
      <c r="G350" s="6">
        <v>2.2035999999999998</v>
      </c>
      <c r="H350" s="6">
        <v>-5.6670999999999996</v>
      </c>
      <c r="I350" s="7">
        <f t="shared" si="32"/>
        <v>6.0804502604659136</v>
      </c>
      <c r="J350" s="7">
        <f t="shared" si="33"/>
        <v>4.5603376953494354</v>
      </c>
      <c r="K350" s="6">
        <v>24300</v>
      </c>
      <c r="L350" s="6">
        <v>12004000</v>
      </c>
      <c r="M350" s="6">
        <f t="shared" si="36"/>
        <v>679.00925925925924</v>
      </c>
      <c r="N350" s="6">
        <f t="shared" si="34"/>
        <v>135.80185185185186</v>
      </c>
      <c r="O350" s="6">
        <f t="shared" si="35"/>
        <v>814.81111111111113</v>
      </c>
      <c r="P350" s="6">
        <v>-4520700</v>
      </c>
      <c r="Q350" s="6">
        <v>1.0880000000000001E-2</v>
      </c>
      <c r="R350" s="6">
        <v>100740</v>
      </c>
      <c r="S350" s="4">
        <v>43660</v>
      </c>
      <c r="T350" s="5">
        <v>0.5</v>
      </c>
      <c r="U350" s="5">
        <v>0.50694444444444442</v>
      </c>
      <c r="V350" s="3">
        <v>102</v>
      </c>
    </row>
    <row r="351" spans="1:22" x14ac:dyDescent="0.3">
      <c r="A351" s="3" t="s">
        <v>1</v>
      </c>
      <c r="B351" s="3" t="s">
        <v>46</v>
      </c>
      <c r="C351" s="5">
        <v>0.625</v>
      </c>
      <c r="D351" s="6">
        <v>0.56184999999999996</v>
      </c>
      <c r="E351" s="6">
        <v>306.42</v>
      </c>
      <c r="F351" s="7">
        <f t="shared" si="31"/>
        <v>33.270000000000039</v>
      </c>
      <c r="G351" s="6">
        <v>-0.29691000000000001</v>
      </c>
      <c r="H351" s="6">
        <v>-5.9212999999999996</v>
      </c>
      <c r="I351" s="7">
        <f t="shared" si="32"/>
        <v>5.9287392621112955</v>
      </c>
      <c r="J351" s="7">
        <f t="shared" si="33"/>
        <v>4.4465544465834714</v>
      </c>
      <c r="K351" s="6">
        <v>35100</v>
      </c>
      <c r="L351" s="6">
        <v>18554000</v>
      </c>
      <c r="M351" s="6">
        <f t="shared" si="36"/>
        <v>606.48148148148152</v>
      </c>
      <c r="N351" s="6">
        <f t="shared" si="34"/>
        <v>121.2962962962963</v>
      </c>
      <c r="O351" s="6">
        <f t="shared" si="35"/>
        <v>727.77777777777783</v>
      </c>
      <c r="P351" s="6">
        <v>-6198500</v>
      </c>
      <c r="Q351" s="6">
        <v>0</v>
      </c>
      <c r="R351" s="6">
        <v>100460</v>
      </c>
      <c r="S351" s="4">
        <v>43660</v>
      </c>
      <c r="T351" s="5">
        <v>0.625</v>
      </c>
      <c r="U351" s="5">
        <v>0.63194444444444442</v>
      </c>
      <c r="V351" s="3">
        <v>105</v>
      </c>
    </row>
    <row r="352" spans="1:22" x14ac:dyDescent="0.3">
      <c r="A352" s="3" t="s">
        <v>1</v>
      </c>
      <c r="B352" s="3" t="s">
        <v>46</v>
      </c>
      <c r="C352" s="5">
        <v>0.75</v>
      </c>
      <c r="D352" s="6">
        <v>0.68552999999999997</v>
      </c>
      <c r="E352" s="6">
        <v>302.87</v>
      </c>
      <c r="F352" s="7">
        <f t="shared" si="31"/>
        <v>29.720000000000027</v>
      </c>
      <c r="G352" s="6">
        <v>-2.3437000000000001</v>
      </c>
      <c r="H352" s="6">
        <v>-5.1014999999999997</v>
      </c>
      <c r="I352" s="7">
        <f t="shared" si="32"/>
        <v>5.614110075515085</v>
      </c>
      <c r="J352" s="7">
        <f t="shared" si="33"/>
        <v>4.2105825566363135</v>
      </c>
      <c r="K352" s="6">
        <v>42750</v>
      </c>
      <c r="L352" s="6">
        <v>20867000</v>
      </c>
      <c r="M352" s="6">
        <f t="shared" si="36"/>
        <v>214.16666666666666</v>
      </c>
      <c r="N352" s="6">
        <f t="shared" si="34"/>
        <v>42.833333333333336</v>
      </c>
      <c r="O352" s="6">
        <f t="shared" si="35"/>
        <v>257</v>
      </c>
      <c r="P352" s="6">
        <v>-7519100</v>
      </c>
      <c r="Q352" s="6">
        <v>0</v>
      </c>
      <c r="R352" s="6">
        <v>100360</v>
      </c>
      <c r="S352" s="4">
        <v>43660</v>
      </c>
      <c r="T352" s="5">
        <v>0.75</v>
      </c>
      <c r="U352" s="5">
        <v>0.75694444444444453</v>
      </c>
      <c r="V352" s="3">
        <v>36</v>
      </c>
    </row>
    <row r="353" spans="1:22" x14ac:dyDescent="0.3">
      <c r="A353" s="3" t="s">
        <v>1</v>
      </c>
      <c r="B353" s="3" t="s">
        <v>46</v>
      </c>
      <c r="C353" s="5">
        <v>0.875</v>
      </c>
      <c r="D353" s="6">
        <v>0.73636999999999997</v>
      </c>
      <c r="E353" s="6">
        <v>300.95</v>
      </c>
      <c r="F353" s="7">
        <f t="shared" si="31"/>
        <v>27.800000000000011</v>
      </c>
      <c r="G353" s="6">
        <v>-6.4752999999999998</v>
      </c>
      <c r="H353" s="6">
        <v>-1.4686999999999999</v>
      </c>
      <c r="I353" s="7">
        <f t="shared" si="32"/>
        <v>6.6397733229380655</v>
      </c>
      <c r="J353" s="7">
        <f t="shared" si="33"/>
        <v>4.9798299922035492</v>
      </c>
      <c r="K353" s="6">
        <v>42750</v>
      </c>
      <c r="L353" s="6">
        <v>20868000</v>
      </c>
      <c r="M353" s="6">
        <f t="shared" si="36"/>
        <v>9.2592592592592587E-2</v>
      </c>
      <c r="N353" s="6">
        <f t="shared" si="34"/>
        <v>1.8518518518518517E-2</v>
      </c>
      <c r="O353" s="6">
        <f t="shared" si="35"/>
        <v>0.1111111111111111</v>
      </c>
      <c r="P353" s="6">
        <v>-8397600</v>
      </c>
      <c r="Q353" s="6">
        <v>3.8376E-2</v>
      </c>
      <c r="R353" s="6">
        <v>100500</v>
      </c>
      <c r="S353" s="4">
        <v>43660</v>
      </c>
      <c r="T353" s="5">
        <v>0.875</v>
      </c>
      <c r="U353" s="5">
        <v>0.88194444444444453</v>
      </c>
      <c r="V353" s="3">
        <v>0</v>
      </c>
    </row>
    <row r="354" spans="1:22" x14ac:dyDescent="0.3">
      <c r="A354" s="3" t="s">
        <v>1</v>
      </c>
      <c r="B354" s="3" t="s">
        <v>47</v>
      </c>
      <c r="C354" s="5">
        <v>0</v>
      </c>
      <c r="D354" s="6">
        <v>0.54315999999999998</v>
      </c>
      <c r="E354" s="6">
        <v>301.58</v>
      </c>
      <c r="F354" s="7">
        <f t="shared" si="31"/>
        <v>28.430000000000007</v>
      </c>
      <c r="G354" s="6">
        <v>-8.4349000000000007</v>
      </c>
      <c r="H354" s="6">
        <v>-0.67856000000000005</v>
      </c>
      <c r="I354" s="7">
        <f t="shared" si="32"/>
        <v>8.4621499445235546</v>
      </c>
      <c r="J354" s="7">
        <f t="shared" si="33"/>
        <v>6.3466124583926664</v>
      </c>
      <c r="K354" s="6">
        <v>0</v>
      </c>
      <c r="L354" s="3" t="s">
        <v>3</v>
      </c>
      <c r="M354" s="6" t="e">
        <f t="shared" si="36"/>
        <v>#VALUE!</v>
      </c>
      <c r="N354" s="6" t="e">
        <f t="shared" si="34"/>
        <v>#VALUE!</v>
      </c>
      <c r="O354" s="6" t="e">
        <f t="shared" si="35"/>
        <v>#VALUE!</v>
      </c>
      <c r="P354" s="3" t="s">
        <v>3</v>
      </c>
      <c r="Q354" s="6">
        <v>0.13796</v>
      </c>
      <c r="R354" s="6">
        <v>100450</v>
      </c>
      <c r="S354" s="4">
        <v>43661</v>
      </c>
      <c r="T354" s="5">
        <v>0</v>
      </c>
      <c r="U354" s="5">
        <v>6.9444444444444441E-3</v>
      </c>
      <c r="V354" s="3">
        <v>0</v>
      </c>
    </row>
    <row r="355" spans="1:22" x14ac:dyDescent="0.3">
      <c r="A355" s="3" t="s">
        <v>1</v>
      </c>
      <c r="B355" s="3" t="s">
        <v>47</v>
      </c>
      <c r="C355" s="5">
        <v>0.125</v>
      </c>
      <c r="D355" s="6">
        <v>0.50007000000000001</v>
      </c>
      <c r="E355" s="6">
        <v>300.75</v>
      </c>
      <c r="F355" s="7">
        <f t="shared" si="31"/>
        <v>27.600000000000023</v>
      </c>
      <c r="G355" s="6">
        <v>-6.5785</v>
      </c>
      <c r="H355" s="6">
        <v>-1.2908999999999999</v>
      </c>
      <c r="I355" s="7">
        <f t="shared" si="32"/>
        <v>6.7039604011360332</v>
      </c>
      <c r="J355" s="7">
        <f t="shared" si="33"/>
        <v>5.0279703008520249</v>
      </c>
      <c r="K355" s="6">
        <v>0</v>
      </c>
      <c r="L355" s="6">
        <v>1.0799999999999999E-11</v>
      </c>
      <c r="M355" s="6" t="e">
        <f t="shared" si="36"/>
        <v>#VALUE!</v>
      </c>
      <c r="N355" s="6" t="e">
        <f t="shared" si="34"/>
        <v>#VALUE!</v>
      </c>
      <c r="O355" s="6" t="e">
        <f t="shared" si="35"/>
        <v>#VALUE!</v>
      </c>
      <c r="P355" s="6">
        <v>-817090</v>
      </c>
      <c r="Q355" s="6">
        <v>4.0894E-3</v>
      </c>
      <c r="R355" s="6">
        <v>100470</v>
      </c>
      <c r="S355" s="4">
        <v>43661</v>
      </c>
      <c r="T355" s="5">
        <v>0.125</v>
      </c>
      <c r="U355" s="5">
        <v>0.13194444444444445</v>
      </c>
      <c r="V355" s="3">
        <v>0</v>
      </c>
    </row>
    <row r="356" spans="1:22" x14ac:dyDescent="0.3">
      <c r="A356" s="3" t="s">
        <v>1</v>
      </c>
      <c r="B356" s="3" t="s">
        <v>47</v>
      </c>
      <c r="C356" s="5">
        <v>0.25</v>
      </c>
      <c r="D356" s="6">
        <v>0.69769000000000003</v>
      </c>
      <c r="E356" s="6">
        <v>299.95999999999998</v>
      </c>
      <c r="F356" s="7">
        <f t="shared" si="31"/>
        <v>26.810000000000002</v>
      </c>
      <c r="G356" s="6">
        <v>-5.8711000000000002</v>
      </c>
      <c r="H356" s="6">
        <v>-1.8085</v>
      </c>
      <c r="I356" s="7">
        <f t="shared" si="32"/>
        <v>6.143328695422376</v>
      </c>
      <c r="J356" s="7">
        <f t="shared" si="33"/>
        <v>4.607496521566782</v>
      </c>
      <c r="K356" s="6">
        <v>2700</v>
      </c>
      <c r="L356" s="6">
        <v>360240</v>
      </c>
      <c r="M356" s="6">
        <f t="shared" si="36"/>
        <v>33.355555555555554</v>
      </c>
      <c r="N356" s="6">
        <f t="shared" si="34"/>
        <v>6.6711111111111112</v>
      </c>
      <c r="O356" s="6">
        <f t="shared" si="35"/>
        <v>40.026666666666664</v>
      </c>
      <c r="P356" s="6">
        <v>-1608400</v>
      </c>
      <c r="Q356" s="6">
        <v>0</v>
      </c>
      <c r="R356" s="6">
        <v>100640</v>
      </c>
      <c r="S356" s="4">
        <v>43661</v>
      </c>
      <c r="T356" s="5">
        <v>0.25</v>
      </c>
      <c r="U356" s="5">
        <v>0.25694444444444448</v>
      </c>
      <c r="V356" s="3">
        <v>0</v>
      </c>
    </row>
    <row r="357" spans="1:22" x14ac:dyDescent="0.3">
      <c r="A357" s="3" t="s">
        <v>1</v>
      </c>
      <c r="B357" s="3" t="s">
        <v>47</v>
      </c>
      <c r="C357" s="5">
        <v>0.375</v>
      </c>
      <c r="D357" s="6">
        <v>0.37158999999999998</v>
      </c>
      <c r="E357" s="6">
        <v>305.83999999999997</v>
      </c>
      <c r="F357" s="7">
        <f t="shared" si="31"/>
        <v>32.69</v>
      </c>
      <c r="G357" s="6">
        <v>-7.0582000000000003</v>
      </c>
      <c r="H357" s="6">
        <v>1.0063</v>
      </c>
      <c r="I357" s="7">
        <f t="shared" si="32"/>
        <v>7.1295741057934165</v>
      </c>
      <c r="J357" s="7">
        <f t="shared" si="33"/>
        <v>5.3471805793450624</v>
      </c>
      <c r="K357" s="6">
        <v>13500</v>
      </c>
      <c r="L357" s="6">
        <v>4628500</v>
      </c>
      <c r="M357" s="6">
        <f t="shared" si="36"/>
        <v>395.20925925925928</v>
      </c>
      <c r="N357" s="6">
        <f t="shared" si="34"/>
        <v>79.04185185185186</v>
      </c>
      <c r="O357" s="6">
        <f t="shared" si="35"/>
        <v>474.25111111111113</v>
      </c>
      <c r="P357" s="6">
        <v>-2659600</v>
      </c>
      <c r="Q357" s="6">
        <v>1.3291000000000001E-2</v>
      </c>
      <c r="R357" s="6">
        <v>100670</v>
      </c>
      <c r="S357" s="4">
        <v>43661</v>
      </c>
      <c r="T357" s="5">
        <v>0.375</v>
      </c>
      <c r="U357" s="5">
        <v>0.38194444444444442</v>
      </c>
      <c r="V357" s="3">
        <v>43</v>
      </c>
    </row>
    <row r="358" spans="1:22" x14ac:dyDescent="0.3">
      <c r="A358" s="3" t="s">
        <v>1</v>
      </c>
      <c r="B358" s="3" t="s">
        <v>47</v>
      </c>
      <c r="C358" s="5">
        <v>0.5</v>
      </c>
      <c r="D358" s="6">
        <v>0.27256000000000002</v>
      </c>
      <c r="E358" s="6">
        <v>309.79000000000002</v>
      </c>
      <c r="F358" s="7">
        <f t="shared" si="31"/>
        <v>36.640000000000043</v>
      </c>
      <c r="G358" s="6">
        <v>-5.2839999999999998</v>
      </c>
      <c r="H358" s="6">
        <v>1.839</v>
      </c>
      <c r="I358" s="7">
        <f t="shared" si="32"/>
        <v>5.5948705972524504</v>
      </c>
      <c r="J358" s="7">
        <f t="shared" si="33"/>
        <v>4.1961529479393374</v>
      </c>
      <c r="K358" s="6">
        <v>24300</v>
      </c>
      <c r="L358" s="6">
        <v>12092000</v>
      </c>
      <c r="M358" s="6">
        <f t="shared" si="36"/>
        <v>691.06481481481478</v>
      </c>
      <c r="N358" s="6">
        <f t="shared" si="34"/>
        <v>138.21296296296296</v>
      </c>
      <c r="O358" s="6">
        <f t="shared" si="35"/>
        <v>829.27777777777771</v>
      </c>
      <c r="P358" s="6">
        <v>-4241100</v>
      </c>
      <c r="Q358" s="6">
        <v>0</v>
      </c>
      <c r="R358" s="6">
        <v>100630</v>
      </c>
      <c r="S358" s="4">
        <v>43661</v>
      </c>
      <c r="T358" s="5">
        <v>0.5</v>
      </c>
      <c r="U358" s="5">
        <v>0.50694444444444442</v>
      </c>
      <c r="V358" s="3">
        <v>102</v>
      </c>
    </row>
    <row r="359" spans="1:22" x14ac:dyDescent="0.3">
      <c r="A359" s="3" t="s">
        <v>1</v>
      </c>
      <c r="B359" s="3" t="s">
        <v>47</v>
      </c>
      <c r="C359" s="5">
        <v>0.625</v>
      </c>
      <c r="D359" s="6">
        <v>0.45730999999999999</v>
      </c>
      <c r="E359" s="6">
        <v>306.99</v>
      </c>
      <c r="F359" s="7">
        <f t="shared" si="31"/>
        <v>33.840000000000032</v>
      </c>
      <c r="G359" s="6">
        <v>3.5472000000000001</v>
      </c>
      <c r="H359" s="6">
        <v>-4.4192999999999998</v>
      </c>
      <c r="I359" s="7">
        <f t="shared" si="32"/>
        <v>5.6668192427498516</v>
      </c>
      <c r="J359" s="7">
        <f t="shared" si="33"/>
        <v>4.2501144320623885</v>
      </c>
      <c r="K359" s="6">
        <v>35100</v>
      </c>
      <c r="L359" s="6">
        <v>18640000</v>
      </c>
      <c r="M359" s="6">
        <f t="shared" si="36"/>
        <v>606.2962962962963</v>
      </c>
      <c r="N359" s="6">
        <f t="shared" si="34"/>
        <v>121.25925925925927</v>
      </c>
      <c r="O359" s="6">
        <f t="shared" si="35"/>
        <v>727.55555555555554</v>
      </c>
      <c r="P359" s="6">
        <v>-6028000</v>
      </c>
      <c r="Q359" s="6">
        <v>1.2055E-3</v>
      </c>
      <c r="R359" s="6">
        <v>100630</v>
      </c>
      <c r="S359" s="4">
        <v>43661</v>
      </c>
      <c r="T359" s="5">
        <v>0.625</v>
      </c>
      <c r="U359" s="5">
        <v>0.63194444444444442</v>
      </c>
      <c r="V359" s="3">
        <v>106</v>
      </c>
    </row>
    <row r="360" spans="1:22" x14ac:dyDescent="0.3">
      <c r="A360" s="3" t="s">
        <v>1</v>
      </c>
      <c r="B360" s="3" t="s">
        <v>47</v>
      </c>
      <c r="C360" s="5">
        <v>0.75</v>
      </c>
      <c r="D360" s="6">
        <v>0.56374000000000002</v>
      </c>
      <c r="E360" s="6">
        <v>302.37</v>
      </c>
      <c r="F360" s="7">
        <f t="shared" si="31"/>
        <v>29.220000000000027</v>
      </c>
      <c r="G360" s="6">
        <v>0.57474000000000003</v>
      </c>
      <c r="H360" s="6">
        <v>-5.4283999999999999</v>
      </c>
      <c r="I360" s="7">
        <f t="shared" si="32"/>
        <v>5.458740937945306</v>
      </c>
      <c r="J360" s="7">
        <f t="shared" si="33"/>
        <v>4.0940557034589791</v>
      </c>
      <c r="K360" s="6">
        <v>42750</v>
      </c>
      <c r="L360" s="6">
        <v>20901000</v>
      </c>
      <c r="M360" s="6">
        <f t="shared" si="36"/>
        <v>209.35185185185185</v>
      </c>
      <c r="N360" s="6">
        <f t="shared" si="34"/>
        <v>41.870370370370374</v>
      </c>
      <c r="O360" s="6">
        <f t="shared" si="35"/>
        <v>251.22222222222223</v>
      </c>
      <c r="P360" s="6">
        <v>-7276500</v>
      </c>
      <c r="Q360" s="6">
        <v>0</v>
      </c>
      <c r="R360" s="6">
        <v>100720</v>
      </c>
      <c r="S360" s="4">
        <v>43661</v>
      </c>
      <c r="T360" s="5">
        <v>0.75</v>
      </c>
      <c r="U360" s="5">
        <v>0.75694444444444453</v>
      </c>
      <c r="V360" s="3">
        <v>46</v>
      </c>
    </row>
    <row r="361" spans="1:22" x14ac:dyDescent="0.3">
      <c r="A361" s="3" t="s">
        <v>1</v>
      </c>
      <c r="B361" s="3" t="s">
        <v>47</v>
      </c>
      <c r="C361" s="5">
        <v>0.875</v>
      </c>
      <c r="D361" s="6">
        <v>0.60355999999999999</v>
      </c>
      <c r="E361" s="6">
        <v>301.38</v>
      </c>
      <c r="F361" s="7">
        <f t="shared" si="31"/>
        <v>28.230000000000018</v>
      </c>
      <c r="G361" s="6">
        <v>0.49403999999999998</v>
      </c>
      <c r="H361" s="6">
        <v>-3.0739999999999998</v>
      </c>
      <c r="I361" s="7">
        <f t="shared" si="32"/>
        <v>3.1134468875508374</v>
      </c>
      <c r="J361" s="7">
        <f t="shared" si="33"/>
        <v>2.335085165663128</v>
      </c>
      <c r="K361" s="6">
        <v>42750</v>
      </c>
      <c r="L361" s="6">
        <v>20902000</v>
      </c>
      <c r="M361" s="6">
        <f t="shared" si="36"/>
        <v>9.2592592592592587E-2</v>
      </c>
      <c r="N361" s="6">
        <f t="shared" si="34"/>
        <v>1.8518518518518517E-2</v>
      </c>
      <c r="O361" s="6">
        <f t="shared" si="35"/>
        <v>0.1111111111111111</v>
      </c>
      <c r="P361" s="6">
        <v>-8024900</v>
      </c>
      <c r="Q361" s="6">
        <v>0</v>
      </c>
      <c r="R361" s="6">
        <v>100880</v>
      </c>
      <c r="S361" s="4">
        <v>43661</v>
      </c>
      <c r="T361" s="5">
        <v>0.875</v>
      </c>
      <c r="U361" s="5">
        <v>0.88194444444444453</v>
      </c>
      <c r="V361" s="3">
        <v>0</v>
      </c>
    </row>
    <row r="362" spans="1:22" x14ac:dyDescent="0.3">
      <c r="A362" s="3" t="s">
        <v>1</v>
      </c>
      <c r="B362" s="3" t="s">
        <v>48</v>
      </c>
      <c r="C362" s="5">
        <v>0</v>
      </c>
      <c r="D362" s="6">
        <v>0.60124999999999995</v>
      </c>
      <c r="E362" s="6">
        <v>300.8</v>
      </c>
      <c r="F362" s="7">
        <f t="shared" si="31"/>
        <v>27.650000000000034</v>
      </c>
      <c r="G362" s="6">
        <v>-0.3574</v>
      </c>
      <c r="H362" s="6">
        <v>-0.99324999999999997</v>
      </c>
      <c r="I362" s="7">
        <f t="shared" si="32"/>
        <v>1.055594771917709</v>
      </c>
      <c r="J362" s="7">
        <f t="shared" si="33"/>
        <v>0.79169607893828176</v>
      </c>
      <c r="K362" s="6">
        <v>0</v>
      </c>
      <c r="L362" s="3" t="s">
        <v>3</v>
      </c>
      <c r="M362" s="6" t="e">
        <f t="shared" si="36"/>
        <v>#VALUE!</v>
      </c>
      <c r="N362" s="6" t="e">
        <f t="shared" si="34"/>
        <v>#VALUE!</v>
      </c>
      <c r="O362" s="6" t="e">
        <f t="shared" si="35"/>
        <v>#VALUE!</v>
      </c>
      <c r="P362" s="3" t="s">
        <v>3</v>
      </c>
      <c r="Q362" s="6">
        <v>2.5945999999999999E-3</v>
      </c>
      <c r="R362" s="6">
        <v>100940</v>
      </c>
      <c r="S362" s="4">
        <v>43662</v>
      </c>
      <c r="T362" s="5">
        <v>0</v>
      </c>
      <c r="U362" s="5">
        <v>6.9444444444444441E-3</v>
      </c>
      <c r="V362" s="3">
        <v>0</v>
      </c>
    </row>
    <row r="363" spans="1:22" x14ac:dyDescent="0.3">
      <c r="A363" s="3" t="s">
        <v>1</v>
      </c>
      <c r="B363" s="3" t="s">
        <v>48</v>
      </c>
      <c r="C363" s="5">
        <v>0.125</v>
      </c>
      <c r="D363" s="6">
        <v>0.64553000000000005</v>
      </c>
      <c r="E363" s="6">
        <v>299.83</v>
      </c>
      <c r="F363" s="7">
        <f t="shared" si="31"/>
        <v>26.680000000000007</v>
      </c>
      <c r="G363" s="6">
        <v>-0.22670999999999999</v>
      </c>
      <c r="H363" s="6">
        <v>0.63800000000000001</v>
      </c>
      <c r="I363" s="7">
        <f t="shared" si="32"/>
        <v>0.67708302600198156</v>
      </c>
      <c r="J363" s="7">
        <f t="shared" si="33"/>
        <v>0.50781226950148617</v>
      </c>
      <c r="K363" s="6">
        <v>0</v>
      </c>
      <c r="L363" s="6">
        <v>1.0799999999999999E-11</v>
      </c>
      <c r="M363" s="6" t="e">
        <f t="shared" si="36"/>
        <v>#VALUE!</v>
      </c>
      <c r="N363" s="6" t="e">
        <f t="shared" si="34"/>
        <v>#VALUE!</v>
      </c>
      <c r="O363" s="6" t="e">
        <f t="shared" si="35"/>
        <v>#VALUE!</v>
      </c>
      <c r="P363" s="6">
        <v>-696810</v>
      </c>
      <c r="Q363" s="6">
        <v>1.5685999999999999E-2</v>
      </c>
      <c r="R363" s="6">
        <v>100900</v>
      </c>
      <c r="S363" s="4">
        <v>43662</v>
      </c>
      <c r="T363" s="5">
        <v>0.125</v>
      </c>
      <c r="U363" s="5">
        <v>0.13194444444444445</v>
      </c>
      <c r="V363" s="3">
        <v>0</v>
      </c>
    </row>
    <row r="364" spans="1:22" x14ac:dyDescent="0.3">
      <c r="A364" s="3" t="s">
        <v>1</v>
      </c>
      <c r="B364" s="3" t="s">
        <v>48</v>
      </c>
      <c r="C364" s="5">
        <v>0.25</v>
      </c>
      <c r="D364" s="6">
        <v>0.5474</v>
      </c>
      <c r="E364" s="6">
        <v>300.2</v>
      </c>
      <c r="F364" s="7">
        <f t="shared" si="31"/>
        <v>27.050000000000011</v>
      </c>
      <c r="G364" s="6">
        <v>-4.8658E-2</v>
      </c>
      <c r="H364" s="6">
        <v>1.7310000000000001</v>
      </c>
      <c r="I364" s="7">
        <f t="shared" si="32"/>
        <v>1.7316837473869182</v>
      </c>
      <c r="J364" s="7">
        <f t="shared" si="33"/>
        <v>1.2987628105401887</v>
      </c>
      <c r="K364" s="6">
        <v>2250</v>
      </c>
      <c r="L364" s="6">
        <v>352470</v>
      </c>
      <c r="M364" s="6">
        <f t="shared" si="36"/>
        <v>32.636111111111113</v>
      </c>
      <c r="N364" s="6">
        <f t="shared" si="34"/>
        <v>6.5272222222222229</v>
      </c>
      <c r="O364" s="6">
        <f t="shared" si="35"/>
        <v>39.163333333333334</v>
      </c>
      <c r="P364" s="6">
        <v>-1397100</v>
      </c>
      <c r="Q364" s="6">
        <v>0.12247</v>
      </c>
      <c r="R364" s="6">
        <v>101040</v>
      </c>
      <c r="S364" s="4">
        <v>43662</v>
      </c>
      <c r="T364" s="5">
        <v>0.25</v>
      </c>
      <c r="U364" s="5">
        <v>0.25694444444444448</v>
      </c>
      <c r="V364" s="3">
        <v>0</v>
      </c>
    </row>
    <row r="365" spans="1:22" x14ac:dyDescent="0.3">
      <c r="A365" s="3" t="s">
        <v>1</v>
      </c>
      <c r="B365" s="3" t="s">
        <v>48</v>
      </c>
      <c r="C365" s="5">
        <v>0.375</v>
      </c>
      <c r="D365" s="6">
        <v>0.36030000000000001</v>
      </c>
      <c r="E365" s="6">
        <v>305.58999999999997</v>
      </c>
      <c r="F365" s="7">
        <f t="shared" si="31"/>
        <v>32.44</v>
      </c>
      <c r="G365" s="6">
        <v>0.38374000000000003</v>
      </c>
      <c r="H365" s="6">
        <v>3.1518000000000002</v>
      </c>
      <c r="I365" s="7">
        <f t="shared" si="32"/>
        <v>3.1750747436241564</v>
      </c>
      <c r="J365" s="7">
        <f t="shared" si="33"/>
        <v>2.3813060577181173</v>
      </c>
      <c r="K365" s="6">
        <v>13050</v>
      </c>
      <c r="L365" s="6">
        <v>4506900</v>
      </c>
      <c r="M365" s="6">
        <f t="shared" si="36"/>
        <v>384.66944444444442</v>
      </c>
      <c r="N365" s="6">
        <f t="shared" si="34"/>
        <v>76.933888888888887</v>
      </c>
      <c r="O365" s="6">
        <f t="shared" si="35"/>
        <v>461.6033333333333</v>
      </c>
      <c r="P365" s="6">
        <v>-2518000</v>
      </c>
      <c r="Q365" s="6">
        <v>0.20182</v>
      </c>
      <c r="R365" s="6">
        <v>101060</v>
      </c>
      <c r="S365" s="4">
        <v>43662</v>
      </c>
      <c r="T365" s="5">
        <v>0.375</v>
      </c>
      <c r="U365" s="5">
        <v>0.38194444444444442</v>
      </c>
      <c r="V365" s="3">
        <v>45</v>
      </c>
    </row>
    <row r="366" spans="1:22" x14ac:dyDescent="0.3">
      <c r="A366" s="3" t="s">
        <v>1</v>
      </c>
      <c r="B366" s="3" t="s">
        <v>48</v>
      </c>
      <c r="C366" s="5">
        <v>0.5</v>
      </c>
      <c r="D366" s="6">
        <v>0.21717</v>
      </c>
      <c r="E366" s="6">
        <v>308.63</v>
      </c>
      <c r="F366" s="7">
        <f t="shared" si="31"/>
        <v>35.480000000000018</v>
      </c>
      <c r="G366" s="6">
        <v>-2.5931000000000002</v>
      </c>
      <c r="H366" s="6">
        <v>3.2761</v>
      </c>
      <c r="I366" s="7">
        <f t="shared" si="32"/>
        <v>4.1781573474439666</v>
      </c>
      <c r="J366" s="7">
        <f t="shared" si="33"/>
        <v>3.1336180105829747</v>
      </c>
      <c r="K366" s="6">
        <v>23850</v>
      </c>
      <c r="L366" s="6">
        <v>11136000</v>
      </c>
      <c r="M366" s="6">
        <f t="shared" si="36"/>
        <v>613.80555555555554</v>
      </c>
      <c r="N366" s="6">
        <f t="shared" si="34"/>
        <v>122.76111111111112</v>
      </c>
      <c r="O366" s="6">
        <f t="shared" si="35"/>
        <v>736.56666666666661</v>
      </c>
      <c r="P366" s="6">
        <v>-4177000</v>
      </c>
      <c r="Q366" s="6">
        <v>0</v>
      </c>
      <c r="R366" s="6">
        <v>100960</v>
      </c>
      <c r="S366" s="4">
        <v>43662</v>
      </c>
      <c r="T366" s="5">
        <v>0.5</v>
      </c>
      <c r="U366" s="5">
        <v>0.50694444444444442</v>
      </c>
      <c r="V366" s="3">
        <v>112</v>
      </c>
    </row>
    <row r="367" spans="1:22" x14ac:dyDescent="0.3">
      <c r="A367" s="3" t="s">
        <v>1</v>
      </c>
      <c r="B367" s="3" t="s">
        <v>48</v>
      </c>
      <c r="C367" s="5">
        <v>0.625</v>
      </c>
      <c r="D367" s="6">
        <v>0.19272</v>
      </c>
      <c r="E367" s="6">
        <v>309.70999999999998</v>
      </c>
      <c r="F367" s="7">
        <f t="shared" si="31"/>
        <v>36.56</v>
      </c>
      <c r="G367" s="6">
        <v>-7.9123000000000001</v>
      </c>
      <c r="H367" s="6">
        <v>1.9677</v>
      </c>
      <c r="I367" s="7">
        <f t="shared" si="32"/>
        <v>8.1533020660343496</v>
      </c>
      <c r="J367" s="7">
        <f t="shared" si="33"/>
        <v>6.1149765495257622</v>
      </c>
      <c r="K367" s="6">
        <v>34650</v>
      </c>
      <c r="L367" s="6">
        <v>17357000</v>
      </c>
      <c r="M367" s="6">
        <f t="shared" si="36"/>
        <v>576.01851851851848</v>
      </c>
      <c r="N367" s="6">
        <f t="shared" si="34"/>
        <v>115.2037037037037</v>
      </c>
      <c r="O367" s="6">
        <f t="shared" si="35"/>
        <v>691.22222222222217</v>
      </c>
      <c r="P367" s="6">
        <v>-6091600</v>
      </c>
      <c r="Q367" s="6">
        <v>0.18748999999999999</v>
      </c>
      <c r="R367" s="6">
        <v>100820</v>
      </c>
      <c r="S367" s="4">
        <v>43662</v>
      </c>
      <c r="T367" s="5">
        <v>0.625</v>
      </c>
      <c r="U367" s="5">
        <v>0.63194444444444442</v>
      </c>
      <c r="V367" s="3">
        <v>119</v>
      </c>
    </row>
    <row r="368" spans="1:22" x14ac:dyDescent="0.3">
      <c r="A368" s="3" t="s">
        <v>1</v>
      </c>
      <c r="B368" s="3" t="s">
        <v>48</v>
      </c>
      <c r="C368" s="5">
        <v>0.75</v>
      </c>
      <c r="D368" s="6">
        <v>0.28086</v>
      </c>
      <c r="E368" s="6">
        <v>304.89999999999998</v>
      </c>
      <c r="F368" s="7">
        <f t="shared" si="31"/>
        <v>31.75</v>
      </c>
      <c r="G368" s="6">
        <v>-8.9573</v>
      </c>
      <c r="H368" s="6">
        <v>0.64202000000000004</v>
      </c>
      <c r="I368" s="7">
        <f t="shared" si="32"/>
        <v>8.9802791142814709</v>
      </c>
      <c r="J368" s="7">
        <f t="shared" si="33"/>
        <v>6.7352093357111027</v>
      </c>
      <c r="K368" s="6">
        <v>42300</v>
      </c>
      <c r="L368" s="6">
        <v>19591000</v>
      </c>
      <c r="M368" s="6">
        <f t="shared" si="36"/>
        <v>206.85185185185185</v>
      </c>
      <c r="N368" s="6">
        <f t="shared" si="34"/>
        <v>41.370370370370374</v>
      </c>
      <c r="O368" s="6">
        <f t="shared" si="35"/>
        <v>248.22222222222223</v>
      </c>
      <c r="P368" s="6">
        <v>-7469300</v>
      </c>
      <c r="Q368" s="6">
        <v>0</v>
      </c>
      <c r="R368" s="6">
        <v>101000</v>
      </c>
      <c r="S368" s="4">
        <v>43662</v>
      </c>
      <c r="T368" s="5">
        <v>0.75</v>
      </c>
      <c r="U368" s="5">
        <v>0.75694444444444453</v>
      </c>
      <c r="V368" s="3">
        <v>53</v>
      </c>
    </row>
    <row r="369" spans="1:22" x14ac:dyDescent="0.3">
      <c r="A369" s="3" t="s">
        <v>1</v>
      </c>
      <c r="B369" s="3" t="s">
        <v>48</v>
      </c>
      <c r="C369" s="5">
        <v>0.875</v>
      </c>
      <c r="D369" s="6">
        <v>0.53056999999999999</v>
      </c>
      <c r="E369" s="6">
        <v>299.77999999999997</v>
      </c>
      <c r="F369" s="7">
        <f t="shared" si="31"/>
        <v>26.629999999999995</v>
      </c>
      <c r="G369" s="6">
        <v>-7.8570000000000002</v>
      </c>
      <c r="H369" s="6">
        <v>-2.3174000000000001</v>
      </c>
      <c r="I369" s="7">
        <f t="shared" si="32"/>
        <v>8.1916293714986885</v>
      </c>
      <c r="J369" s="7">
        <f t="shared" si="33"/>
        <v>6.1437220286240164</v>
      </c>
      <c r="K369" s="6">
        <v>42300</v>
      </c>
      <c r="L369" s="6">
        <v>19592000</v>
      </c>
      <c r="M369" s="6">
        <f t="shared" si="36"/>
        <v>9.2592592592592587E-2</v>
      </c>
      <c r="N369" s="6">
        <f t="shared" si="34"/>
        <v>1.8518518518518517E-2</v>
      </c>
      <c r="O369" s="6">
        <f t="shared" si="35"/>
        <v>0.1111111111111111</v>
      </c>
      <c r="P369" s="6">
        <v>-8468500</v>
      </c>
      <c r="Q369" s="6">
        <v>0</v>
      </c>
      <c r="R369" s="6">
        <v>101250</v>
      </c>
      <c r="S369" s="4">
        <v>43662</v>
      </c>
      <c r="T369" s="5">
        <v>0.875</v>
      </c>
      <c r="U369" s="5">
        <v>0.88194444444444453</v>
      </c>
      <c r="V369" s="3">
        <v>0</v>
      </c>
    </row>
    <row r="370" spans="1:22" x14ac:dyDescent="0.3">
      <c r="A370" s="3" t="s">
        <v>1</v>
      </c>
      <c r="B370" s="3" t="s">
        <v>49</v>
      </c>
      <c r="C370" s="5">
        <v>0</v>
      </c>
      <c r="D370" s="6">
        <v>0.60109999999999997</v>
      </c>
      <c r="E370" s="6">
        <v>298.38</v>
      </c>
      <c r="F370" s="7">
        <f t="shared" si="31"/>
        <v>25.230000000000018</v>
      </c>
      <c r="G370" s="6">
        <v>-5.6906999999999996</v>
      </c>
      <c r="H370" s="6">
        <v>-2.2490000000000001</v>
      </c>
      <c r="I370" s="7">
        <f t="shared" si="32"/>
        <v>6.1189923590408251</v>
      </c>
      <c r="J370" s="7">
        <f t="shared" si="33"/>
        <v>4.589244269280619</v>
      </c>
      <c r="K370" s="6">
        <v>0</v>
      </c>
      <c r="L370" s="3" t="s">
        <v>3</v>
      </c>
      <c r="M370" s="6" t="e">
        <f t="shared" si="36"/>
        <v>#VALUE!</v>
      </c>
      <c r="N370" s="6" t="e">
        <f t="shared" si="34"/>
        <v>#VALUE!</v>
      </c>
      <c r="O370" s="6" t="e">
        <f t="shared" si="35"/>
        <v>#VALUE!</v>
      </c>
      <c r="P370" s="3" t="s">
        <v>3</v>
      </c>
      <c r="Q370" s="6">
        <v>0</v>
      </c>
      <c r="R370" s="6">
        <v>101390</v>
      </c>
      <c r="S370" s="4">
        <v>43663</v>
      </c>
      <c r="T370" s="5">
        <v>0</v>
      </c>
      <c r="U370" s="5">
        <v>6.9444444444444441E-3</v>
      </c>
      <c r="V370" s="3">
        <v>0</v>
      </c>
    </row>
    <row r="371" spans="1:22" x14ac:dyDescent="0.3">
      <c r="A371" s="3" t="s">
        <v>1</v>
      </c>
      <c r="B371" s="3" t="s">
        <v>49</v>
      </c>
      <c r="C371" s="5">
        <v>0.125</v>
      </c>
      <c r="D371" s="6">
        <v>0.67027000000000003</v>
      </c>
      <c r="E371" s="6">
        <v>296.99</v>
      </c>
      <c r="F371" s="7">
        <f t="shared" si="31"/>
        <v>23.840000000000032</v>
      </c>
      <c r="G371" s="6">
        <v>-3.1225000000000001</v>
      </c>
      <c r="H371" s="6">
        <v>-0.90390999999999999</v>
      </c>
      <c r="I371" s="7">
        <f t="shared" si="32"/>
        <v>3.2507013917153325</v>
      </c>
      <c r="J371" s="7">
        <f t="shared" si="33"/>
        <v>2.4380260437864996</v>
      </c>
      <c r="K371" s="6">
        <v>0</v>
      </c>
      <c r="L371" s="6">
        <v>1.0799999999999999E-11</v>
      </c>
      <c r="M371" s="6" t="e">
        <f t="shared" si="36"/>
        <v>#VALUE!</v>
      </c>
      <c r="N371" s="6" t="e">
        <f t="shared" si="34"/>
        <v>#VALUE!</v>
      </c>
      <c r="O371" s="6" t="e">
        <f t="shared" si="35"/>
        <v>#VALUE!</v>
      </c>
      <c r="P371" s="6">
        <v>-880160</v>
      </c>
      <c r="Q371" s="6">
        <v>0</v>
      </c>
      <c r="R371" s="6">
        <v>101350</v>
      </c>
      <c r="S371" s="4">
        <v>43663</v>
      </c>
      <c r="T371" s="5">
        <v>0.125</v>
      </c>
      <c r="U371" s="5">
        <v>0.13194444444444445</v>
      </c>
      <c r="V371" s="3">
        <v>0</v>
      </c>
    </row>
    <row r="372" spans="1:22" x14ac:dyDescent="0.3">
      <c r="A372" s="3" t="s">
        <v>1</v>
      </c>
      <c r="B372" s="3" t="s">
        <v>49</v>
      </c>
      <c r="C372" s="5">
        <v>0.25</v>
      </c>
      <c r="D372" s="6">
        <v>0.64492000000000005</v>
      </c>
      <c r="E372" s="6">
        <v>297.16000000000003</v>
      </c>
      <c r="F372" s="7">
        <f t="shared" si="31"/>
        <v>24.010000000000048</v>
      </c>
      <c r="G372" s="6">
        <v>-1.0822000000000001</v>
      </c>
      <c r="H372" s="6">
        <v>0.4955</v>
      </c>
      <c r="I372" s="7">
        <f t="shared" si="32"/>
        <v>1.1902424500915769</v>
      </c>
      <c r="J372" s="7">
        <f t="shared" si="33"/>
        <v>0.89268183756868269</v>
      </c>
      <c r="K372" s="6">
        <v>2700</v>
      </c>
      <c r="L372" s="6">
        <v>370750</v>
      </c>
      <c r="M372" s="6">
        <f t="shared" si="36"/>
        <v>34.328703703703702</v>
      </c>
      <c r="N372" s="6">
        <f t="shared" si="34"/>
        <v>6.8657407407407405</v>
      </c>
      <c r="O372" s="6">
        <f t="shared" si="35"/>
        <v>41.194444444444443</v>
      </c>
      <c r="P372" s="6">
        <v>-1711800</v>
      </c>
      <c r="Q372" s="6">
        <v>0</v>
      </c>
      <c r="R372" s="6">
        <v>101420</v>
      </c>
      <c r="S372" s="4">
        <v>43663</v>
      </c>
      <c r="T372" s="5">
        <v>0.25</v>
      </c>
      <c r="U372" s="5">
        <v>0.25694444444444448</v>
      </c>
      <c r="V372" s="3">
        <v>0</v>
      </c>
    </row>
    <row r="373" spans="1:22" x14ac:dyDescent="0.3">
      <c r="A373" s="3" t="s">
        <v>1</v>
      </c>
      <c r="B373" s="3" t="s">
        <v>49</v>
      </c>
      <c r="C373" s="5">
        <v>0.375</v>
      </c>
      <c r="D373" s="6">
        <v>0.44617000000000001</v>
      </c>
      <c r="E373" s="6">
        <v>302.20999999999998</v>
      </c>
      <c r="F373" s="7">
        <f t="shared" si="31"/>
        <v>29.060000000000002</v>
      </c>
      <c r="G373" s="6">
        <v>-1.3326</v>
      </c>
      <c r="H373" s="6">
        <v>-0.86560999999999999</v>
      </c>
      <c r="I373" s="7">
        <f t="shared" si="32"/>
        <v>1.5890574036516112</v>
      </c>
      <c r="J373" s="7">
        <f t="shared" si="33"/>
        <v>1.1917930527387084</v>
      </c>
      <c r="K373" s="6">
        <v>13500</v>
      </c>
      <c r="L373" s="6">
        <v>4686300</v>
      </c>
      <c r="M373" s="6">
        <f t="shared" si="36"/>
        <v>399.58796296296299</v>
      </c>
      <c r="N373" s="6">
        <f t="shared" si="34"/>
        <v>79.917592592592598</v>
      </c>
      <c r="O373" s="6">
        <f t="shared" si="35"/>
        <v>479.50555555555559</v>
      </c>
      <c r="P373" s="6">
        <v>-2964800</v>
      </c>
      <c r="Q373" s="6">
        <v>0</v>
      </c>
      <c r="R373" s="6">
        <v>101440</v>
      </c>
      <c r="S373" s="4">
        <v>43663</v>
      </c>
      <c r="T373" s="5">
        <v>0.375</v>
      </c>
      <c r="U373" s="5">
        <v>0.38194444444444442</v>
      </c>
      <c r="V373" s="3">
        <v>47</v>
      </c>
    </row>
    <row r="374" spans="1:22" x14ac:dyDescent="0.3">
      <c r="A374" s="3" t="s">
        <v>1</v>
      </c>
      <c r="B374" s="3" t="s">
        <v>49</v>
      </c>
      <c r="C374" s="5">
        <v>0.5</v>
      </c>
      <c r="D374" s="6">
        <v>0.50309000000000004</v>
      </c>
      <c r="E374" s="6">
        <v>303.33</v>
      </c>
      <c r="F374" s="7">
        <f t="shared" si="31"/>
        <v>30.180000000000007</v>
      </c>
      <c r="G374" s="6">
        <v>4.7572000000000001</v>
      </c>
      <c r="H374" s="6">
        <v>-4.0837000000000003</v>
      </c>
      <c r="I374" s="7">
        <f t="shared" si="32"/>
        <v>6.2695739512346451</v>
      </c>
      <c r="J374" s="7">
        <f t="shared" si="33"/>
        <v>4.7021804634259841</v>
      </c>
      <c r="K374" s="6">
        <v>24300</v>
      </c>
      <c r="L374" s="6">
        <v>12108000</v>
      </c>
      <c r="M374" s="6">
        <f t="shared" si="36"/>
        <v>687.19444444444446</v>
      </c>
      <c r="N374" s="6">
        <f t="shared" si="34"/>
        <v>137.4388888888889</v>
      </c>
      <c r="O374" s="6">
        <f t="shared" si="35"/>
        <v>824.63333333333333</v>
      </c>
      <c r="P374" s="6">
        <v>-4888900</v>
      </c>
      <c r="Q374" s="6">
        <v>1.5015000000000001E-2</v>
      </c>
      <c r="R374" s="6">
        <v>101350</v>
      </c>
      <c r="S374" s="4">
        <v>43663</v>
      </c>
      <c r="T374" s="5">
        <v>0.5</v>
      </c>
      <c r="U374" s="5">
        <v>0.50694444444444442</v>
      </c>
      <c r="V374" s="3">
        <v>111</v>
      </c>
    </row>
    <row r="375" spans="1:22" x14ac:dyDescent="0.3">
      <c r="A375" s="3" t="s">
        <v>1</v>
      </c>
      <c r="B375" s="3" t="s">
        <v>49</v>
      </c>
      <c r="C375" s="5">
        <v>0.625</v>
      </c>
      <c r="D375" s="6">
        <v>0.53805999999999998</v>
      </c>
      <c r="E375" s="6">
        <v>302.06</v>
      </c>
      <c r="F375" s="7">
        <f t="shared" si="31"/>
        <v>28.910000000000025</v>
      </c>
      <c r="G375" s="6">
        <v>3.4419</v>
      </c>
      <c r="H375" s="6">
        <v>-3.6183000000000001</v>
      </c>
      <c r="I375" s="7">
        <f t="shared" si="32"/>
        <v>4.9938732963502392</v>
      </c>
      <c r="J375" s="7">
        <f t="shared" si="33"/>
        <v>3.7454049722626794</v>
      </c>
      <c r="K375" s="6">
        <v>35100</v>
      </c>
      <c r="L375" s="6">
        <v>18670000</v>
      </c>
      <c r="M375" s="6">
        <f t="shared" si="36"/>
        <v>607.59259259259261</v>
      </c>
      <c r="N375" s="6">
        <f t="shared" si="34"/>
        <v>121.51851851851853</v>
      </c>
      <c r="O375" s="6">
        <f t="shared" si="35"/>
        <v>729.11111111111109</v>
      </c>
      <c r="P375" s="6">
        <v>-6483500</v>
      </c>
      <c r="Q375" s="6">
        <v>0</v>
      </c>
      <c r="R375" s="6">
        <v>101230</v>
      </c>
      <c r="S375" s="4">
        <v>43663</v>
      </c>
      <c r="T375" s="5">
        <v>0.625</v>
      </c>
      <c r="U375" s="5">
        <v>0.63194444444444442</v>
      </c>
      <c r="V375" s="3">
        <v>114</v>
      </c>
    </row>
    <row r="376" spans="1:22" x14ac:dyDescent="0.3">
      <c r="A376" s="3" t="s">
        <v>1</v>
      </c>
      <c r="B376" s="3" t="s">
        <v>49</v>
      </c>
      <c r="C376" s="5">
        <v>0.75</v>
      </c>
      <c r="D376" s="6">
        <v>0.65742</v>
      </c>
      <c r="E376" s="6">
        <v>299.52999999999997</v>
      </c>
      <c r="F376" s="7">
        <f t="shared" si="31"/>
        <v>26.379999999999995</v>
      </c>
      <c r="G376" s="6">
        <v>2.7724000000000002</v>
      </c>
      <c r="H376" s="6">
        <v>-4.0152000000000001</v>
      </c>
      <c r="I376" s="7">
        <f t="shared" si="32"/>
        <v>4.8793475793388605</v>
      </c>
      <c r="J376" s="7">
        <f t="shared" si="33"/>
        <v>3.6595106845041454</v>
      </c>
      <c r="K376" s="6">
        <v>42750</v>
      </c>
      <c r="L376" s="6">
        <v>20951000</v>
      </c>
      <c r="M376" s="6">
        <f t="shared" si="36"/>
        <v>211.2037037037037</v>
      </c>
      <c r="N376" s="6">
        <f t="shared" si="34"/>
        <v>42.24074074074074</v>
      </c>
      <c r="O376" s="6">
        <f t="shared" si="35"/>
        <v>253.44444444444443</v>
      </c>
      <c r="P376" s="6">
        <v>-7718200</v>
      </c>
      <c r="Q376" s="6">
        <v>0</v>
      </c>
      <c r="R376" s="6">
        <v>101180</v>
      </c>
      <c r="S376" s="4">
        <v>43663</v>
      </c>
      <c r="T376" s="5">
        <v>0.75</v>
      </c>
      <c r="U376" s="5">
        <v>0.75694444444444453</v>
      </c>
      <c r="V376" s="3">
        <v>54</v>
      </c>
    </row>
    <row r="377" spans="1:22" x14ac:dyDescent="0.3">
      <c r="A377" s="3" t="s">
        <v>1</v>
      </c>
      <c r="B377" s="3" t="s">
        <v>49</v>
      </c>
      <c r="C377" s="5">
        <v>0.875</v>
      </c>
      <c r="D377" s="6">
        <v>0.71292</v>
      </c>
      <c r="E377" s="6">
        <v>298.7</v>
      </c>
      <c r="F377" s="7">
        <f t="shared" si="31"/>
        <v>25.550000000000011</v>
      </c>
      <c r="G377" s="6">
        <v>2.7988</v>
      </c>
      <c r="H377" s="6">
        <v>-0.95814999999999995</v>
      </c>
      <c r="I377" s="7">
        <f t="shared" si="32"/>
        <v>2.9582651778533986</v>
      </c>
      <c r="J377" s="7">
        <f t="shared" si="33"/>
        <v>2.2186988833900489</v>
      </c>
      <c r="K377" s="6">
        <v>42750</v>
      </c>
      <c r="L377" s="6">
        <v>20952000</v>
      </c>
      <c r="M377" s="6">
        <f t="shared" si="36"/>
        <v>9.2592592592592587E-2</v>
      </c>
      <c r="N377" s="6">
        <f t="shared" si="34"/>
        <v>1.8518518518518517E-2</v>
      </c>
      <c r="O377" s="6">
        <f t="shared" si="35"/>
        <v>0.1111111111111111</v>
      </c>
      <c r="P377" s="6">
        <v>-8521900</v>
      </c>
      <c r="Q377" s="6">
        <v>0</v>
      </c>
      <c r="R377" s="6">
        <v>101250</v>
      </c>
      <c r="S377" s="4">
        <v>43663</v>
      </c>
      <c r="T377" s="5">
        <v>0.875</v>
      </c>
      <c r="U377" s="5">
        <v>0.88194444444444453</v>
      </c>
      <c r="V377" s="3">
        <v>0</v>
      </c>
    </row>
    <row r="378" spans="1:22" x14ac:dyDescent="0.3">
      <c r="A378" s="3" t="s">
        <v>1</v>
      </c>
      <c r="B378" s="3" t="s">
        <v>50</v>
      </c>
      <c r="C378" s="5">
        <v>0</v>
      </c>
      <c r="D378" s="6">
        <v>0.69879000000000002</v>
      </c>
      <c r="E378" s="6">
        <v>298.93</v>
      </c>
      <c r="F378" s="7">
        <f t="shared" si="31"/>
        <v>25.78000000000003</v>
      </c>
      <c r="G378" s="6">
        <v>2.1181999999999999</v>
      </c>
      <c r="H378" s="6">
        <v>-1.3573999999999999</v>
      </c>
      <c r="I378" s="7">
        <f t="shared" si="32"/>
        <v>2.515811201183427</v>
      </c>
      <c r="J378" s="7">
        <f t="shared" si="33"/>
        <v>1.8868584008875704</v>
      </c>
      <c r="K378" s="6">
        <v>0</v>
      </c>
      <c r="L378" s="3" t="s">
        <v>3</v>
      </c>
      <c r="M378" s="6" t="e">
        <f t="shared" si="36"/>
        <v>#VALUE!</v>
      </c>
      <c r="N378" s="6" t="e">
        <f t="shared" si="34"/>
        <v>#VALUE!</v>
      </c>
      <c r="O378" s="6" t="e">
        <f t="shared" si="35"/>
        <v>#VALUE!</v>
      </c>
      <c r="P378" s="3" t="s">
        <v>3</v>
      </c>
      <c r="Q378" s="6">
        <v>0.17124</v>
      </c>
      <c r="R378" s="6">
        <v>101240</v>
      </c>
      <c r="S378" s="4">
        <v>43664</v>
      </c>
      <c r="T378" s="5">
        <v>0</v>
      </c>
      <c r="U378" s="5">
        <v>6.9444444444444441E-3</v>
      </c>
      <c r="V378" s="3">
        <v>0</v>
      </c>
    </row>
    <row r="379" spans="1:22" x14ac:dyDescent="0.3">
      <c r="A379" s="3" t="s">
        <v>1</v>
      </c>
      <c r="B379" s="3" t="s">
        <v>50</v>
      </c>
      <c r="C379" s="5">
        <v>0.125</v>
      </c>
      <c r="D379" s="6">
        <v>0.74726000000000004</v>
      </c>
      <c r="E379" s="6">
        <v>298.26</v>
      </c>
      <c r="F379" s="7">
        <f t="shared" si="31"/>
        <v>25.110000000000014</v>
      </c>
      <c r="G379" s="6">
        <v>0.87697000000000003</v>
      </c>
      <c r="H379" s="6">
        <v>-0.22983000000000001</v>
      </c>
      <c r="I379" s="7">
        <f t="shared" si="32"/>
        <v>0.9065860189744821</v>
      </c>
      <c r="J379" s="7">
        <f t="shared" si="33"/>
        <v>0.67993951423086152</v>
      </c>
      <c r="K379" s="6">
        <v>0</v>
      </c>
      <c r="L379" s="6">
        <v>1.0799999999999999E-11</v>
      </c>
      <c r="M379" s="6" t="e">
        <f t="shared" si="36"/>
        <v>#VALUE!</v>
      </c>
      <c r="N379" s="6" t="e">
        <f t="shared" si="34"/>
        <v>#VALUE!</v>
      </c>
      <c r="O379" s="6" t="e">
        <f t="shared" si="35"/>
        <v>#VALUE!</v>
      </c>
      <c r="P379" s="6">
        <v>-643880</v>
      </c>
      <c r="Q379" s="6">
        <v>0.42684</v>
      </c>
      <c r="R379" s="6">
        <v>101130</v>
      </c>
      <c r="S379" s="4">
        <v>43664</v>
      </c>
      <c r="T379" s="5">
        <v>0.125</v>
      </c>
      <c r="U379" s="5">
        <v>0.13194444444444445</v>
      </c>
      <c r="V379" s="3">
        <v>0</v>
      </c>
    </row>
    <row r="380" spans="1:22" x14ac:dyDescent="0.3">
      <c r="A380" s="3" t="s">
        <v>1</v>
      </c>
      <c r="B380" s="3" t="s">
        <v>50</v>
      </c>
      <c r="C380" s="5">
        <v>0.25</v>
      </c>
      <c r="D380" s="3" t="s">
        <v>3</v>
      </c>
      <c r="E380" s="7" t="s">
        <v>3</v>
      </c>
      <c r="F380" s="7" t="s">
        <v>3</v>
      </c>
      <c r="G380" s="7" t="s">
        <v>3</v>
      </c>
      <c r="H380" s="6" t="s">
        <v>3</v>
      </c>
      <c r="I380" s="7" t="s">
        <v>3</v>
      </c>
      <c r="J380" s="7" t="s">
        <v>3</v>
      </c>
      <c r="K380" s="3" t="s">
        <v>3</v>
      </c>
      <c r="L380" s="3" t="s">
        <v>3</v>
      </c>
      <c r="M380" s="6" t="e">
        <f t="shared" si="36"/>
        <v>#VALUE!</v>
      </c>
      <c r="N380" s="6" t="e">
        <f t="shared" si="34"/>
        <v>#VALUE!</v>
      </c>
      <c r="O380" s="6" t="e">
        <f t="shared" si="35"/>
        <v>#VALUE!</v>
      </c>
      <c r="P380" s="3" t="s">
        <v>3</v>
      </c>
      <c r="Q380" s="3" t="s">
        <v>3</v>
      </c>
      <c r="R380" s="3" t="s">
        <v>3</v>
      </c>
      <c r="S380" s="4">
        <v>43664</v>
      </c>
      <c r="T380" s="5">
        <v>0.25</v>
      </c>
      <c r="U380" s="5">
        <v>0.25694444444444448</v>
      </c>
      <c r="V380" s="3">
        <v>0</v>
      </c>
    </row>
    <row r="381" spans="1:22" x14ac:dyDescent="0.3">
      <c r="A381" s="3" t="s">
        <v>1</v>
      </c>
      <c r="B381" s="3" t="s">
        <v>50</v>
      </c>
      <c r="C381" s="5">
        <v>0.375</v>
      </c>
      <c r="D381" s="6">
        <v>0.60089999999999999</v>
      </c>
      <c r="E381" s="6">
        <v>302.24</v>
      </c>
      <c r="F381" s="7">
        <f t="shared" si="31"/>
        <v>29.090000000000032</v>
      </c>
      <c r="G381" s="6">
        <v>3.9455</v>
      </c>
      <c r="H381" s="6">
        <v>-2.1288</v>
      </c>
      <c r="I381" s="7">
        <f t="shared" si="32"/>
        <v>4.4831640266668806</v>
      </c>
      <c r="J381" s="7">
        <f t="shared" si="33"/>
        <v>3.3623730200001605</v>
      </c>
      <c r="K381" s="6">
        <v>13050</v>
      </c>
      <c r="L381" s="6">
        <v>4384900</v>
      </c>
      <c r="M381" s="6" t="e">
        <f t="shared" si="36"/>
        <v>#VALUE!</v>
      </c>
      <c r="N381" s="6" t="e">
        <f t="shared" si="34"/>
        <v>#VALUE!</v>
      </c>
      <c r="O381" s="6" t="e">
        <f t="shared" si="35"/>
        <v>#VALUE!</v>
      </c>
      <c r="P381" s="6">
        <v>-2260500</v>
      </c>
      <c r="Q381" s="6">
        <v>0.64937999999999996</v>
      </c>
      <c r="R381" s="6">
        <v>101250</v>
      </c>
      <c r="S381" s="4">
        <v>43664</v>
      </c>
      <c r="T381" s="5">
        <v>0.375</v>
      </c>
      <c r="U381" s="5">
        <v>0.38194444444444442</v>
      </c>
      <c r="V381" s="3">
        <v>47</v>
      </c>
    </row>
    <row r="382" spans="1:22" x14ac:dyDescent="0.3">
      <c r="A382" s="3" t="s">
        <v>1</v>
      </c>
      <c r="B382" s="3" t="s">
        <v>50</v>
      </c>
      <c r="C382" s="5">
        <v>0.5</v>
      </c>
      <c r="D382" s="6">
        <v>0.60228999999999999</v>
      </c>
      <c r="E382" s="6">
        <v>302.64</v>
      </c>
      <c r="F382" s="7">
        <f t="shared" si="31"/>
        <v>29.490000000000009</v>
      </c>
      <c r="G382" s="6">
        <v>4.2060000000000004</v>
      </c>
      <c r="H382" s="6">
        <v>-2.4908000000000001</v>
      </c>
      <c r="I382" s="7">
        <f t="shared" si="32"/>
        <v>4.8882021889443159</v>
      </c>
      <c r="J382" s="7">
        <f t="shared" si="33"/>
        <v>3.6661516417082369</v>
      </c>
      <c r="K382" s="6">
        <v>23850</v>
      </c>
      <c r="L382" s="6">
        <v>9862300</v>
      </c>
      <c r="M382" s="6">
        <f t="shared" si="36"/>
        <v>507.16666666666669</v>
      </c>
      <c r="N382" s="6">
        <f t="shared" si="34"/>
        <v>101.43333333333334</v>
      </c>
      <c r="O382" s="6">
        <f t="shared" si="35"/>
        <v>608.6</v>
      </c>
      <c r="P382" s="6">
        <v>-3483000</v>
      </c>
      <c r="Q382" s="6">
        <v>0.80500000000000005</v>
      </c>
      <c r="R382" s="6">
        <v>101240</v>
      </c>
      <c r="S382" s="4">
        <v>43664</v>
      </c>
      <c r="T382" s="5">
        <v>0.5</v>
      </c>
      <c r="U382" s="5">
        <v>0.50694444444444442</v>
      </c>
      <c r="V382" s="3">
        <v>98</v>
      </c>
    </row>
    <row r="383" spans="1:22" x14ac:dyDescent="0.3">
      <c r="A383" s="3" t="s">
        <v>1</v>
      </c>
      <c r="B383" s="3" t="s">
        <v>50</v>
      </c>
      <c r="C383" s="5">
        <v>0.625</v>
      </c>
      <c r="D383" s="6">
        <v>0.63014999999999999</v>
      </c>
      <c r="E383" s="6">
        <v>301.3</v>
      </c>
      <c r="F383" s="7">
        <f t="shared" si="31"/>
        <v>28.150000000000034</v>
      </c>
      <c r="G383" s="6">
        <v>3.4123999999999999</v>
      </c>
      <c r="H383" s="6">
        <v>-2.8321000000000001</v>
      </c>
      <c r="I383" s="7">
        <f t="shared" si="32"/>
        <v>4.4345534352401259</v>
      </c>
      <c r="J383" s="7">
        <f t="shared" si="33"/>
        <v>3.3259150764300944</v>
      </c>
      <c r="K383" s="6">
        <v>34650</v>
      </c>
      <c r="L383" s="6">
        <v>14364000</v>
      </c>
      <c r="M383" s="6">
        <f t="shared" si="36"/>
        <v>416.82407407407408</v>
      </c>
      <c r="N383" s="6">
        <f t="shared" si="34"/>
        <v>83.364814814814821</v>
      </c>
      <c r="O383" s="6">
        <f t="shared" si="35"/>
        <v>500.18888888888887</v>
      </c>
      <c r="P383" s="6">
        <v>-4688700</v>
      </c>
      <c r="Q383" s="6">
        <v>0.94533999999999996</v>
      </c>
      <c r="R383" s="6">
        <v>101150</v>
      </c>
      <c r="S383" s="4">
        <v>43664</v>
      </c>
      <c r="T383" s="5">
        <v>0.625</v>
      </c>
      <c r="U383" s="5">
        <v>0.63194444444444442</v>
      </c>
      <c r="V383" s="3">
        <v>96</v>
      </c>
    </row>
    <row r="384" spans="1:22" x14ac:dyDescent="0.3">
      <c r="A384" s="3" t="s">
        <v>1</v>
      </c>
      <c r="B384" s="3" t="s">
        <v>50</v>
      </c>
      <c r="C384" s="5">
        <v>0.75</v>
      </c>
      <c r="D384" s="6">
        <v>0.69435999999999998</v>
      </c>
      <c r="E384" s="6">
        <v>299.87</v>
      </c>
      <c r="F384" s="7">
        <f t="shared" si="31"/>
        <v>26.720000000000027</v>
      </c>
      <c r="G384" s="6">
        <v>3.2503000000000002</v>
      </c>
      <c r="H384" s="6">
        <v>-3.5909</v>
      </c>
      <c r="I384" s="7">
        <f t="shared" si="32"/>
        <v>4.8434505159028927</v>
      </c>
      <c r="J384" s="7">
        <f t="shared" si="33"/>
        <v>3.6325878869271695</v>
      </c>
      <c r="K384" s="6">
        <v>39150</v>
      </c>
      <c r="L384" s="6">
        <v>15220000</v>
      </c>
      <c r="M384" s="6">
        <f t="shared" si="36"/>
        <v>79.259259259259252</v>
      </c>
      <c r="N384" s="6">
        <f t="shared" si="34"/>
        <v>15.851851851851851</v>
      </c>
      <c r="O384" s="6">
        <f t="shared" si="35"/>
        <v>95.1111111111111</v>
      </c>
      <c r="P384" s="6">
        <v>-5435900</v>
      </c>
      <c r="Q384" s="6">
        <v>2.1972999999999999E-2</v>
      </c>
      <c r="R384" s="6">
        <v>101130</v>
      </c>
      <c r="S384" s="4">
        <v>43664</v>
      </c>
      <c r="T384" s="5">
        <v>0.75</v>
      </c>
      <c r="U384" s="5">
        <v>0.75694444444444453</v>
      </c>
      <c r="V384" s="3">
        <v>12</v>
      </c>
    </row>
    <row r="385" spans="1:22" x14ac:dyDescent="0.3">
      <c r="A385" s="3" t="s">
        <v>1</v>
      </c>
      <c r="B385" s="3" t="s">
        <v>50</v>
      </c>
      <c r="C385" s="5">
        <v>0.875</v>
      </c>
      <c r="D385" s="6">
        <v>0.72018000000000004</v>
      </c>
      <c r="E385" s="6">
        <v>299.27999999999997</v>
      </c>
      <c r="F385" s="7">
        <f t="shared" si="31"/>
        <v>26.129999999999995</v>
      </c>
      <c r="G385" s="6">
        <v>2.2976999999999999</v>
      </c>
      <c r="H385" s="6">
        <v>-1.3987000000000001</v>
      </c>
      <c r="I385" s="7">
        <f t="shared" si="32"/>
        <v>2.6899418172146397</v>
      </c>
      <c r="J385" s="7">
        <f t="shared" si="33"/>
        <v>2.0174563629109796</v>
      </c>
      <c r="K385" s="6">
        <v>39150</v>
      </c>
      <c r="L385" s="6">
        <v>15221000</v>
      </c>
      <c r="M385" s="6">
        <f t="shared" si="36"/>
        <v>9.2592592592592587E-2</v>
      </c>
      <c r="N385" s="6">
        <f t="shared" si="34"/>
        <v>1.8518518518518517E-2</v>
      </c>
      <c r="O385" s="6">
        <f t="shared" si="35"/>
        <v>0.1111111111111111</v>
      </c>
      <c r="P385" s="6">
        <v>-6109800</v>
      </c>
      <c r="Q385" s="6">
        <v>0.14716000000000001</v>
      </c>
      <c r="R385" s="6">
        <v>101270</v>
      </c>
      <c r="S385" s="4">
        <v>43664</v>
      </c>
      <c r="T385" s="5">
        <v>0.875</v>
      </c>
      <c r="U385" s="5">
        <v>0.88194444444444453</v>
      </c>
      <c r="V385" s="3">
        <v>0</v>
      </c>
    </row>
    <row r="386" spans="1:22" x14ac:dyDescent="0.3">
      <c r="A386" s="3" t="s">
        <v>1</v>
      </c>
      <c r="B386" s="3" t="s">
        <v>51</v>
      </c>
      <c r="C386" s="5">
        <v>0</v>
      </c>
      <c r="D386" s="6">
        <v>0.68706999999999996</v>
      </c>
      <c r="E386" s="6">
        <v>298.5</v>
      </c>
      <c r="F386" s="7">
        <f t="shared" si="31"/>
        <v>25.350000000000023</v>
      </c>
      <c r="G386" s="6">
        <v>-4.1834000000000001E-4</v>
      </c>
      <c r="H386" s="6">
        <v>-1.4734</v>
      </c>
      <c r="I386" s="7">
        <f t="shared" si="32"/>
        <v>1.4734000593892875</v>
      </c>
      <c r="J386" s="7">
        <f t="shared" si="33"/>
        <v>1.1050500445419655</v>
      </c>
      <c r="K386" s="6">
        <v>0</v>
      </c>
      <c r="L386" s="3" t="s">
        <v>3</v>
      </c>
      <c r="M386" s="6" t="e">
        <f t="shared" si="36"/>
        <v>#VALUE!</v>
      </c>
      <c r="N386" s="6" t="e">
        <f t="shared" si="34"/>
        <v>#VALUE!</v>
      </c>
      <c r="O386" s="6" t="e">
        <f t="shared" si="35"/>
        <v>#VALUE!</v>
      </c>
      <c r="P386" s="3" t="s">
        <v>3</v>
      </c>
      <c r="Q386" s="6">
        <v>0</v>
      </c>
      <c r="R386" s="6">
        <v>101440</v>
      </c>
      <c r="S386" s="4">
        <v>43665</v>
      </c>
      <c r="T386" s="5">
        <v>0</v>
      </c>
      <c r="U386" s="5">
        <v>6.9444444444444441E-3</v>
      </c>
      <c r="V386" s="3">
        <v>0</v>
      </c>
    </row>
    <row r="387" spans="1:22" x14ac:dyDescent="0.3">
      <c r="A387" s="3" t="s">
        <v>1</v>
      </c>
      <c r="B387" s="3" t="s">
        <v>51</v>
      </c>
      <c r="C387" s="5">
        <v>0.125</v>
      </c>
      <c r="D387" s="6">
        <v>0.73824999999999996</v>
      </c>
      <c r="E387" s="6">
        <v>297.77</v>
      </c>
      <c r="F387" s="7">
        <f t="shared" ref="F387:F449" si="37">E387-273.15</f>
        <v>24.620000000000005</v>
      </c>
      <c r="G387" s="6">
        <v>-1.1564000000000001</v>
      </c>
      <c r="H387" s="6">
        <v>-1.0636000000000001</v>
      </c>
      <c r="I387" s="7">
        <f t="shared" ref="I387:I449" si="38">SQRT(G387^2+H387^2)</f>
        <v>1.5711479624783913</v>
      </c>
      <c r="J387" s="7">
        <f t="shared" ref="J387:J449" si="39">I387*0.75</f>
        <v>1.1783609718587935</v>
      </c>
      <c r="K387" s="6">
        <v>0</v>
      </c>
      <c r="L387" s="6">
        <v>1.0799999999999999E-11</v>
      </c>
      <c r="M387" s="6" t="e">
        <f t="shared" si="36"/>
        <v>#VALUE!</v>
      </c>
      <c r="N387" s="6" t="e">
        <f t="shared" si="34"/>
        <v>#VALUE!</v>
      </c>
      <c r="O387" s="6" t="e">
        <f t="shared" si="35"/>
        <v>#VALUE!</v>
      </c>
      <c r="P387" s="6">
        <v>-649550</v>
      </c>
      <c r="Q387" s="6">
        <v>0</v>
      </c>
      <c r="R387" s="6">
        <v>101410</v>
      </c>
      <c r="S387" s="4">
        <v>43665</v>
      </c>
      <c r="T387" s="5">
        <v>0.125</v>
      </c>
      <c r="U387" s="5">
        <v>0.13194444444444445</v>
      </c>
      <c r="V387" s="3">
        <v>0</v>
      </c>
    </row>
    <row r="388" spans="1:22" x14ac:dyDescent="0.3">
      <c r="A388" s="3" t="s">
        <v>1</v>
      </c>
      <c r="B388" s="3" t="s">
        <v>51</v>
      </c>
      <c r="C388" s="5">
        <v>0.25</v>
      </c>
      <c r="D388" s="6">
        <v>0.76922000000000001</v>
      </c>
      <c r="E388" s="6">
        <v>297.93</v>
      </c>
      <c r="F388" s="7">
        <f t="shared" si="37"/>
        <v>24.78000000000003</v>
      </c>
      <c r="G388" s="6">
        <v>-1.9893000000000001</v>
      </c>
      <c r="H388" s="6">
        <v>-0.25176999999999999</v>
      </c>
      <c r="I388" s="7">
        <f t="shared" si="38"/>
        <v>2.0051689761463996</v>
      </c>
      <c r="J388" s="7">
        <f t="shared" si="39"/>
        <v>1.5038767321097997</v>
      </c>
      <c r="K388" s="6">
        <v>2250</v>
      </c>
      <c r="L388" s="6">
        <v>348190</v>
      </c>
      <c r="M388" s="6">
        <f t="shared" si="36"/>
        <v>32.239814814814814</v>
      </c>
      <c r="N388" s="6">
        <f t="shared" si="34"/>
        <v>6.4479629629629631</v>
      </c>
      <c r="O388" s="6">
        <f t="shared" si="35"/>
        <v>38.687777777777775</v>
      </c>
      <c r="P388" s="6">
        <v>-1275100</v>
      </c>
      <c r="Q388" s="6">
        <v>2.1180000000000001E-2</v>
      </c>
      <c r="R388" s="6">
        <v>101530</v>
      </c>
      <c r="S388" s="4">
        <v>43665</v>
      </c>
      <c r="T388" s="5">
        <v>0.25</v>
      </c>
      <c r="U388" s="5">
        <v>0.25694444444444448</v>
      </c>
      <c r="V388" s="3">
        <v>0</v>
      </c>
    </row>
    <row r="389" spans="1:22" x14ac:dyDescent="0.3">
      <c r="A389" s="3" t="s">
        <v>1</v>
      </c>
      <c r="B389" s="3" t="s">
        <v>51</v>
      </c>
      <c r="C389" s="5">
        <v>0.375</v>
      </c>
      <c r="D389" s="6">
        <v>0.54974000000000001</v>
      </c>
      <c r="E389" s="6">
        <v>302.89999999999998</v>
      </c>
      <c r="F389" s="7">
        <f t="shared" si="37"/>
        <v>29.75</v>
      </c>
      <c r="G389" s="6">
        <v>0.41293000000000002</v>
      </c>
      <c r="H389" s="6">
        <v>-2.4722</v>
      </c>
      <c r="I389" s="7">
        <f t="shared" si="38"/>
        <v>2.5064484883795237</v>
      </c>
      <c r="J389" s="7">
        <f t="shared" si="39"/>
        <v>1.8798363662846427</v>
      </c>
      <c r="K389" s="6">
        <v>13050</v>
      </c>
      <c r="L389" s="6">
        <v>4583500</v>
      </c>
      <c r="M389" s="6">
        <f t="shared" si="36"/>
        <v>392.15833333333336</v>
      </c>
      <c r="N389" s="6">
        <f t="shared" ref="N389:N452" si="40">M389*0.2</f>
        <v>78.431666666666672</v>
      </c>
      <c r="O389" s="6">
        <f t="shared" ref="O389:O452" si="41">M389+N389</f>
        <v>470.59000000000003</v>
      </c>
      <c r="P389" s="6">
        <v>-2361400</v>
      </c>
      <c r="Q389" s="6">
        <v>1.6326999999999999E-3</v>
      </c>
      <c r="R389" s="6">
        <v>101630</v>
      </c>
      <c r="S389" s="4">
        <v>43665</v>
      </c>
      <c r="T389" s="5">
        <v>0.375</v>
      </c>
      <c r="U389" s="5">
        <v>0.38194444444444442</v>
      </c>
      <c r="V389" s="3">
        <v>45</v>
      </c>
    </row>
    <row r="390" spans="1:22" x14ac:dyDescent="0.3">
      <c r="A390" s="3" t="s">
        <v>1</v>
      </c>
      <c r="B390" s="3" t="s">
        <v>51</v>
      </c>
      <c r="C390" s="5">
        <v>0.5</v>
      </c>
      <c r="D390" s="6">
        <v>0.54864999999999997</v>
      </c>
      <c r="E390" s="6">
        <v>303.95999999999998</v>
      </c>
      <c r="F390" s="7">
        <f t="shared" si="37"/>
        <v>30.810000000000002</v>
      </c>
      <c r="G390" s="6">
        <v>3.6166999999999998</v>
      </c>
      <c r="H390" s="6">
        <v>-4.5381999999999998</v>
      </c>
      <c r="I390" s="7">
        <f t="shared" si="38"/>
        <v>5.8030835018979348</v>
      </c>
      <c r="J390" s="7">
        <f t="shared" si="39"/>
        <v>4.3523126264234513</v>
      </c>
      <c r="K390" s="6">
        <v>23850</v>
      </c>
      <c r="L390" s="6">
        <v>12040000</v>
      </c>
      <c r="M390" s="6">
        <f t="shared" si="36"/>
        <v>690.41666666666663</v>
      </c>
      <c r="N390" s="6">
        <f t="shared" si="40"/>
        <v>138.08333333333334</v>
      </c>
      <c r="O390" s="6">
        <f t="shared" si="41"/>
        <v>828.5</v>
      </c>
      <c r="P390" s="6">
        <v>-4055500</v>
      </c>
      <c r="Q390" s="6">
        <v>1.5259000000000001E-5</v>
      </c>
      <c r="R390" s="6">
        <v>101550</v>
      </c>
      <c r="S390" s="4">
        <v>43665</v>
      </c>
      <c r="T390" s="5">
        <v>0.5</v>
      </c>
      <c r="U390" s="5">
        <v>0.50694444444444442</v>
      </c>
      <c r="V390" s="3">
        <v>110</v>
      </c>
    </row>
    <row r="391" spans="1:22" x14ac:dyDescent="0.3">
      <c r="A391" s="3" t="s">
        <v>1</v>
      </c>
      <c r="B391" s="3" t="s">
        <v>51</v>
      </c>
      <c r="C391" s="5">
        <v>0.625</v>
      </c>
      <c r="D391" s="6">
        <v>0.57203000000000004</v>
      </c>
      <c r="E391" s="6">
        <v>303.02</v>
      </c>
      <c r="F391" s="7">
        <f t="shared" si="37"/>
        <v>29.870000000000005</v>
      </c>
      <c r="G391" s="6">
        <v>3.4672999999999998</v>
      </c>
      <c r="H391" s="6">
        <v>-4.2152000000000003</v>
      </c>
      <c r="I391" s="7">
        <f t="shared" si="38"/>
        <v>5.4580289784866478</v>
      </c>
      <c r="J391" s="7">
        <f t="shared" si="39"/>
        <v>4.0935217338649856</v>
      </c>
      <c r="K391" s="6">
        <v>34650</v>
      </c>
      <c r="L391" s="6">
        <v>18572000</v>
      </c>
      <c r="M391" s="6">
        <f t="shared" si="36"/>
        <v>604.81481481481478</v>
      </c>
      <c r="N391" s="6">
        <f t="shared" si="40"/>
        <v>120.96296296296296</v>
      </c>
      <c r="O391" s="6">
        <f t="shared" si="41"/>
        <v>725.77777777777771</v>
      </c>
      <c r="P391" s="6">
        <v>-5628800</v>
      </c>
      <c r="Q391" s="6">
        <v>0</v>
      </c>
      <c r="R391" s="6">
        <v>101420</v>
      </c>
      <c r="S391" s="4">
        <v>43665</v>
      </c>
      <c r="T391" s="5">
        <v>0.625</v>
      </c>
      <c r="U391" s="5">
        <v>0.63194444444444442</v>
      </c>
      <c r="V391" s="3">
        <v>111</v>
      </c>
    </row>
    <row r="392" spans="1:22" x14ac:dyDescent="0.3">
      <c r="A392" s="3" t="s">
        <v>1</v>
      </c>
      <c r="B392" s="3" t="s">
        <v>51</v>
      </c>
      <c r="C392" s="5">
        <v>0.75</v>
      </c>
      <c r="D392" s="6">
        <v>0.64873999999999998</v>
      </c>
      <c r="E392" s="6">
        <v>300.33</v>
      </c>
      <c r="F392" s="7">
        <f t="shared" si="37"/>
        <v>27.180000000000007</v>
      </c>
      <c r="G392" s="6">
        <v>1.8854</v>
      </c>
      <c r="H392" s="6">
        <v>-3.8652000000000002</v>
      </c>
      <c r="I392" s="7">
        <f t="shared" si="38"/>
        <v>4.3005237122936553</v>
      </c>
      <c r="J392" s="7">
        <f t="shared" si="39"/>
        <v>3.2253927842202414</v>
      </c>
      <c r="K392" s="6">
        <v>42300</v>
      </c>
      <c r="L392" s="6">
        <v>20829000</v>
      </c>
      <c r="M392" s="6">
        <f t="shared" si="36"/>
        <v>208.9814814814815</v>
      </c>
      <c r="N392" s="6">
        <f t="shared" si="40"/>
        <v>41.796296296296305</v>
      </c>
      <c r="O392" s="6">
        <f t="shared" si="41"/>
        <v>250.7777777777778</v>
      </c>
      <c r="P392" s="6">
        <v>-6859700</v>
      </c>
      <c r="Q392" s="6">
        <v>0</v>
      </c>
      <c r="R392" s="6">
        <v>101440</v>
      </c>
      <c r="S392" s="4">
        <v>43665</v>
      </c>
      <c r="T392" s="5">
        <v>0.75</v>
      </c>
      <c r="U392" s="5">
        <v>0.75694444444444453</v>
      </c>
      <c r="V392" s="3">
        <v>53</v>
      </c>
    </row>
    <row r="393" spans="1:22" x14ac:dyDescent="0.3">
      <c r="A393" s="3" t="s">
        <v>1</v>
      </c>
      <c r="B393" s="3" t="s">
        <v>51</v>
      </c>
      <c r="C393" s="5">
        <v>0.875</v>
      </c>
      <c r="D393" s="6">
        <v>0.69230000000000003</v>
      </c>
      <c r="E393" s="6">
        <v>298.91000000000003</v>
      </c>
      <c r="F393" s="7">
        <f t="shared" si="37"/>
        <v>25.760000000000048</v>
      </c>
      <c r="G393" s="6">
        <v>2.3292999999999999</v>
      </c>
      <c r="H393" s="6">
        <v>-2.9243000000000001</v>
      </c>
      <c r="I393" s="7">
        <f t="shared" si="38"/>
        <v>3.7386052185273591</v>
      </c>
      <c r="J393" s="7">
        <f t="shared" si="39"/>
        <v>2.8039539138955192</v>
      </c>
      <c r="K393" s="6">
        <v>42300</v>
      </c>
      <c r="L393" s="6">
        <v>20831000</v>
      </c>
      <c r="M393" s="6">
        <f t="shared" si="36"/>
        <v>0.18518518518518517</v>
      </c>
      <c r="N393" s="6">
        <f t="shared" si="40"/>
        <v>3.7037037037037035E-2</v>
      </c>
      <c r="O393" s="6">
        <f t="shared" si="41"/>
        <v>0.22222222222222221</v>
      </c>
      <c r="P393" s="6">
        <v>-7728800</v>
      </c>
      <c r="Q393" s="6">
        <v>0</v>
      </c>
      <c r="R393" s="6">
        <v>101490</v>
      </c>
      <c r="S393" s="4">
        <v>43665</v>
      </c>
      <c r="T393" s="5">
        <v>0.875</v>
      </c>
      <c r="U393" s="5">
        <v>0.88194444444444453</v>
      </c>
      <c r="V393" s="3">
        <v>0</v>
      </c>
    </row>
    <row r="394" spans="1:22" x14ac:dyDescent="0.3">
      <c r="A394" s="3" t="s">
        <v>1</v>
      </c>
      <c r="B394" s="3" t="s">
        <v>52</v>
      </c>
      <c r="C394" s="5">
        <v>0</v>
      </c>
      <c r="D394" s="3" t="s">
        <v>3</v>
      </c>
      <c r="E394" s="7" t="s">
        <v>3</v>
      </c>
      <c r="F394" s="7" t="s">
        <v>3</v>
      </c>
      <c r="G394" s="7" t="s">
        <v>3</v>
      </c>
      <c r="H394" s="6" t="s">
        <v>3</v>
      </c>
      <c r="I394" s="7" t="s">
        <v>3</v>
      </c>
      <c r="J394" s="7" t="s">
        <v>3</v>
      </c>
      <c r="K394" s="3" t="s">
        <v>3</v>
      </c>
      <c r="L394" s="3" t="s">
        <v>3</v>
      </c>
      <c r="M394" s="6" t="e">
        <f t="shared" si="36"/>
        <v>#VALUE!</v>
      </c>
      <c r="N394" s="6" t="e">
        <f t="shared" si="40"/>
        <v>#VALUE!</v>
      </c>
      <c r="O394" s="6" t="e">
        <f t="shared" si="41"/>
        <v>#VALUE!</v>
      </c>
      <c r="P394" s="3" t="s">
        <v>3</v>
      </c>
      <c r="Q394" s="3" t="s">
        <v>3</v>
      </c>
      <c r="R394" s="3" t="s">
        <v>3</v>
      </c>
      <c r="S394" s="4">
        <v>43666</v>
      </c>
      <c r="T394" s="5">
        <v>0</v>
      </c>
      <c r="U394" s="5">
        <v>6.9444444444444441E-3</v>
      </c>
      <c r="V394" s="3">
        <v>0</v>
      </c>
    </row>
    <row r="395" spans="1:22" x14ac:dyDescent="0.3">
      <c r="A395" s="3" t="s">
        <v>1</v>
      </c>
      <c r="B395" s="3" t="s">
        <v>52</v>
      </c>
      <c r="C395" s="5">
        <v>0.125</v>
      </c>
      <c r="D395" s="3" t="s">
        <v>3</v>
      </c>
      <c r="E395" s="7" t="s">
        <v>3</v>
      </c>
      <c r="F395" s="7" t="s">
        <v>3</v>
      </c>
      <c r="G395" s="7" t="s">
        <v>3</v>
      </c>
      <c r="H395" s="6" t="s">
        <v>3</v>
      </c>
      <c r="I395" s="7" t="s">
        <v>3</v>
      </c>
      <c r="J395" s="7" t="s">
        <v>3</v>
      </c>
      <c r="K395" s="3" t="s">
        <v>3</v>
      </c>
      <c r="L395" s="3" t="s">
        <v>3</v>
      </c>
      <c r="M395" s="6" t="e">
        <f t="shared" ref="M395:M458" si="42">(L395-L394)/10800</f>
        <v>#VALUE!</v>
      </c>
      <c r="N395" s="6" t="e">
        <f t="shared" si="40"/>
        <v>#VALUE!</v>
      </c>
      <c r="O395" s="6" t="e">
        <f t="shared" si="41"/>
        <v>#VALUE!</v>
      </c>
      <c r="P395" s="3" t="s">
        <v>3</v>
      </c>
      <c r="Q395" s="3" t="s">
        <v>3</v>
      </c>
      <c r="R395" s="3" t="s">
        <v>3</v>
      </c>
      <c r="S395" s="4">
        <v>43666</v>
      </c>
      <c r="T395" s="5">
        <v>0.125</v>
      </c>
      <c r="U395" s="5">
        <v>0.13194444444444445</v>
      </c>
      <c r="V395" s="3">
        <v>0</v>
      </c>
    </row>
    <row r="396" spans="1:22" x14ac:dyDescent="0.3">
      <c r="A396" s="3" t="s">
        <v>1</v>
      </c>
      <c r="B396" s="3" t="s">
        <v>52</v>
      </c>
      <c r="C396" s="5">
        <v>0.25</v>
      </c>
      <c r="D396" s="3" t="s">
        <v>3</v>
      </c>
      <c r="E396" s="7" t="s">
        <v>3</v>
      </c>
      <c r="F396" s="7" t="s">
        <v>3</v>
      </c>
      <c r="G396" s="7" t="s">
        <v>3</v>
      </c>
      <c r="H396" s="6" t="s">
        <v>3</v>
      </c>
      <c r="I396" s="7" t="s">
        <v>3</v>
      </c>
      <c r="J396" s="7" t="s">
        <v>3</v>
      </c>
      <c r="K396" s="3" t="s">
        <v>3</v>
      </c>
      <c r="L396" s="3" t="s">
        <v>3</v>
      </c>
      <c r="M396" s="6" t="e">
        <f t="shared" si="42"/>
        <v>#VALUE!</v>
      </c>
      <c r="N396" s="6" t="e">
        <f t="shared" si="40"/>
        <v>#VALUE!</v>
      </c>
      <c r="O396" s="6" t="e">
        <f t="shared" si="41"/>
        <v>#VALUE!</v>
      </c>
      <c r="P396" s="3" t="s">
        <v>3</v>
      </c>
      <c r="Q396" s="3" t="s">
        <v>3</v>
      </c>
      <c r="R396" s="3" t="s">
        <v>3</v>
      </c>
      <c r="S396" s="4">
        <v>43666</v>
      </c>
      <c r="T396" s="5">
        <v>0.25</v>
      </c>
      <c r="U396" s="5">
        <v>0.25694444444444448</v>
      </c>
      <c r="V396" s="3">
        <v>0</v>
      </c>
    </row>
    <row r="397" spans="1:22" x14ac:dyDescent="0.3">
      <c r="A397" s="3" t="s">
        <v>1</v>
      </c>
      <c r="B397" s="3" t="s">
        <v>52</v>
      </c>
      <c r="C397" s="5">
        <v>0.375</v>
      </c>
      <c r="D397" s="3" t="s">
        <v>3</v>
      </c>
      <c r="E397" s="7" t="s">
        <v>3</v>
      </c>
      <c r="F397" s="7" t="s">
        <v>3</v>
      </c>
      <c r="G397" s="7" t="s">
        <v>3</v>
      </c>
      <c r="H397" s="6" t="s">
        <v>3</v>
      </c>
      <c r="I397" s="7" t="s">
        <v>3</v>
      </c>
      <c r="J397" s="7" t="s">
        <v>3</v>
      </c>
      <c r="K397" s="3" t="s">
        <v>3</v>
      </c>
      <c r="L397" s="3" t="s">
        <v>3</v>
      </c>
      <c r="M397" s="6" t="e">
        <f t="shared" si="42"/>
        <v>#VALUE!</v>
      </c>
      <c r="N397" s="6" t="e">
        <f t="shared" si="40"/>
        <v>#VALUE!</v>
      </c>
      <c r="O397" s="6" t="e">
        <f t="shared" si="41"/>
        <v>#VALUE!</v>
      </c>
      <c r="P397" s="3" t="s">
        <v>3</v>
      </c>
      <c r="Q397" s="3" t="s">
        <v>3</v>
      </c>
      <c r="R397" s="3" t="s">
        <v>3</v>
      </c>
      <c r="S397" s="4">
        <v>43666</v>
      </c>
      <c r="T397" s="5">
        <v>0.375</v>
      </c>
      <c r="U397" s="5">
        <v>0.38194444444444442</v>
      </c>
      <c r="V397" s="3">
        <v>46</v>
      </c>
    </row>
    <row r="398" spans="1:22" x14ac:dyDescent="0.3">
      <c r="A398" s="3" t="s">
        <v>1</v>
      </c>
      <c r="B398" s="3" t="s">
        <v>52</v>
      </c>
      <c r="C398" s="5">
        <v>0.5</v>
      </c>
      <c r="D398" s="3" t="s">
        <v>3</v>
      </c>
      <c r="E398" s="7" t="s">
        <v>3</v>
      </c>
      <c r="F398" s="7" t="s">
        <v>3</v>
      </c>
      <c r="G398" s="7" t="s">
        <v>3</v>
      </c>
      <c r="H398" s="6" t="s">
        <v>3</v>
      </c>
      <c r="I398" s="7" t="s">
        <v>3</v>
      </c>
      <c r="J398" s="7" t="s">
        <v>3</v>
      </c>
      <c r="K398" s="3" t="s">
        <v>3</v>
      </c>
      <c r="L398" s="3" t="s">
        <v>3</v>
      </c>
      <c r="M398" s="6" t="e">
        <f t="shared" si="42"/>
        <v>#VALUE!</v>
      </c>
      <c r="N398" s="6" t="e">
        <f t="shared" si="40"/>
        <v>#VALUE!</v>
      </c>
      <c r="O398" s="6" t="e">
        <f t="shared" si="41"/>
        <v>#VALUE!</v>
      </c>
      <c r="P398" s="3" t="s">
        <v>3</v>
      </c>
      <c r="Q398" s="3" t="s">
        <v>3</v>
      </c>
      <c r="R398" s="3" t="s">
        <v>3</v>
      </c>
      <c r="S398" s="4">
        <v>43666</v>
      </c>
      <c r="T398" s="5">
        <v>0.5</v>
      </c>
      <c r="U398" s="5">
        <v>0.50694444444444442</v>
      </c>
      <c r="V398" s="3">
        <v>111</v>
      </c>
    </row>
    <row r="399" spans="1:22" x14ac:dyDescent="0.3">
      <c r="A399" s="3" t="s">
        <v>1</v>
      </c>
      <c r="B399" s="3" t="s">
        <v>52</v>
      </c>
      <c r="C399" s="5">
        <v>0.625</v>
      </c>
      <c r="D399" s="3" t="s">
        <v>3</v>
      </c>
      <c r="E399" s="7" t="s">
        <v>3</v>
      </c>
      <c r="F399" s="7" t="s">
        <v>3</v>
      </c>
      <c r="G399" s="7" t="s">
        <v>3</v>
      </c>
      <c r="H399" s="6" t="s">
        <v>3</v>
      </c>
      <c r="I399" s="7" t="s">
        <v>3</v>
      </c>
      <c r="J399" s="7" t="s">
        <v>3</v>
      </c>
      <c r="K399" s="3" t="s">
        <v>3</v>
      </c>
      <c r="L399" s="3" t="s">
        <v>3</v>
      </c>
      <c r="M399" s="6" t="e">
        <f t="shared" si="42"/>
        <v>#VALUE!</v>
      </c>
      <c r="N399" s="6" t="e">
        <f t="shared" si="40"/>
        <v>#VALUE!</v>
      </c>
      <c r="O399" s="6" t="e">
        <f t="shared" si="41"/>
        <v>#VALUE!</v>
      </c>
      <c r="P399" s="3" t="s">
        <v>3</v>
      </c>
      <c r="Q399" s="3" t="s">
        <v>3</v>
      </c>
      <c r="R399" s="3" t="s">
        <v>3</v>
      </c>
      <c r="S399" s="4">
        <v>43666</v>
      </c>
      <c r="T399" s="5">
        <v>0.625</v>
      </c>
      <c r="U399" s="5">
        <v>0.63194444444444442</v>
      </c>
      <c r="V399" s="3">
        <v>112</v>
      </c>
    </row>
    <row r="400" spans="1:22" x14ac:dyDescent="0.3">
      <c r="A400" s="3" t="s">
        <v>1</v>
      </c>
      <c r="B400" s="3" t="s">
        <v>52</v>
      </c>
      <c r="C400" s="5">
        <v>0.75</v>
      </c>
      <c r="D400" s="3" t="s">
        <v>3</v>
      </c>
      <c r="E400" s="7" t="s">
        <v>3</v>
      </c>
      <c r="F400" s="7" t="s">
        <v>3</v>
      </c>
      <c r="G400" s="7" t="s">
        <v>3</v>
      </c>
      <c r="H400" s="6" t="s">
        <v>3</v>
      </c>
      <c r="I400" s="7" t="s">
        <v>3</v>
      </c>
      <c r="J400" s="7" t="s">
        <v>3</v>
      </c>
      <c r="K400" s="3" t="s">
        <v>3</v>
      </c>
      <c r="L400" s="3" t="s">
        <v>3</v>
      </c>
      <c r="M400" s="6" t="e">
        <f t="shared" si="42"/>
        <v>#VALUE!</v>
      </c>
      <c r="N400" s="6" t="e">
        <f t="shared" si="40"/>
        <v>#VALUE!</v>
      </c>
      <c r="O400" s="6" t="e">
        <f t="shared" si="41"/>
        <v>#VALUE!</v>
      </c>
      <c r="P400" s="3" t="s">
        <v>3</v>
      </c>
      <c r="Q400" s="3" t="s">
        <v>3</v>
      </c>
      <c r="R400" s="3" t="s">
        <v>3</v>
      </c>
      <c r="S400" s="4">
        <v>43666</v>
      </c>
      <c r="T400" s="5">
        <v>0.75</v>
      </c>
      <c r="U400" s="5">
        <v>0.75694444444444453</v>
      </c>
      <c r="V400" s="3">
        <v>52</v>
      </c>
    </row>
    <row r="401" spans="1:22" x14ac:dyDescent="0.3">
      <c r="A401" s="3" t="s">
        <v>1</v>
      </c>
      <c r="B401" s="3" t="s">
        <v>52</v>
      </c>
      <c r="C401" s="5">
        <v>0.875</v>
      </c>
      <c r="D401" s="3" t="s">
        <v>3</v>
      </c>
      <c r="E401" s="7" t="s">
        <v>3</v>
      </c>
      <c r="F401" s="7" t="s">
        <v>3</v>
      </c>
      <c r="G401" s="7" t="s">
        <v>3</v>
      </c>
      <c r="H401" s="6" t="s">
        <v>3</v>
      </c>
      <c r="I401" s="7" t="s">
        <v>3</v>
      </c>
      <c r="J401" s="7" t="s">
        <v>3</v>
      </c>
      <c r="K401" s="3" t="s">
        <v>3</v>
      </c>
      <c r="L401" s="3" t="s">
        <v>3</v>
      </c>
      <c r="M401" s="6" t="e">
        <f t="shared" si="42"/>
        <v>#VALUE!</v>
      </c>
      <c r="N401" s="6" t="e">
        <f t="shared" si="40"/>
        <v>#VALUE!</v>
      </c>
      <c r="O401" s="6" t="e">
        <f t="shared" si="41"/>
        <v>#VALUE!</v>
      </c>
      <c r="P401" s="3" t="s">
        <v>3</v>
      </c>
      <c r="Q401" s="3" t="s">
        <v>3</v>
      </c>
      <c r="R401" s="3" t="s">
        <v>3</v>
      </c>
      <c r="S401" s="4">
        <v>43666</v>
      </c>
      <c r="T401" s="5">
        <v>0.875</v>
      </c>
      <c r="U401" s="5">
        <v>0.88194444444444453</v>
      </c>
      <c r="V401" s="3">
        <v>0</v>
      </c>
    </row>
    <row r="402" spans="1:22" x14ac:dyDescent="0.3">
      <c r="A402" s="3" t="s">
        <v>1</v>
      </c>
      <c r="B402" s="3" t="s">
        <v>53</v>
      </c>
      <c r="C402" s="5">
        <v>0</v>
      </c>
      <c r="D402" s="6">
        <v>0.69979000000000002</v>
      </c>
      <c r="E402" s="6">
        <v>299.3</v>
      </c>
      <c r="F402" s="7">
        <f t="shared" si="37"/>
        <v>26.150000000000034</v>
      </c>
      <c r="G402" s="6">
        <v>3.3439999999999999</v>
      </c>
      <c r="H402" s="6">
        <v>-3.2623000000000002</v>
      </c>
      <c r="I402" s="7">
        <f t="shared" si="38"/>
        <v>4.6717167390585663</v>
      </c>
      <c r="J402" s="7">
        <f t="shared" si="39"/>
        <v>3.5037875542939245</v>
      </c>
      <c r="K402" s="6">
        <v>0</v>
      </c>
      <c r="L402" s="3" t="s">
        <v>3</v>
      </c>
      <c r="M402" s="6" t="e">
        <f t="shared" si="42"/>
        <v>#VALUE!</v>
      </c>
      <c r="N402" s="6" t="e">
        <f t="shared" si="40"/>
        <v>#VALUE!</v>
      </c>
      <c r="O402" s="6" t="e">
        <f t="shared" si="41"/>
        <v>#VALUE!</v>
      </c>
      <c r="P402" s="3" t="s">
        <v>3</v>
      </c>
      <c r="Q402" s="6">
        <v>6.7544999999999994E-2</v>
      </c>
      <c r="R402" s="6">
        <v>101730</v>
      </c>
      <c r="S402" s="4">
        <v>43667</v>
      </c>
      <c r="T402" s="5">
        <v>0</v>
      </c>
      <c r="U402" s="5">
        <v>6.9444444444444441E-3</v>
      </c>
      <c r="V402" s="3">
        <v>0</v>
      </c>
    </row>
    <row r="403" spans="1:22" x14ac:dyDescent="0.3">
      <c r="A403" s="3" t="s">
        <v>1</v>
      </c>
      <c r="B403" s="3" t="s">
        <v>53</v>
      </c>
      <c r="C403" s="5">
        <v>0.125</v>
      </c>
      <c r="D403" s="6">
        <v>0.75253999999999999</v>
      </c>
      <c r="E403" s="6">
        <v>298.56</v>
      </c>
      <c r="F403" s="7">
        <f t="shared" si="37"/>
        <v>25.410000000000025</v>
      </c>
      <c r="G403" s="6">
        <v>3.0535999999999999</v>
      </c>
      <c r="H403" s="6">
        <v>-2.3921000000000001</v>
      </c>
      <c r="I403" s="7">
        <f t="shared" si="38"/>
        <v>3.8789966963120763</v>
      </c>
      <c r="J403" s="7">
        <f t="shared" si="39"/>
        <v>2.9092475222340575</v>
      </c>
      <c r="K403" s="6">
        <v>0</v>
      </c>
      <c r="L403" s="6">
        <v>1.0799999999999999E-11</v>
      </c>
      <c r="M403" s="6" t="e">
        <f t="shared" si="42"/>
        <v>#VALUE!</v>
      </c>
      <c r="N403" s="6" t="e">
        <f t="shared" si="40"/>
        <v>#VALUE!</v>
      </c>
      <c r="O403" s="6" t="e">
        <f t="shared" si="41"/>
        <v>#VALUE!</v>
      </c>
      <c r="P403" s="6">
        <v>-675640</v>
      </c>
      <c r="Q403" s="6">
        <v>0</v>
      </c>
      <c r="R403" s="6">
        <v>101690</v>
      </c>
      <c r="S403" s="4">
        <v>43667</v>
      </c>
      <c r="T403" s="5">
        <v>0.125</v>
      </c>
      <c r="U403" s="5">
        <v>0.13194444444444445</v>
      </c>
      <c r="V403" s="3">
        <v>0</v>
      </c>
    </row>
    <row r="404" spans="1:22" x14ac:dyDescent="0.3">
      <c r="A404" s="3" t="s">
        <v>1</v>
      </c>
      <c r="B404" s="3" t="s">
        <v>53</v>
      </c>
      <c r="C404" s="5">
        <v>0.25</v>
      </c>
      <c r="D404" s="6">
        <v>0.70233999999999996</v>
      </c>
      <c r="E404" s="6">
        <v>299.13</v>
      </c>
      <c r="F404" s="7">
        <f t="shared" si="37"/>
        <v>25.980000000000018</v>
      </c>
      <c r="G404" s="6">
        <v>2.7951999999999999</v>
      </c>
      <c r="H404" s="6">
        <v>-2.3875999999999999</v>
      </c>
      <c r="I404" s="7">
        <f t="shared" si="38"/>
        <v>3.6761089211284257</v>
      </c>
      <c r="J404" s="7">
        <f t="shared" si="39"/>
        <v>2.7570816908463192</v>
      </c>
      <c r="K404" s="6">
        <v>2250</v>
      </c>
      <c r="L404" s="6">
        <v>337910</v>
      </c>
      <c r="M404" s="6">
        <f t="shared" si="42"/>
        <v>31.287962962962961</v>
      </c>
      <c r="N404" s="6">
        <f t="shared" si="40"/>
        <v>6.2575925925925926</v>
      </c>
      <c r="O404" s="6">
        <f t="shared" si="41"/>
        <v>37.545555555555552</v>
      </c>
      <c r="P404" s="6">
        <v>-1347000</v>
      </c>
      <c r="Q404" s="6">
        <v>0</v>
      </c>
      <c r="R404" s="6">
        <v>101790</v>
      </c>
      <c r="S404" s="4">
        <v>43667</v>
      </c>
      <c r="T404" s="5">
        <v>0.25</v>
      </c>
      <c r="U404" s="5">
        <v>0.25694444444444448</v>
      </c>
      <c r="V404" s="3">
        <v>0</v>
      </c>
    </row>
    <row r="405" spans="1:22" x14ac:dyDescent="0.3">
      <c r="A405" s="3" t="s">
        <v>1</v>
      </c>
      <c r="B405" s="3" t="s">
        <v>53</v>
      </c>
      <c r="C405" s="5">
        <v>0.375</v>
      </c>
      <c r="D405" s="6">
        <v>0.58531</v>
      </c>
      <c r="E405" s="6">
        <v>302.19</v>
      </c>
      <c r="F405" s="7">
        <f t="shared" si="37"/>
        <v>29.04000000000002</v>
      </c>
      <c r="G405" s="6">
        <v>2.3403999999999998</v>
      </c>
      <c r="H405" s="6">
        <v>-4.1090999999999998</v>
      </c>
      <c r="I405" s="7">
        <f t="shared" si="38"/>
        <v>4.7288661399959286</v>
      </c>
      <c r="J405" s="7">
        <f t="shared" si="39"/>
        <v>3.5466496049969463</v>
      </c>
      <c r="K405" s="6">
        <v>13050</v>
      </c>
      <c r="L405" s="6">
        <v>4554200</v>
      </c>
      <c r="M405" s="6">
        <f t="shared" si="42"/>
        <v>390.39722222222224</v>
      </c>
      <c r="N405" s="6">
        <f t="shared" si="40"/>
        <v>78.079444444444448</v>
      </c>
      <c r="O405" s="6">
        <f t="shared" si="41"/>
        <v>468.47666666666669</v>
      </c>
      <c r="P405" s="6">
        <v>-2425000</v>
      </c>
      <c r="Q405" s="6">
        <v>0</v>
      </c>
      <c r="R405" s="6">
        <v>101850</v>
      </c>
      <c r="S405" s="4">
        <v>43667</v>
      </c>
      <c r="T405" s="5">
        <v>0.375</v>
      </c>
      <c r="U405" s="5">
        <v>0.38194444444444442</v>
      </c>
      <c r="V405" s="3">
        <v>46</v>
      </c>
    </row>
    <row r="406" spans="1:22" x14ac:dyDescent="0.3">
      <c r="A406" s="3" t="s">
        <v>1</v>
      </c>
      <c r="B406" s="3" t="s">
        <v>53</v>
      </c>
      <c r="C406" s="5">
        <v>0.5</v>
      </c>
      <c r="D406" s="6">
        <v>0.54698999999999998</v>
      </c>
      <c r="E406" s="6">
        <v>303.35000000000002</v>
      </c>
      <c r="F406" s="7">
        <f t="shared" si="37"/>
        <v>30.200000000000045</v>
      </c>
      <c r="G406" s="6">
        <v>2.6278000000000001</v>
      </c>
      <c r="H406" s="6">
        <v>-4.4531000000000001</v>
      </c>
      <c r="I406" s="7">
        <f t="shared" si="38"/>
        <v>5.1706317263947543</v>
      </c>
      <c r="J406" s="7">
        <f t="shared" si="39"/>
        <v>3.8779737947960657</v>
      </c>
      <c r="K406" s="6">
        <v>23850</v>
      </c>
      <c r="L406" s="6">
        <v>12019000</v>
      </c>
      <c r="M406" s="6">
        <f t="shared" si="42"/>
        <v>691.18518518518522</v>
      </c>
      <c r="N406" s="6">
        <f t="shared" si="40"/>
        <v>138.23703703703706</v>
      </c>
      <c r="O406" s="6">
        <f t="shared" si="41"/>
        <v>829.42222222222222</v>
      </c>
      <c r="P406" s="6">
        <v>-4046100</v>
      </c>
      <c r="Q406" s="6">
        <v>0</v>
      </c>
      <c r="R406" s="6">
        <v>101790</v>
      </c>
      <c r="S406" s="4">
        <v>43667</v>
      </c>
      <c r="T406" s="5">
        <v>0.5</v>
      </c>
      <c r="U406" s="5">
        <v>0.50694444444444442</v>
      </c>
      <c r="V406" s="3">
        <v>110</v>
      </c>
    </row>
    <row r="407" spans="1:22" x14ac:dyDescent="0.3">
      <c r="A407" s="3" t="s">
        <v>1</v>
      </c>
      <c r="B407" s="3" t="s">
        <v>53</v>
      </c>
      <c r="C407" s="5">
        <v>0.625</v>
      </c>
      <c r="D407" s="6">
        <v>0.58338000000000001</v>
      </c>
      <c r="E407" s="6">
        <v>302.64</v>
      </c>
      <c r="F407" s="7">
        <f t="shared" si="37"/>
        <v>29.490000000000009</v>
      </c>
      <c r="G407" s="6">
        <v>1.9884999999999999</v>
      </c>
      <c r="H407" s="6">
        <v>-5.1059999999999999</v>
      </c>
      <c r="I407" s="7">
        <f t="shared" si="38"/>
        <v>5.4795408794898135</v>
      </c>
      <c r="J407" s="7">
        <f t="shared" si="39"/>
        <v>4.1096556596173599</v>
      </c>
      <c r="K407" s="6">
        <v>34650</v>
      </c>
      <c r="L407" s="6">
        <v>18590000</v>
      </c>
      <c r="M407" s="6">
        <f t="shared" si="42"/>
        <v>608.42592592592598</v>
      </c>
      <c r="N407" s="6">
        <f t="shared" si="40"/>
        <v>121.6851851851852</v>
      </c>
      <c r="O407" s="6">
        <f t="shared" si="41"/>
        <v>730.1111111111112</v>
      </c>
      <c r="P407" s="6">
        <v>-5743600</v>
      </c>
      <c r="Q407" s="6">
        <v>0</v>
      </c>
      <c r="R407" s="6">
        <v>101710</v>
      </c>
      <c r="S407" s="4">
        <v>43667</v>
      </c>
      <c r="T407" s="5">
        <v>0.625</v>
      </c>
      <c r="U407" s="5">
        <v>0.63194444444444442</v>
      </c>
      <c r="V407" s="3">
        <v>113</v>
      </c>
    </row>
    <row r="408" spans="1:22" x14ac:dyDescent="0.3">
      <c r="A408" s="3" t="s">
        <v>1</v>
      </c>
      <c r="B408" s="3" t="s">
        <v>53</v>
      </c>
      <c r="C408" s="5">
        <v>0.75</v>
      </c>
      <c r="D408" s="6">
        <v>0.68337999999999999</v>
      </c>
      <c r="E408" s="6">
        <v>300.07</v>
      </c>
      <c r="F408" s="7">
        <f t="shared" si="37"/>
        <v>26.920000000000016</v>
      </c>
      <c r="G408" s="6">
        <v>0.70399</v>
      </c>
      <c r="H408" s="6">
        <v>-4.7832999999999997</v>
      </c>
      <c r="I408" s="7">
        <f t="shared" si="38"/>
        <v>4.8348278987053925</v>
      </c>
      <c r="J408" s="7">
        <f t="shared" si="39"/>
        <v>3.6261209240290446</v>
      </c>
      <c r="K408" s="6">
        <v>42300</v>
      </c>
      <c r="L408" s="6">
        <v>20848000</v>
      </c>
      <c r="M408" s="6">
        <f t="shared" si="42"/>
        <v>209.07407407407408</v>
      </c>
      <c r="N408" s="6">
        <f t="shared" si="40"/>
        <v>41.814814814814817</v>
      </c>
      <c r="O408" s="6">
        <f t="shared" si="41"/>
        <v>250.88888888888889</v>
      </c>
      <c r="P408" s="6">
        <v>-7061300</v>
      </c>
      <c r="Q408" s="6">
        <v>0</v>
      </c>
      <c r="R408" s="6">
        <v>101710</v>
      </c>
      <c r="S408" s="4">
        <v>43667</v>
      </c>
      <c r="T408" s="5">
        <v>0.75</v>
      </c>
      <c r="U408" s="5">
        <v>0.75694444444444453</v>
      </c>
      <c r="V408" s="3">
        <v>53</v>
      </c>
    </row>
    <row r="409" spans="1:22" x14ac:dyDescent="0.3">
      <c r="A409" s="3" t="s">
        <v>1</v>
      </c>
      <c r="B409" s="3" t="s">
        <v>53</v>
      </c>
      <c r="C409" s="5">
        <v>0.875</v>
      </c>
      <c r="D409" s="6">
        <v>0.75914999999999999</v>
      </c>
      <c r="E409" s="6">
        <v>298.77</v>
      </c>
      <c r="F409" s="7">
        <f t="shared" si="37"/>
        <v>25.620000000000005</v>
      </c>
      <c r="G409" s="6">
        <v>0.54469999999999996</v>
      </c>
      <c r="H409" s="6">
        <v>-4.3034999999999997</v>
      </c>
      <c r="I409" s="7">
        <f t="shared" si="38"/>
        <v>4.3378347525003758</v>
      </c>
      <c r="J409" s="7">
        <f t="shared" si="39"/>
        <v>3.2533760643752818</v>
      </c>
      <c r="K409" s="6">
        <v>42300</v>
      </c>
      <c r="L409" s="6">
        <v>20849000</v>
      </c>
      <c r="M409" s="6">
        <f t="shared" si="42"/>
        <v>9.2592592592592587E-2</v>
      </c>
      <c r="N409" s="6">
        <f t="shared" si="40"/>
        <v>1.8518518518518517E-2</v>
      </c>
      <c r="O409" s="6">
        <f t="shared" si="41"/>
        <v>0.1111111111111111</v>
      </c>
      <c r="P409" s="6">
        <v>-7936500</v>
      </c>
      <c r="Q409" s="6">
        <v>0</v>
      </c>
      <c r="R409" s="6">
        <v>101810</v>
      </c>
      <c r="S409" s="4">
        <v>43667</v>
      </c>
      <c r="T409" s="5">
        <v>0.875</v>
      </c>
      <c r="U409" s="5">
        <v>0.88194444444444453</v>
      </c>
      <c r="V409" s="3">
        <v>0</v>
      </c>
    </row>
    <row r="410" spans="1:22" x14ac:dyDescent="0.3">
      <c r="A410" s="3" t="s">
        <v>1</v>
      </c>
      <c r="B410" s="3" t="s">
        <v>54</v>
      </c>
      <c r="C410" s="5">
        <v>0</v>
      </c>
      <c r="D410" s="6">
        <v>0.79120000000000001</v>
      </c>
      <c r="E410" s="6">
        <v>298.85000000000002</v>
      </c>
      <c r="F410" s="7">
        <f t="shared" si="37"/>
        <v>25.700000000000045</v>
      </c>
      <c r="G410" s="6">
        <v>0.98887000000000003</v>
      </c>
      <c r="H410" s="6">
        <v>-3.3763999999999998</v>
      </c>
      <c r="I410" s="7">
        <f t="shared" si="38"/>
        <v>3.5182297873930861</v>
      </c>
      <c r="J410" s="7">
        <f t="shared" si="39"/>
        <v>2.6386723405448147</v>
      </c>
      <c r="K410" s="6">
        <v>0</v>
      </c>
      <c r="L410" s="3" t="s">
        <v>3</v>
      </c>
      <c r="M410" s="6" t="e">
        <f t="shared" si="42"/>
        <v>#VALUE!</v>
      </c>
      <c r="N410" s="6" t="e">
        <f t="shared" si="40"/>
        <v>#VALUE!</v>
      </c>
      <c r="O410" s="6" t="e">
        <f t="shared" si="41"/>
        <v>#VALUE!</v>
      </c>
      <c r="P410" s="3" t="s">
        <v>3</v>
      </c>
      <c r="Q410" s="6">
        <v>0</v>
      </c>
      <c r="R410" s="6">
        <v>101900</v>
      </c>
      <c r="S410" s="4">
        <v>43668</v>
      </c>
      <c r="T410" s="5">
        <v>0</v>
      </c>
      <c r="U410" s="5">
        <v>6.9444444444444441E-3</v>
      </c>
      <c r="V410" s="3">
        <v>0</v>
      </c>
    </row>
    <row r="411" spans="1:22" x14ac:dyDescent="0.3">
      <c r="A411" s="3" t="s">
        <v>1</v>
      </c>
      <c r="B411" s="3" t="s">
        <v>54</v>
      </c>
      <c r="C411" s="5">
        <v>0.125</v>
      </c>
      <c r="D411" s="6">
        <v>0.82316</v>
      </c>
      <c r="E411" s="6">
        <v>297.87</v>
      </c>
      <c r="F411" s="7">
        <f t="shared" si="37"/>
        <v>24.720000000000027</v>
      </c>
      <c r="G411" s="6">
        <v>-0.24002999999999999</v>
      </c>
      <c r="H411" s="6">
        <v>-2.1781999999999999</v>
      </c>
      <c r="I411" s="7">
        <f t="shared" si="38"/>
        <v>2.1913853246063324</v>
      </c>
      <c r="J411" s="7">
        <f t="shared" si="39"/>
        <v>1.6435389934547493</v>
      </c>
      <c r="K411" s="6">
        <v>0</v>
      </c>
      <c r="L411" s="6">
        <v>1.0799999999999999E-11</v>
      </c>
      <c r="M411" s="6" t="e">
        <f t="shared" si="42"/>
        <v>#VALUE!</v>
      </c>
      <c r="N411" s="6" t="e">
        <f t="shared" si="40"/>
        <v>#VALUE!</v>
      </c>
      <c r="O411" s="6" t="e">
        <f t="shared" si="41"/>
        <v>#VALUE!</v>
      </c>
      <c r="P411" s="6">
        <v>-715860</v>
      </c>
      <c r="Q411" s="6">
        <v>8.4749000000000005E-2</v>
      </c>
      <c r="R411" s="6">
        <v>101860</v>
      </c>
      <c r="S411" s="4">
        <v>43668</v>
      </c>
      <c r="T411" s="5">
        <v>0.125</v>
      </c>
      <c r="U411" s="5">
        <v>0.13194444444444445</v>
      </c>
      <c r="V411" s="3">
        <v>0</v>
      </c>
    </row>
    <row r="412" spans="1:22" x14ac:dyDescent="0.3">
      <c r="A412" s="3" t="s">
        <v>1</v>
      </c>
      <c r="B412" s="3" t="s">
        <v>54</v>
      </c>
      <c r="C412" s="5">
        <v>0.25</v>
      </c>
      <c r="D412" s="6">
        <v>0.78334999999999999</v>
      </c>
      <c r="E412" s="6">
        <v>298.31</v>
      </c>
      <c r="F412" s="7">
        <f t="shared" si="37"/>
        <v>25.160000000000025</v>
      </c>
      <c r="G412" s="6">
        <v>-0.93117000000000005</v>
      </c>
      <c r="H412" s="6">
        <v>-1.3151999999999999</v>
      </c>
      <c r="I412" s="7">
        <f t="shared" si="38"/>
        <v>1.6114678429618134</v>
      </c>
      <c r="J412" s="7">
        <f t="shared" si="39"/>
        <v>1.2086008822213601</v>
      </c>
      <c r="K412" s="6">
        <v>2250</v>
      </c>
      <c r="L412" s="6">
        <v>334580</v>
      </c>
      <c r="M412" s="6">
        <f t="shared" si="42"/>
        <v>30.979629629629631</v>
      </c>
      <c r="N412" s="6">
        <f t="shared" si="40"/>
        <v>6.1959259259259269</v>
      </c>
      <c r="O412" s="6">
        <f t="shared" si="41"/>
        <v>37.175555555555562</v>
      </c>
      <c r="P412" s="6">
        <v>-1419700</v>
      </c>
      <c r="Q412" s="6">
        <v>0.22231000000000001</v>
      </c>
      <c r="R412" s="6">
        <v>101940</v>
      </c>
      <c r="S412" s="4">
        <v>43668</v>
      </c>
      <c r="T412" s="5">
        <v>0.25</v>
      </c>
      <c r="U412" s="5">
        <v>0.25694444444444448</v>
      </c>
      <c r="V412" s="3">
        <v>0</v>
      </c>
    </row>
    <row r="413" spans="1:22" x14ac:dyDescent="0.3">
      <c r="A413" s="3" t="s">
        <v>1</v>
      </c>
      <c r="B413" s="3" t="s">
        <v>54</v>
      </c>
      <c r="C413" s="5">
        <v>0.375</v>
      </c>
      <c r="D413" s="6">
        <v>0.57203000000000004</v>
      </c>
      <c r="E413" s="6">
        <v>302.57</v>
      </c>
      <c r="F413" s="7">
        <f t="shared" si="37"/>
        <v>29.420000000000016</v>
      </c>
      <c r="G413" s="6">
        <v>0.50061999999999995</v>
      </c>
      <c r="H413" s="6">
        <v>-3.3759999999999999</v>
      </c>
      <c r="I413" s="7">
        <f t="shared" si="38"/>
        <v>3.4129161115386353</v>
      </c>
      <c r="J413" s="7">
        <f t="shared" si="39"/>
        <v>2.5596870836539765</v>
      </c>
      <c r="K413" s="6">
        <v>13050</v>
      </c>
      <c r="L413" s="6">
        <v>4468400</v>
      </c>
      <c r="M413" s="6">
        <f t="shared" si="42"/>
        <v>382.76111111111112</v>
      </c>
      <c r="N413" s="6">
        <f t="shared" si="40"/>
        <v>76.552222222222227</v>
      </c>
      <c r="O413" s="6">
        <f t="shared" si="41"/>
        <v>459.31333333333333</v>
      </c>
      <c r="P413" s="6">
        <v>-2480700</v>
      </c>
      <c r="Q413" s="6">
        <v>2.5940000000000002E-4</v>
      </c>
      <c r="R413" s="6">
        <v>101990</v>
      </c>
      <c r="S413" s="4">
        <v>43668</v>
      </c>
      <c r="T413" s="5">
        <v>0.375</v>
      </c>
      <c r="U413" s="5">
        <v>0.38194444444444442</v>
      </c>
      <c r="V413" s="3">
        <v>55</v>
      </c>
    </row>
    <row r="414" spans="1:22" x14ac:dyDescent="0.3">
      <c r="A414" s="3" t="s">
        <v>1</v>
      </c>
      <c r="B414" s="3" t="s">
        <v>54</v>
      </c>
      <c r="C414" s="5">
        <v>0.5</v>
      </c>
      <c r="D414" s="6">
        <v>0.53417000000000003</v>
      </c>
      <c r="E414" s="6">
        <v>303.55</v>
      </c>
      <c r="F414" s="7">
        <f t="shared" si="37"/>
        <v>30.400000000000034</v>
      </c>
      <c r="G414" s="6">
        <v>0.85099999999999998</v>
      </c>
      <c r="H414" s="6">
        <v>-5.4114000000000004</v>
      </c>
      <c r="I414" s="7">
        <f t="shared" si="38"/>
        <v>5.4779057093016856</v>
      </c>
      <c r="J414" s="7">
        <f t="shared" si="39"/>
        <v>4.1084292819762638</v>
      </c>
      <c r="K414" s="6">
        <v>23850</v>
      </c>
      <c r="L414" s="6">
        <v>11984000</v>
      </c>
      <c r="M414" s="6">
        <f t="shared" si="42"/>
        <v>695.88888888888891</v>
      </c>
      <c r="N414" s="6">
        <f t="shared" si="40"/>
        <v>139.17777777777778</v>
      </c>
      <c r="O414" s="6">
        <f t="shared" si="41"/>
        <v>835.06666666666672</v>
      </c>
      <c r="P414" s="6">
        <v>-4213300</v>
      </c>
      <c r="Q414" s="6">
        <v>0</v>
      </c>
      <c r="R414" s="6">
        <v>101920</v>
      </c>
      <c r="S414" s="4">
        <v>43668</v>
      </c>
      <c r="T414" s="5">
        <v>0.5</v>
      </c>
      <c r="U414" s="5">
        <v>0.50694444444444442</v>
      </c>
      <c r="V414" s="3">
        <v>109</v>
      </c>
    </row>
    <row r="415" spans="1:22" x14ac:dyDescent="0.3">
      <c r="A415" s="3" t="s">
        <v>1</v>
      </c>
      <c r="B415" s="3" t="s">
        <v>54</v>
      </c>
      <c r="C415" s="5">
        <v>0.625</v>
      </c>
      <c r="D415" s="6">
        <v>0.54845999999999995</v>
      </c>
      <c r="E415" s="6">
        <v>302.49</v>
      </c>
      <c r="F415" s="7">
        <f t="shared" si="37"/>
        <v>29.340000000000032</v>
      </c>
      <c r="G415" s="6">
        <v>-5.9150000000000001E-2</v>
      </c>
      <c r="H415" s="6">
        <v>-5.5</v>
      </c>
      <c r="I415" s="7">
        <f t="shared" si="38"/>
        <v>5.5003180564854617</v>
      </c>
      <c r="J415" s="7">
        <f t="shared" si="39"/>
        <v>4.1252385423640963</v>
      </c>
      <c r="K415" s="6">
        <v>34650</v>
      </c>
      <c r="L415" s="6">
        <v>18671000</v>
      </c>
      <c r="M415" s="6">
        <f t="shared" si="42"/>
        <v>619.16666666666663</v>
      </c>
      <c r="N415" s="6">
        <f t="shared" si="40"/>
        <v>123.83333333333333</v>
      </c>
      <c r="O415" s="6">
        <f t="shared" si="41"/>
        <v>743</v>
      </c>
      <c r="P415" s="6">
        <v>-6066200</v>
      </c>
      <c r="Q415" s="6">
        <v>0</v>
      </c>
      <c r="R415" s="6">
        <v>101780</v>
      </c>
      <c r="S415" s="4">
        <v>43668</v>
      </c>
      <c r="T415" s="5">
        <v>0.625</v>
      </c>
      <c r="U415" s="5">
        <v>0.63194444444444442</v>
      </c>
      <c r="V415" s="3">
        <v>116</v>
      </c>
    </row>
    <row r="416" spans="1:22" x14ac:dyDescent="0.3">
      <c r="A416" s="3" t="s">
        <v>1</v>
      </c>
      <c r="B416" s="3" t="s">
        <v>54</v>
      </c>
      <c r="C416" s="5">
        <v>0.75</v>
      </c>
      <c r="D416" s="6">
        <v>0.66252999999999995</v>
      </c>
      <c r="E416" s="6">
        <v>299.77999999999997</v>
      </c>
      <c r="F416" s="7">
        <f t="shared" si="37"/>
        <v>26.629999999999995</v>
      </c>
      <c r="G416" s="6">
        <v>-0.32511000000000001</v>
      </c>
      <c r="H416" s="6">
        <v>-3.8006000000000002</v>
      </c>
      <c r="I416" s="7">
        <f t="shared" si="38"/>
        <v>3.8144798953592614</v>
      </c>
      <c r="J416" s="7">
        <f t="shared" si="39"/>
        <v>2.8608599215194461</v>
      </c>
      <c r="K416" s="6">
        <v>42300</v>
      </c>
      <c r="L416" s="6">
        <v>20982000</v>
      </c>
      <c r="M416" s="6">
        <f t="shared" si="42"/>
        <v>213.9814814814815</v>
      </c>
      <c r="N416" s="6">
        <f t="shared" si="40"/>
        <v>42.796296296296305</v>
      </c>
      <c r="O416" s="6">
        <f t="shared" si="41"/>
        <v>256.77777777777783</v>
      </c>
      <c r="P416" s="6">
        <v>-7550900</v>
      </c>
      <c r="Q416" s="6">
        <v>0</v>
      </c>
      <c r="R416" s="6">
        <v>101700</v>
      </c>
      <c r="S416" s="4">
        <v>43668</v>
      </c>
      <c r="T416" s="5">
        <v>0.75</v>
      </c>
      <c r="U416" s="5">
        <v>0.75694444444444453</v>
      </c>
      <c r="V416" s="3">
        <v>54</v>
      </c>
    </row>
    <row r="417" spans="1:22" x14ac:dyDescent="0.3">
      <c r="A417" s="3" t="s">
        <v>1</v>
      </c>
      <c r="B417" s="3" t="s">
        <v>54</v>
      </c>
      <c r="C417" s="5">
        <v>0.875</v>
      </c>
      <c r="D417" s="6">
        <v>0.79220000000000002</v>
      </c>
      <c r="E417" s="6">
        <v>297.60000000000002</v>
      </c>
      <c r="F417" s="7">
        <f t="shared" si="37"/>
        <v>24.450000000000045</v>
      </c>
      <c r="G417" s="6">
        <v>-0.21537000000000001</v>
      </c>
      <c r="H417" s="6">
        <v>-0.85963000000000001</v>
      </c>
      <c r="I417" s="7">
        <f t="shared" si="38"/>
        <v>0.88619860855228161</v>
      </c>
      <c r="J417" s="7">
        <f t="shared" si="39"/>
        <v>0.66464895641421118</v>
      </c>
      <c r="K417" s="6">
        <v>42300</v>
      </c>
      <c r="L417" s="6">
        <v>20983000</v>
      </c>
      <c r="M417" s="6">
        <f t="shared" si="42"/>
        <v>9.2592592592592587E-2</v>
      </c>
      <c r="N417" s="6">
        <f t="shared" si="40"/>
        <v>1.8518518518518517E-2</v>
      </c>
      <c r="O417" s="6">
        <f t="shared" si="41"/>
        <v>0.1111111111111111</v>
      </c>
      <c r="P417" s="6">
        <v>-8580800</v>
      </c>
      <c r="Q417" s="6">
        <v>0</v>
      </c>
      <c r="R417" s="6">
        <v>101720</v>
      </c>
      <c r="S417" s="4">
        <v>43668</v>
      </c>
      <c r="T417" s="5">
        <v>0.875</v>
      </c>
      <c r="U417" s="5">
        <v>0.88194444444444453</v>
      </c>
      <c r="V417" s="3">
        <v>0</v>
      </c>
    </row>
    <row r="418" spans="1:22" x14ac:dyDescent="0.3">
      <c r="A418" s="3" t="s">
        <v>1</v>
      </c>
      <c r="B418" s="3" t="s">
        <v>55</v>
      </c>
      <c r="C418" s="5">
        <v>0</v>
      </c>
      <c r="D418" s="6">
        <v>0.72846999999999995</v>
      </c>
      <c r="E418" s="6">
        <v>297.45</v>
      </c>
      <c r="F418" s="7">
        <f t="shared" si="37"/>
        <v>24.300000000000011</v>
      </c>
      <c r="G418" s="6">
        <v>-1.8028</v>
      </c>
      <c r="H418" s="6">
        <v>2.7796000000000001E-2</v>
      </c>
      <c r="I418" s="7">
        <f t="shared" si="38"/>
        <v>1.8030142699424205</v>
      </c>
      <c r="J418" s="7">
        <f t="shared" si="39"/>
        <v>1.3522607024568154</v>
      </c>
      <c r="K418" s="6">
        <v>0</v>
      </c>
      <c r="L418" s="3" t="s">
        <v>3</v>
      </c>
      <c r="M418" s="6" t="e">
        <f t="shared" si="42"/>
        <v>#VALUE!</v>
      </c>
      <c r="N418" s="6" t="e">
        <f t="shared" si="40"/>
        <v>#VALUE!</v>
      </c>
      <c r="O418" s="6" t="e">
        <f t="shared" si="41"/>
        <v>#VALUE!</v>
      </c>
      <c r="P418" s="3" t="s">
        <v>3</v>
      </c>
      <c r="Q418" s="6">
        <v>0</v>
      </c>
      <c r="R418" s="6">
        <v>101740</v>
      </c>
      <c r="S418" s="4">
        <v>43669</v>
      </c>
      <c r="T418" s="5">
        <v>0</v>
      </c>
      <c r="U418" s="5">
        <v>6.9444444444444441E-3</v>
      </c>
      <c r="V418" s="3">
        <v>0</v>
      </c>
    </row>
    <row r="419" spans="1:22" x14ac:dyDescent="0.3">
      <c r="A419" s="3" t="s">
        <v>1</v>
      </c>
      <c r="B419" s="3" t="s">
        <v>55</v>
      </c>
      <c r="C419" s="5">
        <v>0.125</v>
      </c>
      <c r="D419" s="6">
        <v>0.78129000000000004</v>
      </c>
      <c r="E419" s="6">
        <v>295.83</v>
      </c>
      <c r="F419" s="7">
        <f t="shared" si="37"/>
        <v>22.680000000000007</v>
      </c>
      <c r="G419" s="6">
        <v>-0.82840000000000003</v>
      </c>
      <c r="H419" s="6">
        <v>0.91564000000000001</v>
      </c>
      <c r="I419" s="7">
        <f t="shared" si="38"/>
        <v>1.2347644186645483</v>
      </c>
      <c r="J419" s="7">
        <f t="shared" si="39"/>
        <v>0.9260733139984112</v>
      </c>
      <c r="K419" s="6">
        <v>0</v>
      </c>
      <c r="L419" s="6">
        <v>1.0799999999999999E-11</v>
      </c>
      <c r="M419" s="6" t="e">
        <f t="shared" si="42"/>
        <v>#VALUE!</v>
      </c>
      <c r="N419" s="6" t="e">
        <f t="shared" si="40"/>
        <v>#VALUE!</v>
      </c>
      <c r="O419" s="6" t="e">
        <f t="shared" si="41"/>
        <v>#VALUE!</v>
      </c>
      <c r="P419" s="6">
        <v>-892020</v>
      </c>
      <c r="Q419" s="6">
        <v>0</v>
      </c>
      <c r="R419" s="6">
        <v>101680</v>
      </c>
      <c r="S419" s="4">
        <v>43669</v>
      </c>
      <c r="T419" s="5">
        <v>0.125</v>
      </c>
      <c r="U419" s="5">
        <v>0.13194444444444445</v>
      </c>
      <c r="V419" s="3">
        <v>0</v>
      </c>
    </row>
    <row r="420" spans="1:22" x14ac:dyDescent="0.3">
      <c r="A420" s="3" t="s">
        <v>1</v>
      </c>
      <c r="B420" s="3" t="s">
        <v>55</v>
      </c>
      <c r="C420" s="5">
        <v>0.25</v>
      </c>
      <c r="D420" s="6">
        <v>0.72001000000000004</v>
      </c>
      <c r="E420" s="6">
        <v>295.97000000000003</v>
      </c>
      <c r="F420" s="7">
        <f t="shared" si="37"/>
        <v>22.82000000000005</v>
      </c>
      <c r="G420" s="6">
        <v>-0.83611999999999997</v>
      </c>
      <c r="H420" s="6">
        <v>0.81208999999999998</v>
      </c>
      <c r="I420" s="7">
        <f t="shared" si="38"/>
        <v>1.1655843266362156</v>
      </c>
      <c r="J420" s="7">
        <f t="shared" si="39"/>
        <v>0.87418824497716163</v>
      </c>
      <c r="K420" s="6">
        <v>2250</v>
      </c>
      <c r="L420" s="6">
        <v>343410</v>
      </c>
      <c r="M420" s="6">
        <f t="shared" si="42"/>
        <v>31.797222222222221</v>
      </c>
      <c r="N420" s="6">
        <f t="shared" si="40"/>
        <v>6.3594444444444447</v>
      </c>
      <c r="O420" s="6">
        <f t="shared" si="41"/>
        <v>38.156666666666666</v>
      </c>
      <c r="P420" s="6">
        <v>-1740000</v>
      </c>
      <c r="Q420" s="6">
        <v>0</v>
      </c>
      <c r="R420" s="6">
        <v>101720</v>
      </c>
      <c r="S420" s="4">
        <v>43669</v>
      </c>
      <c r="T420" s="5">
        <v>0.25</v>
      </c>
      <c r="U420" s="5">
        <v>0.25694444444444448</v>
      </c>
      <c r="V420" s="3">
        <v>0</v>
      </c>
    </row>
    <row r="421" spans="1:22" x14ac:dyDescent="0.3">
      <c r="A421" s="3" t="s">
        <v>1</v>
      </c>
      <c r="B421" s="3" t="s">
        <v>55</v>
      </c>
      <c r="C421" s="5">
        <v>0.375</v>
      </c>
      <c r="D421" s="6">
        <v>0.31456000000000001</v>
      </c>
      <c r="E421" s="6">
        <v>303.58999999999997</v>
      </c>
      <c r="F421" s="7">
        <f t="shared" si="37"/>
        <v>30.439999999999998</v>
      </c>
      <c r="G421" s="6">
        <v>0.77880000000000005</v>
      </c>
      <c r="H421" s="6">
        <v>0.56171000000000004</v>
      </c>
      <c r="I421" s="7">
        <f t="shared" si="38"/>
        <v>0.96023307800762625</v>
      </c>
      <c r="J421" s="7">
        <f t="shared" si="39"/>
        <v>0.72017480850571969</v>
      </c>
      <c r="K421" s="6">
        <v>13050</v>
      </c>
      <c r="L421" s="6">
        <v>4643300</v>
      </c>
      <c r="M421" s="6">
        <f t="shared" si="42"/>
        <v>398.13796296296294</v>
      </c>
      <c r="N421" s="6">
        <f t="shared" si="40"/>
        <v>79.627592592592592</v>
      </c>
      <c r="O421" s="6">
        <f t="shared" si="41"/>
        <v>477.76555555555552</v>
      </c>
      <c r="P421" s="6">
        <v>-3095100</v>
      </c>
      <c r="Q421" s="6">
        <v>0</v>
      </c>
      <c r="R421" s="6">
        <v>101730</v>
      </c>
      <c r="S421" s="4">
        <v>43669</v>
      </c>
      <c r="T421" s="5">
        <v>0.375</v>
      </c>
      <c r="U421" s="5">
        <v>0.38194444444444442</v>
      </c>
      <c r="V421" s="3">
        <v>47</v>
      </c>
    </row>
    <row r="422" spans="1:22" x14ac:dyDescent="0.3">
      <c r="A422" s="3" t="s">
        <v>1</v>
      </c>
      <c r="B422" s="3" t="s">
        <v>55</v>
      </c>
      <c r="C422" s="5">
        <v>0.5</v>
      </c>
      <c r="D422" s="6">
        <v>0.32658999999999999</v>
      </c>
      <c r="E422" s="6">
        <v>306.95</v>
      </c>
      <c r="F422" s="7">
        <f t="shared" si="37"/>
        <v>33.800000000000011</v>
      </c>
      <c r="G422" s="6">
        <v>4.5854999999999997</v>
      </c>
      <c r="H422" s="6">
        <v>-1.1282000000000001</v>
      </c>
      <c r="I422" s="7">
        <f t="shared" si="38"/>
        <v>4.7222500452644391</v>
      </c>
      <c r="J422" s="7">
        <f t="shared" si="39"/>
        <v>3.5416875339483296</v>
      </c>
      <c r="K422" s="6">
        <v>23850</v>
      </c>
      <c r="L422" s="6">
        <v>12199000</v>
      </c>
      <c r="M422" s="6">
        <f t="shared" si="42"/>
        <v>699.60185185185185</v>
      </c>
      <c r="N422" s="6">
        <f t="shared" si="40"/>
        <v>139.92037037037036</v>
      </c>
      <c r="O422" s="6">
        <f t="shared" si="41"/>
        <v>839.52222222222224</v>
      </c>
      <c r="P422" s="6">
        <v>-5260100</v>
      </c>
      <c r="Q422" s="6">
        <v>0</v>
      </c>
      <c r="R422" s="6">
        <v>101620</v>
      </c>
      <c r="S422" s="4">
        <v>43669</v>
      </c>
      <c r="T422" s="5">
        <v>0.5</v>
      </c>
      <c r="U422" s="5">
        <v>0.50694444444444442</v>
      </c>
      <c r="V422" s="3">
        <v>110</v>
      </c>
    </row>
    <row r="423" spans="1:22" x14ac:dyDescent="0.3">
      <c r="A423" s="3" t="s">
        <v>1</v>
      </c>
      <c r="B423" s="3" t="s">
        <v>55</v>
      </c>
      <c r="C423" s="5">
        <v>0.625</v>
      </c>
      <c r="D423" s="6">
        <v>0.37086000000000002</v>
      </c>
      <c r="E423" s="6">
        <v>305.24</v>
      </c>
      <c r="F423" s="7">
        <f t="shared" si="37"/>
        <v>32.090000000000032</v>
      </c>
      <c r="G423" s="6">
        <v>5.7767999999999997</v>
      </c>
      <c r="H423" s="6">
        <v>-0.92269999999999996</v>
      </c>
      <c r="I423" s="7">
        <f t="shared" si="38"/>
        <v>5.8500250879803923</v>
      </c>
      <c r="J423" s="7">
        <f t="shared" si="39"/>
        <v>4.3875188159852945</v>
      </c>
      <c r="K423" s="6">
        <v>34650</v>
      </c>
      <c r="L423" s="6">
        <v>18802000</v>
      </c>
      <c r="M423" s="6">
        <f t="shared" si="42"/>
        <v>611.38888888888891</v>
      </c>
      <c r="N423" s="6">
        <f t="shared" si="40"/>
        <v>122.27777777777779</v>
      </c>
      <c r="O423" s="6">
        <f t="shared" si="41"/>
        <v>733.66666666666674</v>
      </c>
      <c r="P423" s="6">
        <v>-7194300</v>
      </c>
      <c r="Q423" s="6">
        <v>0</v>
      </c>
      <c r="R423" s="6">
        <v>101420</v>
      </c>
      <c r="S423" s="4">
        <v>43669</v>
      </c>
      <c r="T423" s="5">
        <v>0.625</v>
      </c>
      <c r="U423" s="5">
        <v>0.63194444444444442</v>
      </c>
      <c r="V423" s="3">
        <v>115</v>
      </c>
    </row>
    <row r="424" spans="1:22" x14ac:dyDescent="0.3">
      <c r="A424" s="3" t="s">
        <v>1</v>
      </c>
      <c r="B424" s="3" t="s">
        <v>55</v>
      </c>
      <c r="C424" s="5">
        <v>0.75</v>
      </c>
      <c r="D424" s="6">
        <v>0.41886000000000001</v>
      </c>
      <c r="E424" s="6">
        <v>302.77999999999997</v>
      </c>
      <c r="F424" s="7">
        <f t="shared" si="37"/>
        <v>29.629999999999995</v>
      </c>
      <c r="G424" s="6">
        <v>1.4294</v>
      </c>
      <c r="H424" s="6">
        <v>-1.5664</v>
      </c>
      <c r="I424" s="7">
        <f t="shared" si="38"/>
        <v>2.1205643871384807</v>
      </c>
      <c r="J424" s="7">
        <f t="shared" si="39"/>
        <v>1.5904232903538604</v>
      </c>
      <c r="K424" s="6">
        <v>42300</v>
      </c>
      <c r="L424" s="6">
        <v>21060000</v>
      </c>
      <c r="M424" s="6">
        <f t="shared" si="42"/>
        <v>209.07407407407408</v>
      </c>
      <c r="N424" s="6">
        <f t="shared" si="40"/>
        <v>41.814814814814817</v>
      </c>
      <c r="O424" s="6">
        <f t="shared" si="41"/>
        <v>250.88888888888889</v>
      </c>
      <c r="P424" s="6">
        <v>-8661100</v>
      </c>
      <c r="Q424" s="6">
        <v>0</v>
      </c>
      <c r="R424" s="6">
        <v>101380</v>
      </c>
      <c r="S424" s="4">
        <v>43669</v>
      </c>
      <c r="T424" s="5">
        <v>0.75</v>
      </c>
      <c r="U424" s="5">
        <v>0.75694444444444453</v>
      </c>
      <c r="V424" s="3">
        <v>53</v>
      </c>
    </row>
    <row r="425" spans="1:22" x14ac:dyDescent="0.3">
      <c r="A425" s="3" t="s">
        <v>1</v>
      </c>
      <c r="B425" s="3" t="s">
        <v>55</v>
      </c>
      <c r="C425" s="5">
        <v>0.875</v>
      </c>
      <c r="D425" s="6">
        <v>0.59245000000000003</v>
      </c>
      <c r="E425" s="6">
        <v>300.05</v>
      </c>
      <c r="F425" s="7">
        <f t="shared" si="37"/>
        <v>26.900000000000034</v>
      </c>
      <c r="G425" s="6">
        <v>-0.50738000000000005</v>
      </c>
      <c r="H425" s="6">
        <v>-0.48237999999999998</v>
      </c>
      <c r="I425" s="7">
        <f t="shared" si="38"/>
        <v>0.70008922917011085</v>
      </c>
      <c r="J425" s="7">
        <f t="shared" si="39"/>
        <v>0.52506692187758319</v>
      </c>
      <c r="K425" s="6">
        <v>42300</v>
      </c>
      <c r="L425" s="6">
        <v>21061000</v>
      </c>
      <c r="M425" s="6">
        <f t="shared" si="42"/>
        <v>9.2592592592592587E-2</v>
      </c>
      <c r="N425" s="6">
        <f t="shared" si="40"/>
        <v>1.8518518518518517E-2</v>
      </c>
      <c r="O425" s="6">
        <f t="shared" si="41"/>
        <v>0.1111111111111111</v>
      </c>
      <c r="P425" s="6">
        <v>-9605400</v>
      </c>
      <c r="Q425" s="6">
        <v>0</v>
      </c>
      <c r="R425" s="6">
        <v>101440</v>
      </c>
      <c r="S425" s="4">
        <v>43669</v>
      </c>
      <c r="T425" s="5">
        <v>0.875</v>
      </c>
      <c r="U425" s="5">
        <v>0.88194444444444453</v>
      </c>
      <c r="V425" s="3">
        <v>0</v>
      </c>
    </row>
    <row r="426" spans="1:22" x14ac:dyDescent="0.3">
      <c r="A426" s="3" t="s">
        <v>1</v>
      </c>
      <c r="B426" s="3" t="s">
        <v>56</v>
      </c>
      <c r="C426" s="5">
        <v>0</v>
      </c>
      <c r="D426" s="6">
        <v>0.50861000000000001</v>
      </c>
      <c r="E426" s="6">
        <v>299.14</v>
      </c>
      <c r="F426" s="7">
        <f t="shared" si="37"/>
        <v>25.990000000000009</v>
      </c>
      <c r="G426" s="6">
        <v>-0.58913000000000004</v>
      </c>
      <c r="H426" s="6">
        <v>-0.14568</v>
      </c>
      <c r="I426" s="7">
        <f t="shared" si="38"/>
        <v>0.60687463227589278</v>
      </c>
      <c r="J426" s="7">
        <f t="shared" si="39"/>
        <v>0.45515597420691956</v>
      </c>
      <c r="K426" s="6">
        <v>0</v>
      </c>
      <c r="L426" s="3" t="s">
        <v>3</v>
      </c>
      <c r="M426" s="6" t="e">
        <f t="shared" si="42"/>
        <v>#VALUE!</v>
      </c>
      <c r="N426" s="6" t="e">
        <f t="shared" si="40"/>
        <v>#VALUE!</v>
      </c>
      <c r="O426" s="6" t="e">
        <f t="shared" si="41"/>
        <v>#VALUE!</v>
      </c>
      <c r="P426" s="3" t="s">
        <v>3</v>
      </c>
      <c r="Q426" s="6">
        <v>0</v>
      </c>
      <c r="R426" s="6">
        <v>101470</v>
      </c>
      <c r="S426" s="4">
        <v>43670</v>
      </c>
      <c r="T426" s="5">
        <v>0</v>
      </c>
      <c r="U426" s="5">
        <v>6.9444444444444441E-3</v>
      </c>
      <c r="V426" s="3">
        <v>0</v>
      </c>
    </row>
    <row r="427" spans="1:22" x14ac:dyDescent="0.3">
      <c r="A427" s="3" t="s">
        <v>1</v>
      </c>
      <c r="B427" s="3" t="s">
        <v>56</v>
      </c>
      <c r="C427" s="5">
        <v>0.125</v>
      </c>
      <c r="D427" s="6">
        <v>0.60972000000000004</v>
      </c>
      <c r="E427" s="6">
        <v>297.60000000000002</v>
      </c>
      <c r="F427" s="7">
        <f t="shared" si="37"/>
        <v>24.450000000000045</v>
      </c>
      <c r="G427" s="6">
        <v>-0.97777000000000003</v>
      </c>
      <c r="H427" s="6">
        <v>-4.3372000000000001E-2</v>
      </c>
      <c r="I427" s="7">
        <f t="shared" si="38"/>
        <v>0.97873147659815252</v>
      </c>
      <c r="J427" s="7">
        <f t="shared" si="39"/>
        <v>0.73404860744861433</v>
      </c>
      <c r="K427" s="6">
        <v>0</v>
      </c>
      <c r="L427" s="6">
        <v>1.0799999999999999E-11</v>
      </c>
      <c r="M427" s="6" t="e">
        <f t="shared" si="42"/>
        <v>#VALUE!</v>
      </c>
      <c r="N427" s="6" t="e">
        <f t="shared" si="40"/>
        <v>#VALUE!</v>
      </c>
      <c r="O427" s="6" t="e">
        <f t="shared" si="41"/>
        <v>#VALUE!</v>
      </c>
      <c r="P427" s="6">
        <v>-851090</v>
      </c>
      <c r="Q427" s="6">
        <v>0</v>
      </c>
      <c r="R427" s="6">
        <v>101430</v>
      </c>
      <c r="S427" s="4">
        <v>43670</v>
      </c>
      <c r="T427" s="5">
        <v>0.125</v>
      </c>
      <c r="U427" s="5">
        <v>0.13194444444444445</v>
      </c>
      <c r="V427" s="3">
        <v>0</v>
      </c>
    </row>
    <row r="428" spans="1:22" x14ac:dyDescent="0.3">
      <c r="A428" s="3" t="s">
        <v>1</v>
      </c>
      <c r="B428" s="3" t="s">
        <v>56</v>
      </c>
      <c r="C428" s="5">
        <v>0.25</v>
      </c>
      <c r="D428" s="6">
        <v>0.58955999999999997</v>
      </c>
      <c r="E428" s="6">
        <v>297.35000000000002</v>
      </c>
      <c r="F428" s="7">
        <f t="shared" si="37"/>
        <v>24.200000000000045</v>
      </c>
      <c r="G428" s="6">
        <v>-0.44507999999999998</v>
      </c>
      <c r="H428" s="6">
        <v>0.73609000000000002</v>
      </c>
      <c r="I428" s="7">
        <f t="shared" si="38"/>
        <v>0.86018875515784321</v>
      </c>
      <c r="J428" s="7">
        <f t="shared" si="39"/>
        <v>0.64514156636838238</v>
      </c>
      <c r="K428" s="6">
        <v>2250</v>
      </c>
      <c r="L428" s="6">
        <v>333730</v>
      </c>
      <c r="M428" s="6">
        <f t="shared" si="42"/>
        <v>30.900925925925925</v>
      </c>
      <c r="N428" s="6">
        <f t="shared" si="40"/>
        <v>6.1801851851851852</v>
      </c>
      <c r="O428" s="6">
        <f t="shared" si="41"/>
        <v>37.081111111111113</v>
      </c>
      <c r="P428" s="6">
        <v>-1625800</v>
      </c>
      <c r="Q428" s="6">
        <v>0</v>
      </c>
      <c r="R428" s="6">
        <v>101480</v>
      </c>
      <c r="S428" s="4">
        <v>43670</v>
      </c>
      <c r="T428" s="5">
        <v>0.25</v>
      </c>
      <c r="U428" s="5">
        <v>0.25694444444444448</v>
      </c>
      <c r="V428" s="3">
        <v>0</v>
      </c>
    </row>
    <row r="429" spans="1:22" x14ac:dyDescent="0.3">
      <c r="A429" s="3" t="s">
        <v>1</v>
      </c>
      <c r="B429" s="3" t="s">
        <v>56</v>
      </c>
      <c r="C429" s="5">
        <v>0.375</v>
      </c>
      <c r="D429" s="6">
        <v>0.35366999999999998</v>
      </c>
      <c r="E429" s="6">
        <v>304.95999999999998</v>
      </c>
      <c r="F429" s="7">
        <f t="shared" si="37"/>
        <v>31.810000000000002</v>
      </c>
      <c r="G429" s="6">
        <v>1.5019</v>
      </c>
      <c r="H429" s="6">
        <v>1.5568</v>
      </c>
      <c r="I429" s="7">
        <f t="shared" si="38"/>
        <v>2.1631758712596625</v>
      </c>
      <c r="J429" s="7">
        <f t="shared" si="39"/>
        <v>1.6223819034447469</v>
      </c>
      <c r="K429" s="6">
        <v>13050</v>
      </c>
      <c r="L429" s="6">
        <v>4592500</v>
      </c>
      <c r="M429" s="6">
        <f t="shared" si="42"/>
        <v>394.33055555555558</v>
      </c>
      <c r="N429" s="6">
        <f t="shared" si="40"/>
        <v>78.866111111111124</v>
      </c>
      <c r="O429" s="6">
        <f t="shared" si="41"/>
        <v>473.19666666666672</v>
      </c>
      <c r="P429" s="6">
        <v>-2925900</v>
      </c>
      <c r="Q429" s="6">
        <v>0</v>
      </c>
      <c r="R429" s="6">
        <v>101540</v>
      </c>
      <c r="S429" s="4">
        <v>43670</v>
      </c>
      <c r="T429" s="5">
        <v>0.375</v>
      </c>
      <c r="U429" s="5">
        <v>0.38194444444444442</v>
      </c>
      <c r="V429" s="3">
        <v>45</v>
      </c>
    </row>
    <row r="430" spans="1:22" x14ac:dyDescent="0.3">
      <c r="A430" s="3" t="s">
        <v>1</v>
      </c>
      <c r="B430" s="3" t="s">
        <v>56</v>
      </c>
      <c r="C430" s="5">
        <v>0.5</v>
      </c>
      <c r="D430" s="6">
        <v>0.42829</v>
      </c>
      <c r="E430" s="6">
        <v>306.8</v>
      </c>
      <c r="F430" s="7">
        <f t="shared" si="37"/>
        <v>33.650000000000034</v>
      </c>
      <c r="G430" s="6">
        <v>6.1481000000000003</v>
      </c>
      <c r="H430" s="6">
        <v>-0.85619999999999996</v>
      </c>
      <c r="I430" s="7">
        <f t="shared" si="38"/>
        <v>6.2074320012385158</v>
      </c>
      <c r="J430" s="7">
        <f t="shared" si="39"/>
        <v>4.6555740009288868</v>
      </c>
      <c r="K430" s="6">
        <v>23850</v>
      </c>
      <c r="L430" s="6">
        <v>12119000</v>
      </c>
      <c r="M430" s="6">
        <f t="shared" si="42"/>
        <v>696.89814814814815</v>
      </c>
      <c r="N430" s="6">
        <f t="shared" si="40"/>
        <v>139.37962962962965</v>
      </c>
      <c r="O430" s="6">
        <f t="shared" si="41"/>
        <v>836.27777777777783</v>
      </c>
      <c r="P430" s="6">
        <v>-4961300</v>
      </c>
      <c r="Q430" s="6">
        <v>0</v>
      </c>
      <c r="R430" s="6">
        <v>101440</v>
      </c>
      <c r="S430" s="4">
        <v>43670</v>
      </c>
      <c r="T430" s="5">
        <v>0.5</v>
      </c>
      <c r="U430" s="5">
        <v>0.50694444444444442</v>
      </c>
      <c r="V430" s="3">
        <v>109</v>
      </c>
    </row>
    <row r="431" spans="1:22" x14ac:dyDescent="0.3">
      <c r="A431" s="3" t="s">
        <v>1</v>
      </c>
      <c r="B431" s="3" t="s">
        <v>56</v>
      </c>
      <c r="C431" s="5">
        <v>0.625</v>
      </c>
      <c r="D431" s="6">
        <v>0.39416000000000001</v>
      </c>
      <c r="E431" s="6">
        <v>305.45999999999998</v>
      </c>
      <c r="F431" s="7">
        <f t="shared" si="37"/>
        <v>32.31</v>
      </c>
      <c r="G431" s="6">
        <v>5.4355000000000002</v>
      </c>
      <c r="H431" s="6">
        <v>-0.66215999999999997</v>
      </c>
      <c r="I431" s="7">
        <f t="shared" si="38"/>
        <v>5.4756840774098725</v>
      </c>
      <c r="J431" s="7">
        <f t="shared" si="39"/>
        <v>4.1067630580574042</v>
      </c>
      <c r="K431" s="6">
        <v>34650</v>
      </c>
      <c r="L431" s="6">
        <v>18699000</v>
      </c>
      <c r="M431" s="6">
        <f t="shared" si="42"/>
        <v>609.25925925925924</v>
      </c>
      <c r="N431" s="6">
        <f t="shared" si="40"/>
        <v>121.85185185185185</v>
      </c>
      <c r="O431" s="6">
        <f t="shared" si="41"/>
        <v>731.11111111111109</v>
      </c>
      <c r="P431" s="6">
        <v>-6761200</v>
      </c>
      <c r="Q431" s="6">
        <v>0</v>
      </c>
      <c r="R431" s="6">
        <v>101260</v>
      </c>
      <c r="S431" s="4">
        <v>43670</v>
      </c>
      <c r="T431" s="5">
        <v>0.625</v>
      </c>
      <c r="U431" s="5">
        <v>0.63194444444444442</v>
      </c>
      <c r="V431" s="3">
        <v>114</v>
      </c>
    </row>
    <row r="432" spans="1:22" x14ac:dyDescent="0.3">
      <c r="A432" s="3" t="s">
        <v>1</v>
      </c>
      <c r="B432" s="3" t="s">
        <v>56</v>
      </c>
      <c r="C432" s="5">
        <v>0.75</v>
      </c>
      <c r="D432" s="6">
        <v>0.55013000000000001</v>
      </c>
      <c r="E432" s="6">
        <v>302.35000000000002</v>
      </c>
      <c r="F432" s="7">
        <f t="shared" si="37"/>
        <v>29.200000000000045</v>
      </c>
      <c r="G432" s="6">
        <v>2.2339000000000002</v>
      </c>
      <c r="H432" s="6">
        <v>-1.9354</v>
      </c>
      <c r="I432" s="7">
        <f t="shared" si="38"/>
        <v>2.9556864464959745</v>
      </c>
      <c r="J432" s="7">
        <f t="shared" si="39"/>
        <v>2.2167648348719808</v>
      </c>
      <c r="K432" s="6">
        <v>42300</v>
      </c>
      <c r="L432" s="6">
        <v>20940000</v>
      </c>
      <c r="M432" s="6">
        <f t="shared" si="42"/>
        <v>207.5</v>
      </c>
      <c r="N432" s="6">
        <f t="shared" si="40"/>
        <v>41.5</v>
      </c>
      <c r="O432" s="6">
        <f t="shared" si="41"/>
        <v>249</v>
      </c>
      <c r="P432" s="6">
        <v>-8226500</v>
      </c>
      <c r="Q432" s="6">
        <v>0</v>
      </c>
      <c r="R432" s="6">
        <v>101260</v>
      </c>
      <c r="S432" s="4">
        <v>43670</v>
      </c>
      <c r="T432" s="5">
        <v>0.75</v>
      </c>
      <c r="U432" s="5">
        <v>0.75694444444444453</v>
      </c>
      <c r="V432" s="3">
        <v>52</v>
      </c>
    </row>
    <row r="433" spans="1:22" x14ac:dyDescent="0.3">
      <c r="A433" s="3" t="s">
        <v>1</v>
      </c>
      <c r="B433" s="3" t="s">
        <v>56</v>
      </c>
      <c r="C433" s="5">
        <v>0.875</v>
      </c>
      <c r="D433" s="6">
        <v>0.67749999999999999</v>
      </c>
      <c r="E433" s="6">
        <v>299.87</v>
      </c>
      <c r="F433" s="7">
        <f t="shared" si="37"/>
        <v>26.720000000000027</v>
      </c>
      <c r="G433" s="6">
        <v>0.22953000000000001</v>
      </c>
      <c r="H433" s="6">
        <v>-0.96186000000000005</v>
      </c>
      <c r="I433" s="7">
        <f t="shared" si="38"/>
        <v>0.98886737255306389</v>
      </c>
      <c r="J433" s="7">
        <f t="shared" si="39"/>
        <v>0.74165052941479792</v>
      </c>
      <c r="K433" s="6">
        <v>42300</v>
      </c>
      <c r="L433" s="6">
        <v>20941000</v>
      </c>
      <c r="M433" s="6">
        <f t="shared" si="42"/>
        <v>9.2592592592592587E-2</v>
      </c>
      <c r="N433" s="6">
        <f t="shared" si="40"/>
        <v>1.8518518518518517E-2</v>
      </c>
      <c r="O433" s="6">
        <f t="shared" si="41"/>
        <v>0.1111111111111111</v>
      </c>
      <c r="P433" s="6">
        <v>-9216700</v>
      </c>
      <c r="Q433" s="6">
        <v>0</v>
      </c>
      <c r="R433" s="6">
        <v>101360</v>
      </c>
      <c r="S433" s="4">
        <v>43670</v>
      </c>
      <c r="T433" s="5">
        <v>0.875</v>
      </c>
      <c r="U433" s="5">
        <v>0.88194444444444453</v>
      </c>
      <c r="V433" s="3">
        <v>0</v>
      </c>
    </row>
    <row r="434" spans="1:22" x14ac:dyDescent="0.3">
      <c r="A434" s="3" t="s">
        <v>1</v>
      </c>
      <c r="B434" s="3" t="s">
        <v>57</v>
      </c>
      <c r="C434" s="5">
        <v>0</v>
      </c>
      <c r="D434" s="6">
        <v>0.65571000000000002</v>
      </c>
      <c r="E434" s="6">
        <v>299.88</v>
      </c>
      <c r="F434" s="7">
        <f t="shared" si="37"/>
        <v>26.730000000000018</v>
      </c>
      <c r="G434" s="6">
        <v>0.18293999999999999</v>
      </c>
      <c r="H434" s="6">
        <v>1.0283</v>
      </c>
      <c r="I434" s="7">
        <f t="shared" si="38"/>
        <v>1.0444462329866482</v>
      </c>
      <c r="J434" s="7">
        <f t="shared" si="39"/>
        <v>0.78333467473998608</v>
      </c>
      <c r="K434" s="6">
        <v>0</v>
      </c>
      <c r="L434" s="3" t="s">
        <v>3</v>
      </c>
      <c r="M434" s="6" t="e">
        <f t="shared" si="42"/>
        <v>#VALUE!</v>
      </c>
      <c r="N434" s="6" t="e">
        <f t="shared" si="40"/>
        <v>#VALUE!</v>
      </c>
      <c r="O434" s="6" t="e">
        <f t="shared" si="41"/>
        <v>#VALUE!</v>
      </c>
      <c r="P434" s="3" t="s">
        <v>3</v>
      </c>
      <c r="Q434" s="6">
        <v>0</v>
      </c>
      <c r="R434" s="6">
        <v>101400</v>
      </c>
      <c r="S434" s="4">
        <v>43671</v>
      </c>
      <c r="T434" s="5">
        <v>0</v>
      </c>
      <c r="U434" s="5">
        <v>6.9444444444444441E-3</v>
      </c>
      <c r="V434" s="3">
        <v>0</v>
      </c>
    </row>
    <row r="435" spans="1:22" x14ac:dyDescent="0.3">
      <c r="A435" s="3" t="s">
        <v>1</v>
      </c>
      <c r="B435" s="3" t="s">
        <v>57</v>
      </c>
      <c r="C435" s="5">
        <v>0.125</v>
      </c>
      <c r="D435" s="6">
        <v>0.74553999999999998</v>
      </c>
      <c r="E435" s="6">
        <v>298.37</v>
      </c>
      <c r="F435" s="7">
        <f t="shared" si="37"/>
        <v>25.220000000000027</v>
      </c>
      <c r="G435" s="6">
        <v>-0.62029999999999996</v>
      </c>
      <c r="H435" s="6">
        <v>-5.9345000000000002E-2</v>
      </c>
      <c r="I435" s="7">
        <f t="shared" si="38"/>
        <v>0.623132344710977</v>
      </c>
      <c r="J435" s="7">
        <f t="shared" si="39"/>
        <v>0.46734925853323273</v>
      </c>
      <c r="K435" s="6">
        <v>0</v>
      </c>
      <c r="L435" s="6">
        <v>1.0799999999999999E-11</v>
      </c>
      <c r="M435" s="6" t="e">
        <f t="shared" si="42"/>
        <v>#VALUE!</v>
      </c>
      <c r="N435" s="6" t="e">
        <f t="shared" si="40"/>
        <v>#VALUE!</v>
      </c>
      <c r="O435" s="6" t="e">
        <f t="shared" si="41"/>
        <v>#VALUE!</v>
      </c>
      <c r="P435" s="6">
        <v>-755370</v>
      </c>
      <c r="Q435" s="6">
        <v>0</v>
      </c>
      <c r="R435" s="6">
        <v>101370</v>
      </c>
      <c r="S435" s="4">
        <v>43671</v>
      </c>
      <c r="T435" s="5">
        <v>0.125</v>
      </c>
      <c r="U435" s="5">
        <v>0.13194444444444445</v>
      </c>
      <c r="V435" s="3">
        <v>0</v>
      </c>
    </row>
    <row r="436" spans="1:22" x14ac:dyDescent="0.3">
      <c r="A436" s="3" t="s">
        <v>1</v>
      </c>
      <c r="B436" s="3" t="s">
        <v>57</v>
      </c>
      <c r="C436" s="5">
        <v>0.25</v>
      </c>
      <c r="D436" s="6">
        <v>0.75290000000000001</v>
      </c>
      <c r="E436" s="6">
        <v>298.69</v>
      </c>
      <c r="F436" s="7">
        <f t="shared" si="37"/>
        <v>25.54000000000002</v>
      </c>
      <c r="G436" s="6">
        <v>-0.20584</v>
      </c>
      <c r="H436" s="6">
        <v>-0.74051999999999996</v>
      </c>
      <c r="I436" s="7">
        <f t="shared" si="38"/>
        <v>0.76859610719805238</v>
      </c>
      <c r="J436" s="7">
        <f t="shared" si="39"/>
        <v>0.57644708039853931</v>
      </c>
      <c r="K436" s="6">
        <v>2250</v>
      </c>
      <c r="L436" s="6">
        <v>320910</v>
      </c>
      <c r="M436" s="6">
        <f t="shared" si="42"/>
        <v>29.713888888888889</v>
      </c>
      <c r="N436" s="6">
        <f t="shared" si="40"/>
        <v>5.9427777777777777</v>
      </c>
      <c r="O436" s="6">
        <f t="shared" si="41"/>
        <v>35.656666666666666</v>
      </c>
      <c r="P436" s="6">
        <v>-1471500</v>
      </c>
      <c r="Q436" s="6">
        <v>0</v>
      </c>
      <c r="R436" s="6">
        <v>101480</v>
      </c>
      <c r="S436" s="4">
        <v>43671</v>
      </c>
      <c r="T436" s="5">
        <v>0.25</v>
      </c>
      <c r="U436" s="5">
        <v>0.25694444444444448</v>
      </c>
      <c r="V436" s="3">
        <v>0</v>
      </c>
    </row>
    <row r="437" spans="1:22" x14ac:dyDescent="0.3">
      <c r="A437" s="3" t="s">
        <v>1</v>
      </c>
      <c r="B437" s="3" t="s">
        <v>57</v>
      </c>
      <c r="C437" s="5">
        <v>0.375</v>
      </c>
      <c r="D437" s="6">
        <v>0.54664999999999997</v>
      </c>
      <c r="E437" s="6">
        <v>304</v>
      </c>
      <c r="F437" s="7">
        <f t="shared" si="37"/>
        <v>30.850000000000023</v>
      </c>
      <c r="G437" s="6">
        <v>3.4279000000000002</v>
      </c>
      <c r="H437" s="6">
        <v>-1.2250000000000001</v>
      </c>
      <c r="I437" s="7">
        <f t="shared" si="38"/>
        <v>3.6402092536006774</v>
      </c>
      <c r="J437" s="7">
        <f t="shared" si="39"/>
        <v>2.7301569402005081</v>
      </c>
      <c r="K437" s="6">
        <v>13050</v>
      </c>
      <c r="L437" s="6">
        <v>4486100</v>
      </c>
      <c r="M437" s="6">
        <f t="shared" si="42"/>
        <v>385.66574074074072</v>
      </c>
      <c r="N437" s="6">
        <f t="shared" si="40"/>
        <v>77.133148148148152</v>
      </c>
      <c r="O437" s="6">
        <f t="shared" si="41"/>
        <v>462.79888888888888</v>
      </c>
      <c r="P437" s="6">
        <v>-2599500</v>
      </c>
      <c r="Q437" s="6">
        <v>0</v>
      </c>
      <c r="R437" s="6">
        <v>101540</v>
      </c>
      <c r="S437" s="4">
        <v>43671</v>
      </c>
      <c r="T437" s="5">
        <v>0.375</v>
      </c>
      <c r="U437" s="5">
        <v>0.38194444444444442</v>
      </c>
      <c r="V437" s="3">
        <v>43</v>
      </c>
    </row>
    <row r="438" spans="1:22" x14ac:dyDescent="0.3">
      <c r="A438" s="3" t="s">
        <v>1</v>
      </c>
      <c r="B438" s="3" t="s">
        <v>57</v>
      </c>
      <c r="C438" s="5">
        <v>0.5</v>
      </c>
      <c r="D438" s="6">
        <v>0.48524</v>
      </c>
      <c r="E438" s="6">
        <v>305.61</v>
      </c>
      <c r="F438" s="7">
        <f t="shared" si="37"/>
        <v>32.460000000000036</v>
      </c>
      <c r="G438" s="6">
        <v>4.0998000000000001</v>
      </c>
      <c r="H438" s="6">
        <v>-2.1337000000000002</v>
      </c>
      <c r="I438" s="7">
        <f t="shared" si="38"/>
        <v>4.6218000530096495</v>
      </c>
      <c r="J438" s="7">
        <f t="shared" si="39"/>
        <v>3.4663500397572369</v>
      </c>
      <c r="K438" s="6">
        <v>23850</v>
      </c>
      <c r="L438" s="6">
        <v>11892000</v>
      </c>
      <c r="M438" s="6">
        <f t="shared" si="42"/>
        <v>685.73148148148152</v>
      </c>
      <c r="N438" s="6">
        <f t="shared" si="40"/>
        <v>137.1462962962963</v>
      </c>
      <c r="O438" s="6">
        <f t="shared" si="41"/>
        <v>822.87777777777785</v>
      </c>
      <c r="P438" s="6">
        <v>-4343600</v>
      </c>
      <c r="Q438" s="6">
        <v>0</v>
      </c>
      <c r="R438" s="6">
        <v>101460</v>
      </c>
      <c r="S438" s="4">
        <v>43671</v>
      </c>
      <c r="T438" s="5">
        <v>0.5</v>
      </c>
      <c r="U438" s="5">
        <v>0.50694444444444442</v>
      </c>
      <c r="V438" s="3">
        <v>109</v>
      </c>
    </row>
    <row r="439" spans="1:22" x14ac:dyDescent="0.3">
      <c r="A439" s="3" t="s">
        <v>1</v>
      </c>
      <c r="B439" s="3" t="s">
        <v>57</v>
      </c>
      <c r="C439" s="5">
        <v>0.625</v>
      </c>
      <c r="D439" s="6">
        <v>0.52493999999999996</v>
      </c>
      <c r="E439" s="6">
        <v>304.88</v>
      </c>
      <c r="F439" s="7">
        <f t="shared" si="37"/>
        <v>31.730000000000018</v>
      </c>
      <c r="G439" s="6">
        <v>3.4704999999999999</v>
      </c>
      <c r="H439" s="6">
        <v>-2.9748000000000001</v>
      </c>
      <c r="I439" s="7">
        <f t="shared" si="38"/>
        <v>4.5709742167288585</v>
      </c>
      <c r="J439" s="7">
        <f t="shared" si="39"/>
        <v>3.4282306625466439</v>
      </c>
      <c r="K439" s="6">
        <v>34650</v>
      </c>
      <c r="L439" s="6">
        <v>18412000</v>
      </c>
      <c r="M439" s="6">
        <f t="shared" si="42"/>
        <v>603.7037037037037</v>
      </c>
      <c r="N439" s="6">
        <f t="shared" si="40"/>
        <v>120.74074074074075</v>
      </c>
      <c r="O439" s="6">
        <f t="shared" si="41"/>
        <v>724.44444444444446</v>
      </c>
      <c r="P439" s="6">
        <v>-6193800</v>
      </c>
      <c r="Q439" s="6">
        <v>0</v>
      </c>
      <c r="R439" s="6">
        <v>101300</v>
      </c>
      <c r="S439" s="4">
        <v>43671</v>
      </c>
      <c r="T439" s="5">
        <v>0.625</v>
      </c>
      <c r="U439" s="5">
        <v>0.63194444444444442</v>
      </c>
      <c r="V439" s="3">
        <v>112</v>
      </c>
    </row>
    <row r="440" spans="1:22" x14ac:dyDescent="0.3">
      <c r="A440" s="3" t="s">
        <v>1</v>
      </c>
      <c r="B440" s="3" t="s">
        <v>57</v>
      </c>
      <c r="C440" s="5">
        <v>0.75</v>
      </c>
      <c r="D440" s="6">
        <v>0.72319999999999995</v>
      </c>
      <c r="E440" s="6">
        <v>300.95999999999998</v>
      </c>
      <c r="F440" s="7">
        <f t="shared" si="37"/>
        <v>27.810000000000002</v>
      </c>
      <c r="G440" s="6">
        <v>2.8014999999999999</v>
      </c>
      <c r="H440" s="6">
        <v>-4.0621</v>
      </c>
      <c r="I440" s="7">
        <f t="shared" si="38"/>
        <v>4.9344765335342311</v>
      </c>
      <c r="J440" s="7">
        <f t="shared" si="39"/>
        <v>3.7008574001506735</v>
      </c>
      <c r="K440" s="6">
        <v>42300</v>
      </c>
      <c r="L440" s="6">
        <v>20608000</v>
      </c>
      <c r="M440" s="6">
        <f t="shared" si="42"/>
        <v>203.33333333333334</v>
      </c>
      <c r="N440" s="6">
        <f t="shared" si="40"/>
        <v>40.666666666666671</v>
      </c>
      <c r="O440" s="6">
        <f t="shared" si="41"/>
        <v>244</v>
      </c>
      <c r="P440" s="6">
        <v>-7554100</v>
      </c>
      <c r="Q440" s="6">
        <v>0</v>
      </c>
      <c r="R440" s="6">
        <v>101240</v>
      </c>
      <c r="S440" s="4">
        <v>43671</v>
      </c>
      <c r="T440" s="5">
        <v>0.75</v>
      </c>
      <c r="U440" s="5">
        <v>0.75694444444444453</v>
      </c>
      <c r="V440" s="3">
        <v>52</v>
      </c>
    </row>
    <row r="441" spans="1:22" x14ac:dyDescent="0.3">
      <c r="A441" s="3" t="s">
        <v>1</v>
      </c>
      <c r="B441" s="3" t="s">
        <v>57</v>
      </c>
      <c r="C441" s="5">
        <v>0.875</v>
      </c>
      <c r="D441" s="6">
        <v>0.79337999999999997</v>
      </c>
      <c r="E441" s="6">
        <v>299.60000000000002</v>
      </c>
      <c r="F441" s="7">
        <f t="shared" si="37"/>
        <v>26.450000000000045</v>
      </c>
      <c r="G441" s="6">
        <v>2.2071999999999998</v>
      </c>
      <c r="H441" s="6">
        <v>-2.4801000000000002</v>
      </c>
      <c r="I441" s="7">
        <f t="shared" si="38"/>
        <v>3.3200343145817031</v>
      </c>
      <c r="J441" s="7">
        <f t="shared" si="39"/>
        <v>2.4900257359362774</v>
      </c>
      <c r="K441" s="6">
        <v>42300</v>
      </c>
      <c r="L441" s="6">
        <v>20609000</v>
      </c>
      <c r="M441" s="6">
        <f t="shared" si="42"/>
        <v>9.2592592592592587E-2</v>
      </c>
      <c r="N441" s="6">
        <f t="shared" si="40"/>
        <v>1.8518518518518517E-2</v>
      </c>
      <c r="O441" s="6">
        <f t="shared" si="41"/>
        <v>0.1111111111111111</v>
      </c>
      <c r="P441" s="6">
        <v>-8375800</v>
      </c>
      <c r="Q441" s="6">
        <v>0</v>
      </c>
      <c r="R441" s="6">
        <v>101330</v>
      </c>
      <c r="S441" s="4">
        <v>43671</v>
      </c>
      <c r="T441" s="5">
        <v>0.875</v>
      </c>
      <c r="U441" s="5">
        <v>0.88194444444444453</v>
      </c>
      <c r="V441" s="3">
        <v>0</v>
      </c>
    </row>
    <row r="442" spans="1:22" x14ac:dyDescent="0.3">
      <c r="A442" s="3" t="s">
        <v>1</v>
      </c>
      <c r="B442" s="3" t="s">
        <v>58</v>
      </c>
      <c r="C442" s="5">
        <v>0</v>
      </c>
      <c r="D442" s="6">
        <v>0.86997999999999998</v>
      </c>
      <c r="E442" s="6">
        <v>299.43</v>
      </c>
      <c r="F442" s="7">
        <f t="shared" si="37"/>
        <v>26.28000000000003</v>
      </c>
      <c r="G442" s="6">
        <v>2.6177000000000001</v>
      </c>
      <c r="H442" s="6">
        <v>-1.3067</v>
      </c>
      <c r="I442" s="7">
        <f t="shared" si="38"/>
        <v>2.9257166951022446</v>
      </c>
      <c r="J442" s="7">
        <f t="shared" si="39"/>
        <v>2.1942875213266833</v>
      </c>
      <c r="K442" s="6">
        <v>0</v>
      </c>
      <c r="L442" s="3" t="s">
        <v>3</v>
      </c>
      <c r="M442" s="6" t="e">
        <f t="shared" si="42"/>
        <v>#VALUE!</v>
      </c>
      <c r="N442" s="6" t="e">
        <f t="shared" si="40"/>
        <v>#VALUE!</v>
      </c>
      <c r="O442" s="6" t="e">
        <f t="shared" si="41"/>
        <v>#VALUE!</v>
      </c>
      <c r="P442" s="3" t="s">
        <v>3</v>
      </c>
      <c r="Q442" s="6">
        <v>5.4495000000000002E-2</v>
      </c>
      <c r="R442" s="6">
        <v>101330</v>
      </c>
      <c r="S442" s="4">
        <v>43672</v>
      </c>
      <c r="T442" s="5">
        <v>0</v>
      </c>
      <c r="U442" s="5">
        <v>6.9444444444444441E-3</v>
      </c>
      <c r="V442" s="3">
        <v>0</v>
      </c>
    </row>
    <row r="443" spans="1:22" x14ac:dyDescent="0.3">
      <c r="A443" s="3" t="s">
        <v>1</v>
      </c>
      <c r="B443" s="3" t="s">
        <v>58</v>
      </c>
      <c r="C443" s="5">
        <v>0.125</v>
      </c>
      <c r="D443" s="6">
        <v>0.91091999999999995</v>
      </c>
      <c r="E443" s="6">
        <v>298.87</v>
      </c>
      <c r="F443" s="7">
        <f t="shared" si="37"/>
        <v>25.720000000000027</v>
      </c>
      <c r="G443" s="6">
        <v>2.5082</v>
      </c>
      <c r="H443" s="6">
        <v>-1.2532000000000001</v>
      </c>
      <c r="I443" s="7">
        <f t="shared" si="38"/>
        <v>2.8038504739019161</v>
      </c>
      <c r="J443" s="7">
        <f t="shared" si="39"/>
        <v>2.1028878554264372</v>
      </c>
      <c r="K443" s="6">
        <v>0</v>
      </c>
      <c r="L443" s="6">
        <v>1.0799999999999999E-11</v>
      </c>
      <c r="M443" s="6" t="e">
        <f t="shared" si="42"/>
        <v>#VALUE!</v>
      </c>
      <c r="N443" s="6" t="e">
        <f t="shared" si="40"/>
        <v>#VALUE!</v>
      </c>
      <c r="O443" s="6" t="e">
        <f t="shared" si="41"/>
        <v>#VALUE!</v>
      </c>
      <c r="P443" s="6">
        <v>-674940</v>
      </c>
      <c r="Q443" s="6">
        <v>0.33679999999999999</v>
      </c>
      <c r="R443" s="6">
        <v>101270</v>
      </c>
      <c r="S443" s="4">
        <v>43672</v>
      </c>
      <c r="T443" s="5">
        <v>0.125</v>
      </c>
      <c r="U443" s="5">
        <v>0.13194444444444445</v>
      </c>
      <c r="V443" s="3">
        <v>0</v>
      </c>
    </row>
    <row r="444" spans="1:22" x14ac:dyDescent="0.3">
      <c r="A444" s="3" t="s">
        <v>1</v>
      </c>
      <c r="B444" s="3" t="s">
        <v>58</v>
      </c>
      <c r="C444" s="5">
        <v>0.25</v>
      </c>
      <c r="D444" s="6">
        <v>0.84230000000000005</v>
      </c>
      <c r="E444" s="6">
        <v>299.52999999999997</v>
      </c>
      <c r="F444" s="7">
        <f t="shared" si="37"/>
        <v>26.379999999999995</v>
      </c>
      <c r="G444" s="6">
        <v>2.4883000000000002</v>
      </c>
      <c r="H444" s="6">
        <v>-1.6881999999999999</v>
      </c>
      <c r="I444" s="7">
        <f t="shared" si="38"/>
        <v>3.0069346733841757</v>
      </c>
      <c r="J444" s="7">
        <f t="shared" si="39"/>
        <v>2.2552010050381317</v>
      </c>
      <c r="K444" s="6">
        <v>899.98</v>
      </c>
      <c r="L444" s="6">
        <v>272660</v>
      </c>
      <c r="M444" s="6">
        <f t="shared" si="42"/>
        <v>25.246296296296297</v>
      </c>
      <c r="N444" s="6">
        <f t="shared" si="40"/>
        <v>5.0492592592592596</v>
      </c>
      <c r="O444" s="6">
        <f t="shared" si="41"/>
        <v>30.295555555555556</v>
      </c>
      <c r="P444" s="6">
        <v>-1173000</v>
      </c>
      <c r="Q444" s="6">
        <v>0.16528999999999999</v>
      </c>
      <c r="R444" s="6">
        <v>101360</v>
      </c>
      <c r="S444" s="4">
        <v>43672</v>
      </c>
      <c r="T444" s="5">
        <v>0.25</v>
      </c>
      <c r="U444" s="5">
        <v>0.25694444444444448</v>
      </c>
      <c r="V444" s="3">
        <v>0</v>
      </c>
    </row>
    <row r="445" spans="1:22" x14ac:dyDescent="0.3">
      <c r="A445" s="3" t="s">
        <v>1</v>
      </c>
      <c r="B445" s="3" t="s">
        <v>58</v>
      </c>
      <c r="C445" s="5">
        <v>0.375</v>
      </c>
      <c r="D445" s="6">
        <v>0.62761999999999996</v>
      </c>
      <c r="E445" s="6">
        <v>303.37</v>
      </c>
      <c r="F445" s="7">
        <f t="shared" si="37"/>
        <v>30.220000000000027</v>
      </c>
      <c r="G445" s="6">
        <v>3.8151999999999999</v>
      </c>
      <c r="H445" s="6">
        <v>-2.1025</v>
      </c>
      <c r="I445" s="7">
        <f t="shared" si="38"/>
        <v>4.3561746165644006</v>
      </c>
      <c r="J445" s="7">
        <f t="shared" si="39"/>
        <v>3.2671309624233005</v>
      </c>
      <c r="K445" s="6">
        <v>11700</v>
      </c>
      <c r="L445" s="6">
        <v>4411100</v>
      </c>
      <c r="M445" s="6">
        <f t="shared" si="42"/>
        <v>383.18888888888887</v>
      </c>
      <c r="N445" s="6">
        <f t="shared" si="40"/>
        <v>76.637777777777771</v>
      </c>
      <c r="O445" s="6">
        <f t="shared" si="41"/>
        <v>459.82666666666665</v>
      </c>
      <c r="P445" s="6">
        <v>-2244500</v>
      </c>
      <c r="Q445" s="6">
        <v>0</v>
      </c>
      <c r="R445" s="6">
        <v>101370</v>
      </c>
      <c r="S445" s="4">
        <v>43672</v>
      </c>
      <c r="T445" s="5">
        <v>0.375</v>
      </c>
      <c r="U445" s="5">
        <v>0.38194444444444442</v>
      </c>
      <c r="V445" s="3">
        <v>44</v>
      </c>
    </row>
    <row r="446" spans="1:22" x14ac:dyDescent="0.3">
      <c r="A446" s="3" t="s">
        <v>1</v>
      </c>
      <c r="B446" s="3" t="s">
        <v>58</v>
      </c>
      <c r="C446" s="5">
        <v>0.5</v>
      </c>
      <c r="D446" s="6">
        <v>0.50990999999999997</v>
      </c>
      <c r="E446" s="6">
        <v>305.08999999999997</v>
      </c>
      <c r="F446" s="7">
        <f t="shared" si="37"/>
        <v>31.939999999999998</v>
      </c>
      <c r="G446" s="6">
        <v>5.3888999999999996</v>
      </c>
      <c r="H446" s="6">
        <v>-2.8603999999999998</v>
      </c>
      <c r="I446" s="7">
        <f t="shared" si="38"/>
        <v>6.1009942935557646</v>
      </c>
      <c r="J446" s="7">
        <f t="shared" si="39"/>
        <v>4.5757457201668235</v>
      </c>
      <c r="K446" s="6">
        <v>22500</v>
      </c>
      <c r="L446" s="6">
        <v>11824000</v>
      </c>
      <c r="M446" s="6">
        <f t="shared" si="42"/>
        <v>686.37962962962968</v>
      </c>
      <c r="N446" s="6">
        <f t="shared" si="40"/>
        <v>137.27592592592595</v>
      </c>
      <c r="O446" s="6">
        <f t="shared" si="41"/>
        <v>823.65555555555557</v>
      </c>
      <c r="P446" s="6">
        <v>-3883700</v>
      </c>
      <c r="Q446" s="6">
        <v>0</v>
      </c>
      <c r="R446" s="6">
        <v>101200</v>
      </c>
      <c r="S446" s="4">
        <v>43672</v>
      </c>
      <c r="T446" s="5">
        <v>0.5</v>
      </c>
      <c r="U446" s="5">
        <v>0.50694444444444442</v>
      </c>
      <c r="V446" s="3">
        <v>109</v>
      </c>
    </row>
    <row r="447" spans="1:22" x14ac:dyDescent="0.3">
      <c r="A447" s="3" t="s">
        <v>1</v>
      </c>
      <c r="B447" s="3" t="s">
        <v>58</v>
      </c>
      <c r="C447" s="5">
        <v>0.625</v>
      </c>
      <c r="D447" s="6">
        <v>0.53785000000000005</v>
      </c>
      <c r="E447" s="6">
        <v>304.2</v>
      </c>
      <c r="F447" s="7">
        <f t="shared" si="37"/>
        <v>31.050000000000011</v>
      </c>
      <c r="G447" s="6">
        <v>4.6856999999999998</v>
      </c>
      <c r="H447" s="6">
        <v>-3.9062000000000001</v>
      </c>
      <c r="I447" s="7">
        <f t="shared" si="38"/>
        <v>6.1003428534796305</v>
      </c>
      <c r="J447" s="7">
        <f t="shared" si="39"/>
        <v>4.5752571401097226</v>
      </c>
      <c r="K447" s="6">
        <v>33300</v>
      </c>
      <c r="L447" s="6">
        <v>18344000</v>
      </c>
      <c r="M447" s="6">
        <f t="shared" si="42"/>
        <v>603.7037037037037</v>
      </c>
      <c r="N447" s="6">
        <f t="shared" si="40"/>
        <v>120.74074074074075</v>
      </c>
      <c r="O447" s="6">
        <f t="shared" si="41"/>
        <v>724.44444444444446</v>
      </c>
      <c r="P447" s="6">
        <v>-5597400</v>
      </c>
      <c r="Q447" s="6">
        <v>0</v>
      </c>
      <c r="R447" s="6">
        <v>101010</v>
      </c>
      <c r="S447" s="4">
        <v>43672</v>
      </c>
      <c r="T447" s="5">
        <v>0.625</v>
      </c>
      <c r="U447" s="5">
        <v>0.63194444444444442</v>
      </c>
      <c r="V447" s="3">
        <v>110</v>
      </c>
    </row>
    <row r="448" spans="1:22" x14ac:dyDescent="0.3">
      <c r="A448" s="3" t="s">
        <v>1</v>
      </c>
      <c r="B448" s="3" t="s">
        <v>58</v>
      </c>
      <c r="C448" s="5">
        <v>0.75</v>
      </c>
      <c r="D448" s="6">
        <v>0.68269000000000002</v>
      </c>
      <c r="E448" s="6">
        <v>301.22000000000003</v>
      </c>
      <c r="F448" s="7">
        <f t="shared" si="37"/>
        <v>28.07000000000005</v>
      </c>
      <c r="G448" s="6">
        <v>3.9807999999999999</v>
      </c>
      <c r="H448" s="6">
        <v>-4.8849999999999998</v>
      </c>
      <c r="I448" s="7">
        <f t="shared" si="38"/>
        <v>6.3015865970404619</v>
      </c>
      <c r="J448" s="7">
        <f t="shared" si="39"/>
        <v>4.7261899477803464</v>
      </c>
      <c r="K448" s="6">
        <v>40950</v>
      </c>
      <c r="L448" s="6">
        <v>20536000</v>
      </c>
      <c r="M448" s="6">
        <f t="shared" si="42"/>
        <v>202.96296296296296</v>
      </c>
      <c r="N448" s="6">
        <f t="shared" si="40"/>
        <v>40.592592592592595</v>
      </c>
      <c r="O448" s="6">
        <f t="shared" si="41"/>
        <v>243.55555555555554</v>
      </c>
      <c r="P448" s="6">
        <v>-6902100</v>
      </c>
      <c r="Q448" s="6">
        <v>2.3102000000000001E-2</v>
      </c>
      <c r="R448" s="6">
        <v>100920</v>
      </c>
      <c r="S448" s="4">
        <v>43672</v>
      </c>
      <c r="T448" s="5">
        <v>0.75</v>
      </c>
      <c r="U448" s="5">
        <v>0.75694444444444453</v>
      </c>
      <c r="V448" s="3">
        <v>49</v>
      </c>
    </row>
    <row r="449" spans="1:22" x14ac:dyDescent="0.3">
      <c r="A449" s="3" t="s">
        <v>1</v>
      </c>
      <c r="B449" s="3" t="s">
        <v>58</v>
      </c>
      <c r="C449" s="5">
        <v>0.875</v>
      </c>
      <c r="D449" s="6">
        <v>0.70520000000000005</v>
      </c>
      <c r="E449" s="6">
        <v>300.58999999999997</v>
      </c>
      <c r="F449" s="7">
        <f t="shared" si="37"/>
        <v>27.439999999999998</v>
      </c>
      <c r="G449" s="6">
        <v>3.8908999999999998</v>
      </c>
      <c r="H449" s="6">
        <v>-3.4430000000000001</v>
      </c>
      <c r="I449" s="7">
        <f t="shared" si="38"/>
        <v>5.1955126609411701</v>
      </c>
      <c r="J449" s="7">
        <f t="shared" si="39"/>
        <v>3.8966344957058778</v>
      </c>
      <c r="K449" s="6">
        <v>40950</v>
      </c>
      <c r="L449" s="6">
        <v>20537000</v>
      </c>
      <c r="M449" s="6">
        <f t="shared" si="42"/>
        <v>9.2592592592592587E-2</v>
      </c>
      <c r="N449" s="6">
        <f t="shared" si="40"/>
        <v>1.8518518518518517E-2</v>
      </c>
      <c r="O449" s="6">
        <f t="shared" si="41"/>
        <v>0.1111111111111111</v>
      </c>
      <c r="P449" s="6">
        <v>-7668900</v>
      </c>
      <c r="Q449" s="6">
        <v>3.4530999999999999E-2</v>
      </c>
      <c r="R449" s="6">
        <v>100930</v>
      </c>
      <c r="S449" s="4">
        <v>43672</v>
      </c>
      <c r="T449" s="5">
        <v>0.875</v>
      </c>
      <c r="U449" s="5">
        <v>0.88194444444444453</v>
      </c>
      <c r="V449" s="3">
        <v>0</v>
      </c>
    </row>
    <row r="450" spans="1:22" x14ac:dyDescent="0.3">
      <c r="A450" s="3" t="s">
        <v>1</v>
      </c>
      <c r="B450" s="3" t="s">
        <v>59</v>
      </c>
      <c r="C450" s="5">
        <v>0</v>
      </c>
      <c r="D450" s="3" t="s">
        <v>3</v>
      </c>
      <c r="E450" s="7" t="s">
        <v>3</v>
      </c>
      <c r="F450" s="7" t="s">
        <v>3</v>
      </c>
      <c r="G450" s="7" t="s">
        <v>3</v>
      </c>
      <c r="H450" s="6" t="s">
        <v>3</v>
      </c>
      <c r="I450" s="7" t="s">
        <v>3</v>
      </c>
      <c r="J450" s="7" t="s">
        <v>3</v>
      </c>
      <c r="K450" s="3" t="s">
        <v>3</v>
      </c>
      <c r="L450" s="3" t="s">
        <v>3</v>
      </c>
      <c r="M450" s="6" t="e">
        <f t="shared" si="42"/>
        <v>#VALUE!</v>
      </c>
      <c r="N450" s="6" t="e">
        <f t="shared" si="40"/>
        <v>#VALUE!</v>
      </c>
      <c r="O450" s="6" t="e">
        <f t="shared" si="41"/>
        <v>#VALUE!</v>
      </c>
      <c r="P450" s="3" t="s">
        <v>3</v>
      </c>
      <c r="Q450" s="3" t="s">
        <v>3</v>
      </c>
      <c r="R450" s="3" t="s">
        <v>3</v>
      </c>
      <c r="S450" s="4">
        <v>43673</v>
      </c>
      <c r="T450" s="5">
        <v>0</v>
      </c>
      <c r="U450" s="5">
        <v>6.9444444444444441E-3</v>
      </c>
      <c r="V450" s="3">
        <v>0</v>
      </c>
    </row>
    <row r="451" spans="1:22" x14ac:dyDescent="0.3">
      <c r="A451" s="3" t="s">
        <v>1</v>
      </c>
      <c r="B451" s="3" t="s">
        <v>59</v>
      </c>
      <c r="C451" s="5">
        <v>0.125</v>
      </c>
      <c r="D451" s="3" t="s">
        <v>3</v>
      </c>
      <c r="E451" s="7" t="s">
        <v>3</v>
      </c>
      <c r="F451" s="7" t="s">
        <v>3</v>
      </c>
      <c r="G451" s="7" t="s">
        <v>3</v>
      </c>
      <c r="H451" s="6" t="s">
        <v>3</v>
      </c>
      <c r="I451" s="7" t="s">
        <v>3</v>
      </c>
      <c r="J451" s="7" t="s">
        <v>3</v>
      </c>
      <c r="K451" s="3" t="s">
        <v>3</v>
      </c>
      <c r="L451" s="3" t="s">
        <v>3</v>
      </c>
      <c r="M451" s="6" t="e">
        <f t="shared" si="42"/>
        <v>#VALUE!</v>
      </c>
      <c r="N451" s="6" t="e">
        <f t="shared" si="40"/>
        <v>#VALUE!</v>
      </c>
      <c r="O451" s="6" t="e">
        <f t="shared" si="41"/>
        <v>#VALUE!</v>
      </c>
      <c r="P451" s="3" t="s">
        <v>3</v>
      </c>
      <c r="Q451" s="3" t="s">
        <v>3</v>
      </c>
      <c r="R451" s="3" t="s">
        <v>3</v>
      </c>
      <c r="S451" s="4">
        <v>43673</v>
      </c>
      <c r="T451" s="5">
        <v>0.125</v>
      </c>
      <c r="U451" s="5">
        <v>0.13194444444444445</v>
      </c>
      <c r="V451" s="3">
        <v>0</v>
      </c>
    </row>
    <row r="452" spans="1:22" x14ac:dyDescent="0.3">
      <c r="A452" s="3" t="s">
        <v>1</v>
      </c>
      <c r="B452" s="3" t="s">
        <v>59</v>
      </c>
      <c r="C452" s="5">
        <v>0.25</v>
      </c>
      <c r="D452" s="3" t="s">
        <v>3</v>
      </c>
      <c r="E452" s="7" t="s">
        <v>3</v>
      </c>
      <c r="F452" s="7" t="s">
        <v>3</v>
      </c>
      <c r="G452" s="7" t="s">
        <v>3</v>
      </c>
      <c r="H452" s="6" t="s">
        <v>3</v>
      </c>
      <c r="I452" s="7" t="s">
        <v>3</v>
      </c>
      <c r="J452" s="7" t="s">
        <v>3</v>
      </c>
      <c r="K452" s="3" t="s">
        <v>3</v>
      </c>
      <c r="L452" s="3" t="s">
        <v>3</v>
      </c>
      <c r="M452" s="6" t="e">
        <f t="shared" si="42"/>
        <v>#VALUE!</v>
      </c>
      <c r="N452" s="6" t="e">
        <f t="shared" si="40"/>
        <v>#VALUE!</v>
      </c>
      <c r="O452" s="6" t="e">
        <f t="shared" si="41"/>
        <v>#VALUE!</v>
      </c>
      <c r="P452" s="3" t="s">
        <v>3</v>
      </c>
      <c r="Q452" s="3" t="s">
        <v>3</v>
      </c>
      <c r="R452" s="3" t="s">
        <v>3</v>
      </c>
      <c r="S452" s="4">
        <v>43673</v>
      </c>
      <c r="T452" s="5">
        <v>0.25</v>
      </c>
      <c r="U452" s="5">
        <v>0.25694444444444448</v>
      </c>
      <c r="V452" s="3">
        <v>0</v>
      </c>
    </row>
    <row r="453" spans="1:22" x14ac:dyDescent="0.3">
      <c r="A453" s="3" t="s">
        <v>1</v>
      </c>
      <c r="B453" s="3" t="s">
        <v>59</v>
      </c>
      <c r="C453" s="5">
        <v>0.375</v>
      </c>
      <c r="D453" s="3" t="s">
        <v>3</v>
      </c>
      <c r="E453" s="7" t="s">
        <v>3</v>
      </c>
      <c r="F453" s="7" t="s">
        <v>3</v>
      </c>
      <c r="G453" s="7" t="s">
        <v>3</v>
      </c>
      <c r="H453" s="6" t="s">
        <v>3</v>
      </c>
      <c r="I453" s="7" t="s">
        <v>3</v>
      </c>
      <c r="J453" s="7" t="s">
        <v>3</v>
      </c>
      <c r="K453" s="3" t="s">
        <v>3</v>
      </c>
      <c r="L453" s="3" t="s">
        <v>3</v>
      </c>
      <c r="M453" s="6" t="e">
        <f t="shared" si="42"/>
        <v>#VALUE!</v>
      </c>
      <c r="N453" s="6" t="e">
        <f t="shared" ref="N453:N516" si="43">M453*0.2</f>
        <v>#VALUE!</v>
      </c>
      <c r="O453" s="6" t="e">
        <f t="shared" ref="O453:O516" si="44">M453+N453</f>
        <v>#VALUE!</v>
      </c>
      <c r="P453" s="3" t="s">
        <v>3</v>
      </c>
      <c r="Q453" s="3" t="s">
        <v>3</v>
      </c>
      <c r="R453" s="3" t="s">
        <v>3</v>
      </c>
      <c r="S453" s="4">
        <v>43673</v>
      </c>
      <c r="T453" s="5">
        <v>0.375</v>
      </c>
      <c r="U453" s="5">
        <v>0.38194444444444442</v>
      </c>
      <c r="V453" s="3">
        <v>43</v>
      </c>
    </row>
    <row r="454" spans="1:22" x14ac:dyDescent="0.3">
      <c r="A454" s="3" t="s">
        <v>1</v>
      </c>
      <c r="B454" s="3" t="s">
        <v>59</v>
      </c>
      <c r="C454" s="5">
        <v>0.5</v>
      </c>
      <c r="D454" s="3" t="s">
        <v>3</v>
      </c>
      <c r="E454" s="7" t="s">
        <v>3</v>
      </c>
      <c r="F454" s="7" t="s">
        <v>3</v>
      </c>
      <c r="G454" s="7" t="s">
        <v>3</v>
      </c>
      <c r="H454" s="6" t="s">
        <v>3</v>
      </c>
      <c r="I454" s="7" t="s">
        <v>3</v>
      </c>
      <c r="J454" s="7" t="s">
        <v>3</v>
      </c>
      <c r="K454" s="3" t="s">
        <v>3</v>
      </c>
      <c r="L454" s="3" t="s">
        <v>3</v>
      </c>
      <c r="M454" s="6" t="e">
        <f t="shared" si="42"/>
        <v>#VALUE!</v>
      </c>
      <c r="N454" s="6" t="e">
        <f t="shared" si="43"/>
        <v>#VALUE!</v>
      </c>
      <c r="O454" s="6" t="e">
        <f t="shared" si="44"/>
        <v>#VALUE!</v>
      </c>
      <c r="P454" s="3" t="s">
        <v>3</v>
      </c>
      <c r="Q454" s="3" t="s">
        <v>3</v>
      </c>
      <c r="R454" s="3" t="s">
        <v>3</v>
      </c>
      <c r="S454" s="4">
        <v>43673</v>
      </c>
      <c r="T454" s="5">
        <v>0.5</v>
      </c>
      <c r="U454" s="5">
        <v>0.50694444444444442</v>
      </c>
      <c r="V454" s="3">
        <v>108</v>
      </c>
    </row>
    <row r="455" spans="1:22" x14ac:dyDescent="0.3">
      <c r="A455" s="3" t="s">
        <v>1</v>
      </c>
      <c r="B455" s="3" t="s">
        <v>59</v>
      </c>
      <c r="C455" s="5">
        <v>0.625</v>
      </c>
      <c r="D455" s="3" t="s">
        <v>3</v>
      </c>
      <c r="E455" s="7" t="s">
        <v>3</v>
      </c>
      <c r="F455" s="7" t="s">
        <v>3</v>
      </c>
      <c r="G455" s="7" t="s">
        <v>3</v>
      </c>
      <c r="H455" s="6" t="s">
        <v>3</v>
      </c>
      <c r="I455" s="7" t="s">
        <v>3</v>
      </c>
      <c r="J455" s="7" t="s">
        <v>3</v>
      </c>
      <c r="K455" s="3" t="s">
        <v>3</v>
      </c>
      <c r="L455" s="3" t="s">
        <v>3</v>
      </c>
      <c r="M455" s="6" t="e">
        <f t="shared" si="42"/>
        <v>#VALUE!</v>
      </c>
      <c r="N455" s="6" t="e">
        <f t="shared" si="43"/>
        <v>#VALUE!</v>
      </c>
      <c r="O455" s="6" t="e">
        <f t="shared" si="44"/>
        <v>#VALUE!</v>
      </c>
      <c r="P455" s="3" t="s">
        <v>3</v>
      </c>
      <c r="Q455" s="3" t="s">
        <v>3</v>
      </c>
      <c r="R455" s="3" t="s">
        <v>3</v>
      </c>
      <c r="S455" s="4">
        <v>43673</v>
      </c>
      <c r="T455" s="5">
        <v>0.625</v>
      </c>
      <c r="U455" s="5">
        <v>0.63194444444444442</v>
      </c>
      <c r="V455" s="3">
        <v>104</v>
      </c>
    </row>
    <row r="456" spans="1:22" x14ac:dyDescent="0.3">
      <c r="A456" s="3" t="s">
        <v>1</v>
      </c>
      <c r="B456" s="3" t="s">
        <v>59</v>
      </c>
      <c r="C456" s="5">
        <v>0.75</v>
      </c>
      <c r="D456" s="3" t="s">
        <v>3</v>
      </c>
      <c r="E456" s="7" t="s">
        <v>3</v>
      </c>
      <c r="F456" s="7" t="s">
        <v>3</v>
      </c>
      <c r="G456" s="7" t="s">
        <v>3</v>
      </c>
      <c r="H456" s="6" t="s">
        <v>3</v>
      </c>
      <c r="I456" s="7" t="s">
        <v>3</v>
      </c>
      <c r="J456" s="7" t="s">
        <v>3</v>
      </c>
      <c r="K456" s="3" t="s">
        <v>3</v>
      </c>
      <c r="L456" s="3" t="s">
        <v>3</v>
      </c>
      <c r="M456" s="6" t="e">
        <f t="shared" si="42"/>
        <v>#VALUE!</v>
      </c>
      <c r="N456" s="6" t="e">
        <f t="shared" si="43"/>
        <v>#VALUE!</v>
      </c>
      <c r="O456" s="6" t="e">
        <f t="shared" si="44"/>
        <v>#VALUE!</v>
      </c>
      <c r="P456" s="3" t="s">
        <v>3</v>
      </c>
      <c r="Q456" s="3" t="s">
        <v>3</v>
      </c>
      <c r="R456" s="3" t="s">
        <v>3</v>
      </c>
      <c r="S456" s="4">
        <v>43673</v>
      </c>
      <c r="T456" s="5">
        <v>0.75</v>
      </c>
      <c r="U456" s="5">
        <v>0.75694444444444453</v>
      </c>
      <c r="V456" s="3">
        <v>32</v>
      </c>
    </row>
    <row r="457" spans="1:22" x14ac:dyDescent="0.3">
      <c r="A457" s="3" t="s">
        <v>1</v>
      </c>
      <c r="B457" s="3" t="s">
        <v>59</v>
      </c>
      <c r="C457" s="5">
        <v>0.875</v>
      </c>
      <c r="D457" s="3" t="s">
        <v>3</v>
      </c>
      <c r="E457" s="7" t="s">
        <v>3</v>
      </c>
      <c r="F457" s="7" t="s">
        <v>3</v>
      </c>
      <c r="G457" s="7" t="s">
        <v>3</v>
      </c>
      <c r="H457" s="6" t="s">
        <v>3</v>
      </c>
      <c r="I457" s="7" t="s">
        <v>3</v>
      </c>
      <c r="J457" s="7" t="s">
        <v>3</v>
      </c>
      <c r="K457" s="3" t="s">
        <v>3</v>
      </c>
      <c r="L457" s="3" t="s">
        <v>3</v>
      </c>
      <c r="M457" s="6" t="e">
        <f t="shared" si="42"/>
        <v>#VALUE!</v>
      </c>
      <c r="N457" s="6" t="e">
        <f t="shared" si="43"/>
        <v>#VALUE!</v>
      </c>
      <c r="O457" s="6" t="e">
        <f t="shared" si="44"/>
        <v>#VALUE!</v>
      </c>
      <c r="P457" s="3" t="s">
        <v>3</v>
      </c>
      <c r="Q457" s="3" t="s">
        <v>3</v>
      </c>
      <c r="R457" s="3" t="s">
        <v>3</v>
      </c>
      <c r="S457" s="4">
        <v>43673</v>
      </c>
      <c r="T457" s="5">
        <v>0.875</v>
      </c>
      <c r="U457" s="5">
        <v>0.88194444444444453</v>
      </c>
      <c r="V457" s="3">
        <v>0</v>
      </c>
    </row>
    <row r="458" spans="1:22" x14ac:dyDescent="0.3">
      <c r="A458" s="3" t="s">
        <v>1</v>
      </c>
      <c r="B458" s="3" t="s">
        <v>60</v>
      </c>
      <c r="C458" s="5">
        <v>0</v>
      </c>
      <c r="D458" s="6">
        <v>0.75848000000000004</v>
      </c>
      <c r="E458" s="6">
        <v>300.86</v>
      </c>
      <c r="F458" s="7">
        <f t="shared" ref="F458:F514" si="45">E458-273.15</f>
        <v>27.710000000000036</v>
      </c>
      <c r="G458" s="6">
        <v>-6.3807999999999998</v>
      </c>
      <c r="H458" s="6">
        <v>-0.29421999999999998</v>
      </c>
      <c r="I458" s="7">
        <f t="shared" ref="I458:I514" si="46">SQRT(G458^2+H458^2)</f>
        <v>6.3875796706107701</v>
      </c>
      <c r="J458" s="7">
        <f t="shared" ref="J458:J514" si="47">I458*0.75</f>
        <v>4.7906847529580778</v>
      </c>
      <c r="K458" s="6">
        <v>0</v>
      </c>
      <c r="L458" s="3" t="s">
        <v>3</v>
      </c>
      <c r="M458" s="6" t="e">
        <f t="shared" si="42"/>
        <v>#VALUE!</v>
      </c>
      <c r="N458" s="6" t="e">
        <f t="shared" si="43"/>
        <v>#VALUE!</v>
      </c>
      <c r="O458" s="6" t="e">
        <f t="shared" si="44"/>
        <v>#VALUE!</v>
      </c>
      <c r="P458" s="3" t="s">
        <v>3</v>
      </c>
      <c r="Q458" s="6">
        <v>0</v>
      </c>
      <c r="R458" s="6">
        <v>100360</v>
      </c>
      <c r="S458" s="4">
        <v>43674</v>
      </c>
      <c r="T458" s="5">
        <v>0</v>
      </c>
      <c r="U458" s="5">
        <v>6.9444444444444441E-3</v>
      </c>
      <c r="V458" s="3">
        <v>0</v>
      </c>
    </row>
    <row r="459" spans="1:22" x14ac:dyDescent="0.3">
      <c r="A459" s="3" t="s">
        <v>1</v>
      </c>
      <c r="B459" s="3" t="s">
        <v>60</v>
      </c>
      <c r="C459" s="5">
        <v>0.125</v>
      </c>
      <c r="D459" s="6">
        <v>0.83667999999999998</v>
      </c>
      <c r="E459" s="6">
        <v>299.01</v>
      </c>
      <c r="F459" s="7">
        <f t="shared" si="45"/>
        <v>25.860000000000014</v>
      </c>
      <c r="G459" s="6">
        <v>-4.5824999999999996</v>
      </c>
      <c r="H459" s="6">
        <v>-1.5754999999999999</v>
      </c>
      <c r="I459" s="7">
        <f t="shared" si="46"/>
        <v>4.8457720231145824</v>
      </c>
      <c r="J459" s="7">
        <f t="shared" si="47"/>
        <v>3.6343290173359368</v>
      </c>
      <c r="K459" s="6">
        <v>0</v>
      </c>
      <c r="L459" s="6">
        <v>1.0799999999999999E-11</v>
      </c>
      <c r="M459" s="6" t="e">
        <f t="shared" ref="M459:M522" si="48">(L459-L458)/10800</f>
        <v>#VALUE!</v>
      </c>
      <c r="N459" s="6" t="e">
        <f t="shared" si="43"/>
        <v>#VALUE!</v>
      </c>
      <c r="O459" s="6" t="e">
        <f t="shared" si="44"/>
        <v>#VALUE!</v>
      </c>
      <c r="P459" s="6">
        <v>-768560</v>
      </c>
      <c r="Q459" s="6">
        <v>0</v>
      </c>
      <c r="R459" s="6">
        <v>100370</v>
      </c>
      <c r="S459" s="4">
        <v>43674</v>
      </c>
      <c r="T459" s="5">
        <v>0.125</v>
      </c>
      <c r="U459" s="5">
        <v>0.13194444444444445</v>
      </c>
      <c r="V459" s="3">
        <v>0</v>
      </c>
    </row>
    <row r="460" spans="1:22" x14ac:dyDescent="0.3">
      <c r="A460" s="3" t="s">
        <v>1</v>
      </c>
      <c r="B460" s="3" t="s">
        <v>60</v>
      </c>
      <c r="C460" s="5">
        <v>0.25</v>
      </c>
      <c r="D460" s="6">
        <v>0.72789000000000004</v>
      </c>
      <c r="E460" s="6">
        <v>299.19</v>
      </c>
      <c r="F460" s="7">
        <f t="shared" si="45"/>
        <v>26.04000000000002</v>
      </c>
      <c r="G460" s="6">
        <v>-5.4726999999999997</v>
      </c>
      <c r="H460" s="6">
        <v>-1.5845</v>
      </c>
      <c r="I460" s="7">
        <f t="shared" si="46"/>
        <v>5.6974630793011727</v>
      </c>
      <c r="J460" s="7">
        <f t="shared" si="47"/>
        <v>4.2730973094758795</v>
      </c>
      <c r="K460" s="6">
        <v>1800</v>
      </c>
      <c r="L460" s="6">
        <v>304020</v>
      </c>
      <c r="M460" s="6">
        <f t="shared" si="48"/>
        <v>28.15</v>
      </c>
      <c r="N460" s="6">
        <f t="shared" si="43"/>
        <v>5.63</v>
      </c>
      <c r="O460" s="6">
        <f t="shared" si="44"/>
        <v>33.78</v>
      </c>
      <c r="P460" s="6">
        <v>-1540000</v>
      </c>
      <c r="Q460" s="6">
        <v>0</v>
      </c>
      <c r="R460" s="6">
        <v>100590</v>
      </c>
      <c r="S460" s="4">
        <v>43674</v>
      </c>
      <c r="T460" s="5">
        <v>0.25</v>
      </c>
      <c r="U460" s="5">
        <v>0.25694444444444448</v>
      </c>
      <c r="V460" s="3">
        <v>0</v>
      </c>
    </row>
    <row r="461" spans="1:22" x14ac:dyDescent="0.3">
      <c r="A461" s="3" t="s">
        <v>1</v>
      </c>
      <c r="B461" s="3" t="s">
        <v>60</v>
      </c>
      <c r="C461" s="5">
        <v>0.375</v>
      </c>
      <c r="D461" s="6">
        <v>0.41438999999999998</v>
      </c>
      <c r="E461" s="6">
        <v>305.41000000000003</v>
      </c>
      <c r="F461" s="7">
        <f t="shared" si="45"/>
        <v>32.260000000000048</v>
      </c>
      <c r="G461" s="6">
        <v>-2.8818000000000001</v>
      </c>
      <c r="H461" s="6">
        <v>-2.8170000000000002</v>
      </c>
      <c r="I461" s="7">
        <f t="shared" si="46"/>
        <v>4.0299206245284784</v>
      </c>
      <c r="J461" s="7">
        <f t="shared" si="47"/>
        <v>3.0224404683963586</v>
      </c>
      <c r="K461" s="6">
        <v>12600</v>
      </c>
      <c r="L461" s="6">
        <v>4433300</v>
      </c>
      <c r="M461" s="6">
        <f t="shared" si="48"/>
        <v>382.34074074074073</v>
      </c>
      <c r="N461" s="6">
        <f t="shared" si="43"/>
        <v>76.468148148148146</v>
      </c>
      <c r="O461" s="6">
        <f t="shared" si="44"/>
        <v>458.80888888888887</v>
      </c>
      <c r="P461" s="6">
        <v>-2663300</v>
      </c>
      <c r="Q461" s="6">
        <v>0</v>
      </c>
      <c r="R461" s="6">
        <v>100690</v>
      </c>
      <c r="S461" s="4">
        <v>43674</v>
      </c>
      <c r="T461" s="5">
        <v>0.375</v>
      </c>
      <c r="U461" s="5">
        <v>0.38194444444444442</v>
      </c>
      <c r="V461" s="3">
        <v>43</v>
      </c>
    </row>
    <row r="462" spans="1:22" x14ac:dyDescent="0.3">
      <c r="A462" s="3" t="s">
        <v>1</v>
      </c>
      <c r="B462" s="3" t="s">
        <v>60</v>
      </c>
      <c r="C462" s="5">
        <v>0.5</v>
      </c>
      <c r="D462" s="6">
        <v>0.50507000000000002</v>
      </c>
      <c r="E462" s="6">
        <v>305.16000000000003</v>
      </c>
      <c r="F462" s="7">
        <f t="shared" si="45"/>
        <v>32.010000000000048</v>
      </c>
      <c r="G462" s="6">
        <v>0.74636999999999998</v>
      </c>
      <c r="H462" s="6">
        <v>-7.3372999999999999</v>
      </c>
      <c r="I462" s="7">
        <f t="shared" si="46"/>
        <v>7.3751636908545972</v>
      </c>
      <c r="J462" s="7">
        <f t="shared" si="47"/>
        <v>5.5313727681409475</v>
      </c>
      <c r="K462" s="6">
        <v>23400</v>
      </c>
      <c r="L462" s="6">
        <v>11787000</v>
      </c>
      <c r="M462" s="6">
        <f t="shared" si="48"/>
        <v>680.89814814814815</v>
      </c>
      <c r="N462" s="6">
        <f t="shared" si="43"/>
        <v>136.17962962962963</v>
      </c>
      <c r="O462" s="6">
        <f t="shared" si="44"/>
        <v>817.07777777777778</v>
      </c>
      <c r="P462" s="6">
        <v>-4293000</v>
      </c>
      <c r="Q462" s="6">
        <v>0</v>
      </c>
      <c r="R462" s="6">
        <v>100690</v>
      </c>
      <c r="S462" s="4">
        <v>43674</v>
      </c>
      <c r="T462" s="5">
        <v>0.5</v>
      </c>
      <c r="U462" s="5">
        <v>0.50694444444444442</v>
      </c>
      <c r="V462" s="3">
        <v>106</v>
      </c>
    </row>
    <row r="463" spans="1:22" x14ac:dyDescent="0.3">
      <c r="A463" s="3" t="s">
        <v>1</v>
      </c>
      <c r="B463" s="3" t="s">
        <v>60</v>
      </c>
      <c r="C463" s="5">
        <v>0.625</v>
      </c>
      <c r="D463" s="6">
        <v>0.46687000000000001</v>
      </c>
      <c r="E463" s="6">
        <v>304.95</v>
      </c>
      <c r="F463" s="7">
        <f t="shared" si="45"/>
        <v>31.800000000000011</v>
      </c>
      <c r="G463" s="6">
        <v>-0.13327</v>
      </c>
      <c r="H463" s="6">
        <v>-6.0953999999999997</v>
      </c>
      <c r="I463" s="7">
        <f t="shared" si="46"/>
        <v>6.0968567354744359</v>
      </c>
      <c r="J463" s="7">
        <f t="shared" si="47"/>
        <v>4.5726425516058269</v>
      </c>
      <c r="K463" s="6">
        <v>34200</v>
      </c>
      <c r="L463" s="6">
        <v>18203000</v>
      </c>
      <c r="M463" s="6">
        <f t="shared" si="48"/>
        <v>594.07407407407402</v>
      </c>
      <c r="N463" s="6">
        <f t="shared" si="43"/>
        <v>118.81481481481481</v>
      </c>
      <c r="O463" s="6">
        <f t="shared" si="44"/>
        <v>712.8888888888888</v>
      </c>
      <c r="P463" s="6">
        <v>-5802400</v>
      </c>
      <c r="Q463" s="6">
        <v>0</v>
      </c>
      <c r="R463" s="6">
        <v>100610</v>
      </c>
      <c r="S463" s="4">
        <v>43674</v>
      </c>
      <c r="T463" s="5">
        <v>0.625</v>
      </c>
      <c r="U463" s="5">
        <v>0.63194444444444442</v>
      </c>
      <c r="V463" s="3">
        <v>111</v>
      </c>
    </row>
    <row r="464" spans="1:22" x14ac:dyDescent="0.3">
      <c r="A464" s="3" t="s">
        <v>1</v>
      </c>
      <c r="B464" s="3" t="s">
        <v>60</v>
      </c>
      <c r="C464" s="5">
        <v>0.75</v>
      </c>
      <c r="D464" s="6">
        <v>0.63539999999999996</v>
      </c>
      <c r="E464" s="6">
        <v>301.79000000000002</v>
      </c>
      <c r="F464" s="7">
        <f t="shared" si="45"/>
        <v>28.640000000000043</v>
      </c>
      <c r="G464" s="6">
        <v>1.0711999999999999</v>
      </c>
      <c r="H464" s="6">
        <v>-4.2019000000000002</v>
      </c>
      <c r="I464" s="7">
        <f t="shared" si="46"/>
        <v>4.3362925466347404</v>
      </c>
      <c r="J464" s="7">
        <f t="shared" si="47"/>
        <v>3.2522194099760551</v>
      </c>
      <c r="K464" s="6">
        <v>41850</v>
      </c>
      <c r="L464" s="6">
        <v>20332000</v>
      </c>
      <c r="M464" s="6">
        <f t="shared" si="48"/>
        <v>197.12962962962962</v>
      </c>
      <c r="N464" s="6">
        <f t="shared" si="43"/>
        <v>39.425925925925924</v>
      </c>
      <c r="O464" s="6">
        <f t="shared" si="44"/>
        <v>236.55555555555554</v>
      </c>
      <c r="P464" s="6">
        <v>-7014400</v>
      </c>
      <c r="Q464" s="6">
        <v>0</v>
      </c>
      <c r="R464" s="6">
        <v>100660</v>
      </c>
      <c r="S464" s="4">
        <v>43674</v>
      </c>
      <c r="T464" s="5">
        <v>0.75</v>
      </c>
      <c r="U464" s="5">
        <v>0.75694444444444453</v>
      </c>
      <c r="V464" s="3">
        <v>48</v>
      </c>
    </row>
    <row r="465" spans="1:22" x14ac:dyDescent="0.3">
      <c r="A465" s="3" t="s">
        <v>1</v>
      </c>
      <c r="B465" s="3" t="s">
        <v>60</v>
      </c>
      <c r="C465" s="5">
        <v>0.875</v>
      </c>
      <c r="D465" s="6">
        <v>0.73162000000000005</v>
      </c>
      <c r="E465" s="6">
        <v>300.22000000000003</v>
      </c>
      <c r="F465" s="7">
        <f t="shared" si="45"/>
        <v>27.07000000000005</v>
      </c>
      <c r="G465" s="6">
        <v>-2.7732000000000001</v>
      </c>
      <c r="H465" s="6">
        <v>-5.1496000000000004</v>
      </c>
      <c r="I465" s="7">
        <f t="shared" si="46"/>
        <v>5.8488476129918112</v>
      </c>
      <c r="J465" s="7">
        <f t="shared" si="47"/>
        <v>4.3866357097438584</v>
      </c>
      <c r="K465" s="6">
        <v>41850</v>
      </c>
      <c r="L465" s="6">
        <v>20333000</v>
      </c>
      <c r="M465" s="6">
        <f t="shared" si="48"/>
        <v>9.2592592592592587E-2</v>
      </c>
      <c r="N465" s="6">
        <f t="shared" si="43"/>
        <v>1.8518518518518517E-2</v>
      </c>
      <c r="O465" s="6">
        <f t="shared" si="44"/>
        <v>0.1111111111111111</v>
      </c>
      <c r="P465" s="6">
        <v>-7764100</v>
      </c>
      <c r="Q465" s="6">
        <v>1.3886E-3</v>
      </c>
      <c r="R465" s="6">
        <v>100950</v>
      </c>
      <c r="S465" s="4">
        <v>43674</v>
      </c>
      <c r="T465" s="5">
        <v>0.875</v>
      </c>
      <c r="U465" s="5">
        <v>0.88194444444444453</v>
      </c>
      <c r="V465" s="3">
        <v>0</v>
      </c>
    </row>
    <row r="466" spans="1:22" x14ac:dyDescent="0.3">
      <c r="A466" s="3" t="s">
        <v>1</v>
      </c>
      <c r="B466" s="3" t="s">
        <v>61</v>
      </c>
      <c r="C466" s="5">
        <v>0</v>
      </c>
      <c r="D466" s="6">
        <v>0.73099999999999998</v>
      </c>
      <c r="E466" s="6">
        <v>299.81</v>
      </c>
      <c r="F466" s="7">
        <f t="shared" si="45"/>
        <v>26.660000000000025</v>
      </c>
      <c r="G466" s="6">
        <v>-3.3249</v>
      </c>
      <c r="H466" s="6">
        <v>-4.1821999999999999</v>
      </c>
      <c r="I466" s="7">
        <f t="shared" si="46"/>
        <v>5.342822928939345</v>
      </c>
      <c r="J466" s="7">
        <f t="shared" si="47"/>
        <v>4.0071171967045087</v>
      </c>
      <c r="K466" s="6">
        <v>0</v>
      </c>
      <c r="L466" s="3" t="s">
        <v>3</v>
      </c>
      <c r="M466" s="6" t="e">
        <f t="shared" si="48"/>
        <v>#VALUE!</v>
      </c>
      <c r="N466" s="6" t="e">
        <f t="shared" si="43"/>
        <v>#VALUE!</v>
      </c>
      <c r="O466" s="6" t="e">
        <f t="shared" si="44"/>
        <v>#VALUE!</v>
      </c>
      <c r="P466" s="3" t="s">
        <v>3</v>
      </c>
      <c r="Q466" s="6">
        <v>4.9846999999999999E-4</v>
      </c>
      <c r="R466" s="6">
        <v>101060</v>
      </c>
      <c r="S466" s="4">
        <v>43675</v>
      </c>
      <c r="T466" s="5">
        <v>0</v>
      </c>
      <c r="U466" s="5">
        <v>6.9444444444444441E-3</v>
      </c>
      <c r="V466" s="3">
        <v>0</v>
      </c>
    </row>
    <row r="467" spans="1:22" x14ac:dyDescent="0.3">
      <c r="A467" s="3" t="s">
        <v>1</v>
      </c>
      <c r="B467" s="3" t="s">
        <v>61</v>
      </c>
      <c r="C467" s="5">
        <v>0.125</v>
      </c>
      <c r="D467" s="6">
        <v>0.78090000000000004</v>
      </c>
      <c r="E467" s="6">
        <v>298.81</v>
      </c>
      <c r="F467" s="7">
        <f t="shared" si="45"/>
        <v>25.660000000000025</v>
      </c>
      <c r="G467" s="6">
        <v>-1.4097999999999999</v>
      </c>
      <c r="H467" s="6">
        <v>-2.7189999999999999</v>
      </c>
      <c r="I467" s="7">
        <f t="shared" si="46"/>
        <v>3.0627597098042152</v>
      </c>
      <c r="J467" s="7">
        <f t="shared" si="47"/>
        <v>2.2970697823531614</v>
      </c>
      <c r="K467" s="6">
        <v>0</v>
      </c>
      <c r="L467" s="6">
        <v>1.0799999999999999E-11</v>
      </c>
      <c r="M467" s="6" t="e">
        <f t="shared" si="48"/>
        <v>#VALUE!</v>
      </c>
      <c r="N467" s="6" t="e">
        <f t="shared" si="43"/>
        <v>#VALUE!</v>
      </c>
      <c r="O467" s="6" t="e">
        <f t="shared" si="44"/>
        <v>#VALUE!</v>
      </c>
      <c r="P467" s="6">
        <v>-677980</v>
      </c>
      <c r="Q467" s="6">
        <v>1.5990999999999998E-2</v>
      </c>
      <c r="R467" s="6">
        <v>101030</v>
      </c>
      <c r="S467" s="4">
        <v>43675</v>
      </c>
      <c r="T467" s="5">
        <v>0.125</v>
      </c>
      <c r="U467" s="5">
        <v>0.13194444444444445</v>
      </c>
      <c r="V467" s="3">
        <v>0</v>
      </c>
    </row>
    <row r="468" spans="1:22" x14ac:dyDescent="0.3">
      <c r="A468" s="3" t="s">
        <v>1</v>
      </c>
      <c r="B468" s="3" t="s">
        <v>61</v>
      </c>
      <c r="C468" s="5">
        <v>0.25</v>
      </c>
      <c r="D468" s="6">
        <v>0.73009999999999997</v>
      </c>
      <c r="E468" s="6">
        <v>299.22000000000003</v>
      </c>
      <c r="F468" s="7">
        <f t="shared" si="45"/>
        <v>26.07000000000005</v>
      </c>
      <c r="G468" s="6">
        <v>-1.7847</v>
      </c>
      <c r="H468" s="6">
        <v>-1.9966999999999999</v>
      </c>
      <c r="I468" s="7">
        <f t="shared" si="46"/>
        <v>2.678052460277804</v>
      </c>
      <c r="J468" s="7">
        <f t="shared" si="47"/>
        <v>2.0085393452083529</v>
      </c>
      <c r="K468" s="6">
        <v>1800</v>
      </c>
      <c r="L468" s="6">
        <v>295060</v>
      </c>
      <c r="M468" s="6">
        <f t="shared" si="48"/>
        <v>27.32037037037037</v>
      </c>
      <c r="N468" s="6">
        <f t="shared" si="43"/>
        <v>5.4640740740740741</v>
      </c>
      <c r="O468" s="6">
        <f t="shared" si="44"/>
        <v>32.784444444444446</v>
      </c>
      <c r="P468" s="6">
        <v>-1348900</v>
      </c>
      <c r="Q468" s="6">
        <v>0</v>
      </c>
      <c r="R468" s="6">
        <v>101120</v>
      </c>
      <c r="S468" s="4">
        <v>43675</v>
      </c>
      <c r="T468" s="5">
        <v>0.25</v>
      </c>
      <c r="U468" s="5">
        <v>0.25694444444444448</v>
      </c>
      <c r="V468" s="3">
        <v>0</v>
      </c>
    </row>
    <row r="469" spans="1:22" x14ac:dyDescent="0.3">
      <c r="A469" s="3" t="s">
        <v>1</v>
      </c>
      <c r="B469" s="3" t="s">
        <v>61</v>
      </c>
      <c r="C469" s="5">
        <v>0.375</v>
      </c>
      <c r="D469" s="6">
        <v>0.53044999999999998</v>
      </c>
      <c r="E469" s="6">
        <v>303.58999999999997</v>
      </c>
      <c r="F469" s="7">
        <f t="shared" si="45"/>
        <v>30.439999999999998</v>
      </c>
      <c r="G469" s="6">
        <v>0.24611</v>
      </c>
      <c r="H469" s="6">
        <v>-3.996</v>
      </c>
      <c r="I469" s="7">
        <f t="shared" si="46"/>
        <v>4.0035716719074728</v>
      </c>
      <c r="J469" s="7">
        <f t="shared" si="47"/>
        <v>3.0026787539306046</v>
      </c>
      <c r="K469" s="6">
        <v>12600</v>
      </c>
      <c r="L469" s="6">
        <v>4376600</v>
      </c>
      <c r="M469" s="6">
        <f t="shared" si="48"/>
        <v>377.92037037037039</v>
      </c>
      <c r="N469" s="6">
        <f t="shared" si="43"/>
        <v>75.584074074074081</v>
      </c>
      <c r="O469" s="6">
        <f t="shared" si="44"/>
        <v>453.50444444444446</v>
      </c>
      <c r="P469" s="6">
        <v>-2391400</v>
      </c>
      <c r="Q469" s="6">
        <v>0</v>
      </c>
      <c r="R469" s="6">
        <v>101190</v>
      </c>
      <c r="S469" s="4">
        <v>43675</v>
      </c>
      <c r="T469" s="5">
        <v>0.375</v>
      </c>
      <c r="U469" s="5">
        <v>0.38194444444444442</v>
      </c>
      <c r="V469" s="3">
        <v>43</v>
      </c>
    </row>
    <row r="470" spans="1:22" x14ac:dyDescent="0.3">
      <c r="A470" s="3" t="s">
        <v>1</v>
      </c>
      <c r="B470" s="3" t="s">
        <v>61</v>
      </c>
      <c r="C470" s="5">
        <v>0.5</v>
      </c>
      <c r="D470" s="6">
        <v>0.51710999999999996</v>
      </c>
      <c r="E470" s="6">
        <v>304.51</v>
      </c>
      <c r="F470" s="7">
        <f t="shared" si="45"/>
        <v>31.360000000000014</v>
      </c>
      <c r="G470" s="6">
        <v>2.0908000000000002</v>
      </c>
      <c r="H470" s="6">
        <v>-4.9823000000000004</v>
      </c>
      <c r="I470" s="7">
        <f t="shared" si="46"/>
        <v>5.4032173683833973</v>
      </c>
      <c r="J470" s="7">
        <f t="shared" si="47"/>
        <v>4.0524130262875477</v>
      </c>
      <c r="K470" s="6">
        <v>23400</v>
      </c>
      <c r="L470" s="6">
        <v>11717000</v>
      </c>
      <c r="M470" s="6">
        <f t="shared" si="48"/>
        <v>679.66666666666663</v>
      </c>
      <c r="N470" s="6">
        <f t="shared" si="43"/>
        <v>135.93333333333334</v>
      </c>
      <c r="O470" s="6">
        <f t="shared" si="44"/>
        <v>815.59999999999991</v>
      </c>
      <c r="P470" s="6">
        <v>-4000800</v>
      </c>
      <c r="Q470" s="6">
        <v>0</v>
      </c>
      <c r="R470" s="6">
        <v>101110</v>
      </c>
      <c r="S470" s="4">
        <v>43675</v>
      </c>
      <c r="T470" s="5">
        <v>0.5</v>
      </c>
      <c r="U470" s="5">
        <v>0.50694444444444442</v>
      </c>
      <c r="V470" s="3">
        <v>105</v>
      </c>
    </row>
    <row r="471" spans="1:22" x14ac:dyDescent="0.3">
      <c r="A471" s="3" t="s">
        <v>1</v>
      </c>
      <c r="B471" s="3" t="s">
        <v>61</v>
      </c>
      <c r="C471" s="5">
        <v>0.625</v>
      </c>
      <c r="D471" s="6">
        <v>0.55737000000000003</v>
      </c>
      <c r="E471" s="6">
        <v>303.67</v>
      </c>
      <c r="F471" s="7">
        <f t="shared" si="45"/>
        <v>30.520000000000039</v>
      </c>
      <c r="G471" s="6">
        <v>2.1776</v>
      </c>
      <c r="H471" s="6">
        <v>-4.7830000000000004</v>
      </c>
      <c r="I471" s="7">
        <f t="shared" si="46"/>
        <v>5.2553811241431392</v>
      </c>
      <c r="J471" s="7">
        <f t="shared" si="47"/>
        <v>3.9415358431073546</v>
      </c>
      <c r="K471" s="6">
        <v>34200</v>
      </c>
      <c r="L471" s="6">
        <v>18143000</v>
      </c>
      <c r="M471" s="6">
        <f t="shared" si="48"/>
        <v>595</v>
      </c>
      <c r="N471" s="6">
        <f t="shared" si="43"/>
        <v>119</v>
      </c>
      <c r="O471" s="6">
        <f t="shared" si="44"/>
        <v>714</v>
      </c>
      <c r="P471" s="6">
        <v>-5634800</v>
      </c>
      <c r="Q471" s="6">
        <v>0</v>
      </c>
      <c r="R471" s="6">
        <v>100980</v>
      </c>
      <c r="S471" s="4">
        <v>43675</v>
      </c>
      <c r="T471" s="5">
        <v>0.625</v>
      </c>
      <c r="U471" s="5">
        <v>0.63194444444444442</v>
      </c>
      <c r="V471" s="3">
        <v>109</v>
      </c>
    </row>
    <row r="472" spans="1:22" x14ac:dyDescent="0.3">
      <c r="A472" s="3" t="s">
        <v>1</v>
      </c>
      <c r="B472" s="3" t="s">
        <v>61</v>
      </c>
      <c r="C472" s="5">
        <v>0.75</v>
      </c>
      <c r="D472" s="6">
        <v>0.68881000000000003</v>
      </c>
      <c r="E472" s="6">
        <v>300.62</v>
      </c>
      <c r="F472" s="7">
        <f t="shared" si="45"/>
        <v>27.470000000000027</v>
      </c>
      <c r="G472" s="6">
        <v>2.8692000000000002</v>
      </c>
      <c r="H472" s="6">
        <v>-3.3866999999999998</v>
      </c>
      <c r="I472" s="7">
        <f t="shared" si="46"/>
        <v>4.4386986302293607</v>
      </c>
      <c r="J472" s="7">
        <f t="shared" si="47"/>
        <v>3.3290239726720205</v>
      </c>
      <c r="K472" s="6">
        <v>41850</v>
      </c>
      <c r="L472" s="6">
        <v>20255000</v>
      </c>
      <c r="M472" s="6">
        <f t="shared" si="48"/>
        <v>195.55555555555554</v>
      </c>
      <c r="N472" s="6">
        <f t="shared" si="43"/>
        <v>39.111111111111114</v>
      </c>
      <c r="O472" s="6">
        <f t="shared" si="44"/>
        <v>234.66666666666666</v>
      </c>
      <c r="P472" s="6">
        <v>-6814600</v>
      </c>
      <c r="Q472" s="6">
        <v>0</v>
      </c>
      <c r="R472" s="6">
        <v>100940</v>
      </c>
      <c r="S472" s="4">
        <v>43675</v>
      </c>
      <c r="T472" s="5">
        <v>0.75</v>
      </c>
      <c r="U472" s="5">
        <v>0.75694444444444453</v>
      </c>
      <c r="V472" s="3">
        <v>49</v>
      </c>
    </row>
    <row r="473" spans="1:22" x14ac:dyDescent="0.3">
      <c r="A473" s="3" t="s">
        <v>1</v>
      </c>
      <c r="B473" s="3" t="s">
        <v>61</v>
      </c>
      <c r="C473" s="5">
        <v>0.875</v>
      </c>
      <c r="D473" s="6">
        <v>0.75963999999999998</v>
      </c>
      <c r="E473" s="6">
        <v>299.60000000000002</v>
      </c>
      <c r="F473" s="7">
        <f t="shared" si="45"/>
        <v>26.450000000000045</v>
      </c>
      <c r="G473" s="6">
        <v>1.0642</v>
      </c>
      <c r="H473" s="6">
        <v>-3.3256999999999999</v>
      </c>
      <c r="I473" s="7">
        <f t="shared" si="46"/>
        <v>3.4918193151994563</v>
      </c>
      <c r="J473" s="7">
        <f t="shared" si="47"/>
        <v>2.618864486399592</v>
      </c>
      <c r="K473" s="6">
        <v>41850</v>
      </c>
      <c r="L473" s="6">
        <v>20256000</v>
      </c>
      <c r="M473" s="6">
        <f t="shared" si="48"/>
        <v>9.2592592592592587E-2</v>
      </c>
      <c r="N473" s="6">
        <f t="shared" si="43"/>
        <v>1.8518518518518517E-2</v>
      </c>
      <c r="O473" s="6">
        <f t="shared" si="44"/>
        <v>0.1111111111111111</v>
      </c>
      <c r="P473" s="6">
        <v>-7518400</v>
      </c>
      <c r="Q473" s="6">
        <v>0</v>
      </c>
      <c r="R473" s="6">
        <v>101010</v>
      </c>
      <c r="S473" s="4">
        <v>43675</v>
      </c>
      <c r="T473" s="5">
        <v>0.875</v>
      </c>
      <c r="U473" s="5">
        <v>0.88194444444444453</v>
      </c>
      <c r="V473" s="3">
        <v>0</v>
      </c>
    </row>
    <row r="474" spans="1:22" x14ac:dyDescent="0.3">
      <c r="A474" s="3" t="s">
        <v>1</v>
      </c>
      <c r="B474" s="3" t="s">
        <v>62</v>
      </c>
      <c r="C474" s="5">
        <v>0</v>
      </c>
      <c r="D474" s="6">
        <v>0.74739</v>
      </c>
      <c r="E474" s="6">
        <v>299.69</v>
      </c>
      <c r="F474" s="7">
        <f t="shared" si="45"/>
        <v>26.54000000000002</v>
      </c>
      <c r="G474" s="6">
        <v>0.53471000000000002</v>
      </c>
      <c r="H474" s="6">
        <v>-2.4578000000000002</v>
      </c>
      <c r="I474" s="7">
        <f t="shared" si="46"/>
        <v>2.5152923536042486</v>
      </c>
      <c r="J474" s="7">
        <f t="shared" si="47"/>
        <v>1.8864692652031865</v>
      </c>
      <c r="K474" s="6">
        <v>0</v>
      </c>
      <c r="L474" s="3" t="s">
        <v>3</v>
      </c>
      <c r="M474" s="6" t="e">
        <f t="shared" si="48"/>
        <v>#VALUE!</v>
      </c>
      <c r="N474" s="6" t="e">
        <f t="shared" si="43"/>
        <v>#VALUE!</v>
      </c>
      <c r="O474" s="6" t="e">
        <f t="shared" si="44"/>
        <v>#VALUE!</v>
      </c>
      <c r="P474" s="3" t="s">
        <v>3</v>
      </c>
      <c r="Q474" s="6">
        <v>0</v>
      </c>
      <c r="R474" s="6">
        <v>101080</v>
      </c>
      <c r="S474" s="4">
        <v>43676</v>
      </c>
      <c r="T474" s="5">
        <v>0</v>
      </c>
      <c r="U474" s="5">
        <v>6.9444444444444441E-3</v>
      </c>
      <c r="V474" s="3">
        <v>0</v>
      </c>
    </row>
    <row r="475" spans="1:22" x14ac:dyDescent="0.3">
      <c r="A475" s="3" t="s">
        <v>1</v>
      </c>
      <c r="B475" s="3" t="s">
        <v>62</v>
      </c>
      <c r="C475" s="5">
        <v>0.125</v>
      </c>
      <c r="D475" s="6">
        <v>0.79991000000000001</v>
      </c>
      <c r="E475" s="6">
        <v>298.97000000000003</v>
      </c>
      <c r="F475" s="7">
        <f t="shared" si="45"/>
        <v>25.82000000000005</v>
      </c>
      <c r="G475" s="6">
        <v>0.62348999999999999</v>
      </c>
      <c r="H475" s="6">
        <v>-2.1076999999999999</v>
      </c>
      <c r="I475" s="7">
        <f t="shared" si="46"/>
        <v>2.1979852297274429</v>
      </c>
      <c r="J475" s="7">
        <f t="shared" si="47"/>
        <v>1.6484889222955821</v>
      </c>
      <c r="K475" s="6">
        <v>0</v>
      </c>
      <c r="L475" s="6">
        <v>1.0799999999999999E-11</v>
      </c>
      <c r="M475" s="6" t="e">
        <f t="shared" si="48"/>
        <v>#VALUE!</v>
      </c>
      <c r="N475" s="6" t="e">
        <f t="shared" si="43"/>
        <v>#VALUE!</v>
      </c>
      <c r="O475" s="6" t="e">
        <f t="shared" si="44"/>
        <v>#VALUE!</v>
      </c>
      <c r="P475" s="6">
        <v>-678390</v>
      </c>
      <c r="Q475" s="6">
        <v>0</v>
      </c>
      <c r="R475" s="6">
        <v>101040</v>
      </c>
      <c r="S475" s="4">
        <v>43676</v>
      </c>
      <c r="T475" s="5">
        <v>0.125</v>
      </c>
      <c r="U475" s="5">
        <v>0.13194444444444445</v>
      </c>
      <c r="V475" s="3">
        <v>0</v>
      </c>
    </row>
    <row r="476" spans="1:22" x14ac:dyDescent="0.3">
      <c r="A476" s="3" t="s">
        <v>1</v>
      </c>
      <c r="B476" s="3" t="s">
        <v>62</v>
      </c>
      <c r="C476" s="5">
        <v>0.25</v>
      </c>
      <c r="D476" s="6">
        <v>0.78247999999999995</v>
      </c>
      <c r="E476" s="6">
        <v>299.49</v>
      </c>
      <c r="F476" s="7">
        <f t="shared" si="45"/>
        <v>26.340000000000032</v>
      </c>
      <c r="G476" s="6">
        <v>0.13782</v>
      </c>
      <c r="H476" s="6">
        <v>-2.2225999999999999</v>
      </c>
      <c r="I476" s="7">
        <f t="shared" si="46"/>
        <v>2.2268689032810172</v>
      </c>
      <c r="J476" s="7">
        <f t="shared" si="47"/>
        <v>1.6701516774607628</v>
      </c>
      <c r="K476" s="6">
        <v>1350</v>
      </c>
      <c r="L476" s="6">
        <v>287340</v>
      </c>
      <c r="M476" s="6">
        <f t="shared" si="48"/>
        <v>26.605555555555554</v>
      </c>
      <c r="N476" s="6">
        <f t="shared" si="43"/>
        <v>5.3211111111111116</v>
      </c>
      <c r="O476" s="6">
        <f t="shared" si="44"/>
        <v>31.926666666666666</v>
      </c>
      <c r="P476" s="6">
        <v>-1315400</v>
      </c>
      <c r="Q476" s="6">
        <v>7.9346999999999994E-3</v>
      </c>
      <c r="R476" s="6">
        <v>101170</v>
      </c>
      <c r="S476" s="4">
        <v>43676</v>
      </c>
      <c r="T476" s="5">
        <v>0.25</v>
      </c>
      <c r="U476" s="5">
        <v>0.25694444444444448</v>
      </c>
      <c r="V476" s="3">
        <v>0</v>
      </c>
    </row>
    <row r="477" spans="1:22" x14ac:dyDescent="0.3">
      <c r="A477" s="3" t="s">
        <v>1</v>
      </c>
      <c r="B477" s="3" t="s">
        <v>62</v>
      </c>
      <c r="C477" s="5">
        <v>0.375</v>
      </c>
      <c r="D477" s="6">
        <v>0.59928000000000003</v>
      </c>
      <c r="E477" s="6">
        <v>303.44</v>
      </c>
      <c r="F477" s="7">
        <f t="shared" si="45"/>
        <v>30.29000000000002</v>
      </c>
      <c r="G477" s="6">
        <v>0.36342000000000002</v>
      </c>
      <c r="H477" s="6">
        <v>-2.9626999999999999</v>
      </c>
      <c r="I477" s="7">
        <f t="shared" si="46"/>
        <v>2.9849062609066972</v>
      </c>
      <c r="J477" s="7">
        <f t="shared" si="47"/>
        <v>2.2386796956800228</v>
      </c>
      <c r="K477" s="6">
        <v>12150</v>
      </c>
      <c r="L477" s="6">
        <v>4071600</v>
      </c>
      <c r="M477" s="6">
        <f t="shared" si="48"/>
        <v>350.39444444444445</v>
      </c>
      <c r="N477" s="6">
        <f t="shared" si="43"/>
        <v>70.078888888888898</v>
      </c>
      <c r="O477" s="6">
        <f t="shared" si="44"/>
        <v>420.47333333333336</v>
      </c>
      <c r="P477" s="6">
        <v>-2281600</v>
      </c>
      <c r="Q477" s="6">
        <v>7.6370999999999994E-2</v>
      </c>
      <c r="R477" s="6">
        <v>101270</v>
      </c>
      <c r="S477" s="4">
        <v>43676</v>
      </c>
      <c r="T477" s="5">
        <v>0.375</v>
      </c>
      <c r="U477" s="5">
        <v>0.38194444444444442</v>
      </c>
      <c r="V477" s="3">
        <v>41</v>
      </c>
    </row>
    <row r="478" spans="1:22" x14ac:dyDescent="0.3">
      <c r="A478" s="3" t="s">
        <v>1</v>
      </c>
      <c r="B478" s="3" t="s">
        <v>62</v>
      </c>
      <c r="C478" s="5">
        <v>0.5</v>
      </c>
      <c r="D478" s="6">
        <v>0.55159999999999998</v>
      </c>
      <c r="E478" s="6">
        <v>304.86</v>
      </c>
      <c r="F478" s="7">
        <f t="shared" si="45"/>
        <v>31.710000000000036</v>
      </c>
      <c r="G478" s="6">
        <v>2.2816999999999998</v>
      </c>
      <c r="H478" s="6">
        <v>-4.5845000000000002</v>
      </c>
      <c r="I478" s="7">
        <f t="shared" si="46"/>
        <v>5.1209174119487617</v>
      </c>
      <c r="J478" s="7">
        <f t="shared" si="47"/>
        <v>3.8406880589615713</v>
      </c>
      <c r="K478" s="6">
        <v>22950</v>
      </c>
      <c r="L478" s="6">
        <v>11101000</v>
      </c>
      <c r="M478" s="6">
        <f t="shared" si="48"/>
        <v>650.87037037037032</v>
      </c>
      <c r="N478" s="6">
        <f t="shared" si="43"/>
        <v>130.17407407407407</v>
      </c>
      <c r="O478" s="6">
        <f t="shared" si="44"/>
        <v>781.04444444444437</v>
      </c>
      <c r="P478" s="6">
        <v>-3819100</v>
      </c>
      <c r="Q478" s="6">
        <v>8.9127999999999999E-2</v>
      </c>
      <c r="R478" s="6">
        <v>101180</v>
      </c>
      <c r="S478" s="4">
        <v>43676</v>
      </c>
      <c r="T478" s="5">
        <v>0.5</v>
      </c>
      <c r="U478" s="5">
        <v>0.50694444444444442</v>
      </c>
      <c r="V478" s="3">
        <v>103</v>
      </c>
    </row>
    <row r="479" spans="1:22" x14ac:dyDescent="0.3">
      <c r="A479" s="3" t="s">
        <v>1</v>
      </c>
      <c r="B479" s="3" t="s">
        <v>62</v>
      </c>
      <c r="C479" s="5">
        <v>0.625</v>
      </c>
      <c r="D479" s="6">
        <v>0.54374</v>
      </c>
      <c r="E479" s="6">
        <v>304.17</v>
      </c>
      <c r="F479" s="7">
        <f t="shared" si="45"/>
        <v>31.020000000000039</v>
      </c>
      <c r="G479" s="6">
        <v>1.0967</v>
      </c>
      <c r="H479" s="6">
        <v>-4.9477000000000002</v>
      </c>
      <c r="I479" s="7">
        <f t="shared" si="46"/>
        <v>5.0677890820356764</v>
      </c>
      <c r="J479" s="7">
        <f t="shared" si="47"/>
        <v>3.800841811526757</v>
      </c>
      <c r="K479" s="6">
        <v>33750</v>
      </c>
      <c r="L479" s="6">
        <v>17307000</v>
      </c>
      <c r="M479" s="6">
        <f t="shared" si="48"/>
        <v>574.62962962962968</v>
      </c>
      <c r="N479" s="6">
        <f t="shared" si="43"/>
        <v>114.92592592592594</v>
      </c>
      <c r="O479" s="6">
        <f t="shared" si="44"/>
        <v>689.55555555555566</v>
      </c>
      <c r="P479" s="6">
        <v>-5394400</v>
      </c>
      <c r="Q479" s="6">
        <v>1.4449999999999999E-2</v>
      </c>
      <c r="R479" s="6">
        <v>101060</v>
      </c>
      <c r="S479" s="4">
        <v>43676</v>
      </c>
      <c r="T479" s="5">
        <v>0.625</v>
      </c>
      <c r="U479" s="5">
        <v>0.63194444444444442</v>
      </c>
      <c r="V479" s="3">
        <v>108</v>
      </c>
    </row>
    <row r="480" spans="1:22" x14ac:dyDescent="0.3">
      <c r="A480" s="3" t="s">
        <v>1</v>
      </c>
      <c r="B480" s="3" t="s">
        <v>62</v>
      </c>
      <c r="C480" s="5">
        <v>0.75</v>
      </c>
      <c r="D480" s="6">
        <v>0.69415000000000004</v>
      </c>
      <c r="E480" s="6">
        <v>301.27999999999997</v>
      </c>
      <c r="F480" s="7">
        <f t="shared" si="45"/>
        <v>28.129999999999995</v>
      </c>
      <c r="G480" s="6">
        <v>-0.19449</v>
      </c>
      <c r="H480" s="6">
        <v>-4.5713999999999997</v>
      </c>
      <c r="I480" s="7">
        <f t="shared" si="46"/>
        <v>4.5755354134898791</v>
      </c>
      <c r="J480" s="7">
        <f t="shared" si="47"/>
        <v>3.4316515601174093</v>
      </c>
      <c r="K480" s="6">
        <v>41400</v>
      </c>
      <c r="L480" s="6">
        <v>19375000</v>
      </c>
      <c r="M480" s="6">
        <f t="shared" si="48"/>
        <v>191.4814814814815</v>
      </c>
      <c r="N480" s="6">
        <f t="shared" si="43"/>
        <v>38.296296296296298</v>
      </c>
      <c r="O480" s="6">
        <f t="shared" si="44"/>
        <v>229.7777777777778</v>
      </c>
      <c r="P480" s="6">
        <v>-6488900</v>
      </c>
      <c r="Q480" s="6">
        <v>5.2247000000000002E-2</v>
      </c>
      <c r="R480" s="6">
        <v>101060</v>
      </c>
      <c r="S480" s="4">
        <v>43676</v>
      </c>
      <c r="T480" s="5">
        <v>0.75</v>
      </c>
      <c r="U480" s="5">
        <v>0.75694444444444453</v>
      </c>
      <c r="V480" s="3">
        <v>46</v>
      </c>
    </row>
    <row r="481" spans="1:22" x14ac:dyDescent="0.3">
      <c r="A481" s="3" t="s">
        <v>1</v>
      </c>
      <c r="B481" s="3" t="s">
        <v>62</v>
      </c>
      <c r="C481" s="5">
        <v>0.875</v>
      </c>
      <c r="D481" s="6">
        <v>0.75600999999999996</v>
      </c>
      <c r="E481" s="6">
        <v>300.26</v>
      </c>
      <c r="F481" s="7">
        <f t="shared" si="45"/>
        <v>27.110000000000014</v>
      </c>
      <c r="G481" s="6">
        <v>-1.1566000000000001</v>
      </c>
      <c r="H481" s="6">
        <v>-1.7226999999999999</v>
      </c>
      <c r="I481" s="7">
        <f t="shared" si="46"/>
        <v>2.0749503247065939</v>
      </c>
      <c r="J481" s="7">
        <f t="shared" si="47"/>
        <v>1.5562127435299455</v>
      </c>
      <c r="K481" s="6">
        <v>41400</v>
      </c>
      <c r="L481" s="6">
        <v>19375000</v>
      </c>
      <c r="M481" s="6">
        <f t="shared" si="48"/>
        <v>0</v>
      </c>
      <c r="N481" s="6">
        <f t="shared" si="43"/>
        <v>0</v>
      </c>
      <c r="O481" s="6">
        <f t="shared" si="44"/>
        <v>0</v>
      </c>
      <c r="P481" s="6">
        <v>-7104400</v>
      </c>
      <c r="Q481" s="6">
        <v>8.4565000000000001E-2</v>
      </c>
      <c r="R481" s="6">
        <v>101210</v>
      </c>
      <c r="S481" s="4">
        <v>43676</v>
      </c>
      <c r="T481" s="5">
        <v>0.875</v>
      </c>
      <c r="U481" s="5">
        <v>0.88194444444444453</v>
      </c>
      <c r="V481" s="3">
        <v>0</v>
      </c>
    </row>
    <row r="482" spans="1:22" x14ac:dyDescent="0.3">
      <c r="A482" s="3" t="s">
        <v>1</v>
      </c>
      <c r="B482" s="3" t="s">
        <v>63</v>
      </c>
      <c r="C482" s="5">
        <v>0</v>
      </c>
      <c r="D482" s="6">
        <v>0.64166999999999996</v>
      </c>
      <c r="E482" s="6">
        <v>301.04000000000002</v>
      </c>
      <c r="F482" s="7">
        <f t="shared" si="45"/>
        <v>27.890000000000043</v>
      </c>
      <c r="G482" s="6">
        <v>-1.3808</v>
      </c>
      <c r="H482" s="6">
        <v>-1.7478</v>
      </c>
      <c r="I482" s="7">
        <f t="shared" si="46"/>
        <v>2.2274230581548715</v>
      </c>
      <c r="J482" s="7">
        <f t="shared" si="47"/>
        <v>1.6705672936161537</v>
      </c>
      <c r="K482" s="6">
        <v>0</v>
      </c>
      <c r="L482" s="3" t="s">
        <v>3</v>
      </c>
      <c r="M482" s="6" t="e">
        <f t="shared" si="48"/>
        <v>#VALUE!</v>
      </c>
      <c r="N482" s="6" t="e">
        <f t="shared" si="43"/>
        <v>#VALUE!</v>
      </c>
      <c r="O482" s="6" t="e">
        <f t="shared" si="44"/>
        <v>#VALUE!</v>
      </c>
      <c r="P482" s="3" t="s">
        <v>3</v>
      </c>
      <c r="Q482" s="6">
        <v>1.8362E-2</v>
      </c>
      <c r="R482" s="6">
        <v>101300</v>
      </c>
      <c r="S482" s="4">
        <v>43677</v>
      </c>
      <c r="T482" s="5">
        <v>0</v>
      </c>
      <c r="U482" s="5">
        <v>6.9444444444444441E-3</v>
      </c>
      <c r="V482" s="3">
        <v>0</v>
      </c>
    </row>
    <row r="483" spans="1:22" x14ac:dyDescent="0.3">
      <c r="A483" s="3" t="s">
        <v>1</v>
      </c>
      <c r="B483" s="3" t="s">
        <v>63</v>
      </c>
      <c r="C483" s="5">
        <v>0.125</v>
      </c>
      <c r="D483" s="6">
        <v>0.69418000000000002</v>
      </c>
      <c r="E483" s="6">
        <v>299.64999999999998</v>
      </c>
      <c r="F483" s="7">
        <f t="shared" si="45"/>
        <v>26.5</v>
      </c>
      <c r="G483" s="6">
        <v>-2.6507000000000001</v>
      </c>
      <c r="H483" s="6">
        <v>-1.3301000000000001</v>
      </c>
      <c r="I483" s="7">
        <f t="shared" si="46"/>
        <v>2.9657000016859425</v>
      </c>
      <c r="J483" s="7">
        <f t="shared" si="47"/>
        <v>2.224275001264457</v>
      </c>
      <c r="K483" s="6">
        <v>0</v>
      </c>
      <c r="L483" s="6">
        <v>1.0799999999999999E-11</v>
      </c>
      <c r="M483" s="6" t="e">
        <f t="shared" si="48"/>
        <v>#VALUE!</v>
      </c>
      <c r="N483" s="6" t="e">
        <f t="shared" si="43"/>
        <v>#VALUE!</v>
      </c>
      <c r="O483" s="6" t="e">
        <f t="shared" si="44"/>
        <v>#VALUE!</v>
      </c>
      <c r="P483" s="6">
        <v>-654510</v>
      </c>
      <c r="Q483" s="6">
        <v>0</v>
      </c>
      <c r="R483" s="6">
        <v>101270</v>
      </c>
      <c r="S483" s="4">
        <v>43677</v>
      </c>
      <c r="T483" s="5">
        <v>0.125</v>
      </c>
      <c r="U483" s="5">
        <v>0.13194444444444445</v>
      </c>
      <c r="V483" s="3">
        <v>0</v>
      </c>
    </row>
    <row r="484" spans="1:22" x14ac:dyDescent="0.3">
      <c r="A484" s="3" t="s">
        <v>1</v>
      </c>
      <c r="B484" s="3" t="s">
        <v>63</v>
      </c>
      <c r="C484" s="5">
        <v>0.25</v>
      </c>
      <c r="D484" s="6">
        <v>0.72589000000000004</v>
      </c>
      <c r="E484" s="6">
        <v>299.22000000000003</v>
      </c>
      <c r="F484" s="7">
        <f t="shared" si="45"/>
        <v>26.07000000000005</v>
      </c>
      <c r="G484" s="6">
        <v>-2.9956</v>
      </c>
      <c r="H484" s="6">
        <v>-1.2625999999999999</v>
      </c>
      <c r="I484" s="7">
        <f t="shared" si="46"/>
        <v>3.2508119170447252</v>
      </c>
      <c r="J484" s="7">
        <f t="shared" si="47"/>
        <v>2.4381089377835439</v>
      </c>
      <c r="K484" s="6">
        <v>1350</v>
      </c>
      <c r="L484" s="6">
        <v>282600</v>
      </c>
      <c r="M484" s="6">
        <f t="shared" si="48"/>
        <v>26.166666666666668</v>
      </c>
      <c r="N484" s="6">
        <f t="shared" si="43"/>
        <v>5.2333333333333343</v>
      </c>
      <c r="O484" s="6">
        <f t="shared" si="44"/>
        <v>31.400000000000002</v>
      </c>
      <c r="P484" s="6">
        <v>-1331200</v>
      </c>
      <c r="Q484" s="6">
        <v>3.5401E-3</v>
      </c>
      <c r="R484" s="6">
        <v>101400</v>
      </c>
      <c r="S484" s="4">
        <v>43677</v>
      </c>
      <c r="T484" s="5">
        <v>0.25</v>
      </c>
      <c r="U484" s="5">
        <v>0.25694444444444448</v>
      </c>
      <c r="V484" s="3">
        <v>0</v>
      </c>
    </row>
    <row r="485" spans="1:22" x14ac:dyDescent="0.3">
      <c r="A485" s="3" t="s">
        <v>1</v>
      </c>
      <c r="B485" s="3" t="s">
        <v>63</v>
      </c>
      <c r="C485" s="5">
        <v>0.375</v>
      </c>
      <c r="D485" s="6">
        <v>0.52554000000000001</v>
      </c>
      <c r="E485" s="6">
        <v>304.05</v>
      </c>
      <c r="F485" s="7">
        <f t="shared" si="45"/>
        <v>30.900000000000034</v>
      </c>
      <c r="G485" s="6">
        <v>-0.90671999999999997</v>
      </c>
      <c r="H485" s="6">
        <v>-3.4058000000000002</v>
      </c>
      <c r="I485" s="7">
        <f t="shared" si="46"/>
        <v>3.52443113117564</v>
      </c>
      <c r="J485" s="7">
        <f t="shared" si="47"/>
        <v>2.6433233483817302</v>
      </c>
      <c r="K485" s="6">
        <v>12150</v>
      </c>
      <c r="L485" s="6">
        <v>4235500</v>
      </c>
      <c r="M485" s="6">
        <f t="shared" si="48"/>
        <v>366.00925925925924</v>
      </c>
      <c r="N485" s="6">
        <f t="shared" si="43"/>
        <v>73.201851851851856</v>
      </c>
      <c r="O485" s="6">
        <f t="shared" si="44"/>
        <v>439.21111111111111</v>
      </c>
      <c r="P485" s="6">
        <v>-2352700</v>
      </c>
      <c r="Q485" s="6">
        <v>6.5934000000000006E-2</v>
      </c>
      <c r="R485" s="6">
        <v>101420</v>
      </c>
      <c r="S485" s="4">
        <v>43677</v>
      </c>
      <c r="T485" s="5">
        <v>0.375</v>
      </c>
      <c r="U485" s="5">
        <v>0.38194444444444442</v>
      </c>
      <c r="V485" s="3">
        <v>42</v>
      </c>
    </row>
    <row r="486" spans="1:22" x14ac:dyDescent="0.3">
      <c r="A486" s="3" t="s">
        <v>1</v>
      </c>
      <c r="B486" s="3" t="s">
        <v>63</v>
      </c>
      <c r="C486" s="5">
        <v>0.5</v>
      </c>
      <c r="D486" s="6">
        <v>0.57032000000000005</v>
      </c>
      <c r="E486" s="6">
        <v>305.26</v>
      </c>
      <c r="F486" s="7">
        <f t="shared" si="45"/>
        <v>32.110000000000014</v>
      </c>
      <c r="G486" s="6">
        <v>0.50922000000000001</v>
      </c>
      <c r="H486" s="6">
        <v>-6.5194000000000001</v>
      </c>
      <c r="I486" s="7">
        <f t="shared" si="46"/>
        <v>6.539256943139641</v>
      </c>
      <c r="J486" s="7">
        <f t="shared" si="47"/>
        <v>4.9044427073547308</v>
      </c>
      <c r="K486" s="6">
        <v>22950</v>
      </c>
      <c r="L486" s="6">
        <v>11490000</v>
      </c>
      <c r="M486" s="6">
        <f t="shared" si="48"/>
        <v>671.71296296296293</v>
      </c>
      <c r="N486" s="6">
        <f t="shared" si="43"/>
        <v>134.34259259259258</v>
      </c>
      <c r="O486" s="6">
        <f t="shared" si="44"/>
        <v>806.05555555555554</v>
      </c>
      <c r="P486" s="6">
        <v>-3922100</v>
      </c>
      <c r="Q486" s="6">
        <v>0</v>
      </c>
      <c r="R486" s="6">
        <v>101400</v>
      </c>
      <c r="S486" s="4">
        <v>43677</v>
      </c>
      <c r="T486" s="5">
        <v>0.5</v>
      </c>
      <c r="U486" s="5">
        <v>0.50694444444444442</v>
      </c>
      <c r="V486" s="3">
        <v>104</v>
      </c>
    </row>
    <row r="487" spans="1:22" x14ac:dyDescent="0.3">
      <c r="A487" s="3" t="s">
        <v>1</v>
      </c>
      <c r="B487" s="3" t="s">
        <v>63</v>
      </c>
      <c r="C487" s="5">
        <v>0.625</v>
      </c>
      <c r="D487" s="6">
        <v>0.57072000000000001</v>
      </c>
      <c r="E487" s="6">
        <v>303.8</v>
      </c>
      <c r="F487" s="7">
        <f t="shared" si="45"/>
        <v>30.650000000000034</v>
      </c>
      <c r="G487" s="6">
        <v>-0.10773000000000001</v>
      </c>
      <c r="H487" s="6">
        <v>-5.8727999999999998</v>
      </c>
      <c r="I487" s="7">
        <f t="shared" si="46"/>
        <v>5.8737880105516238</v>
      </c>
      <c r="J487" s="7">
        <f t="shared" si="47"/>
        <v>4.4053410079137176</v>
      </c>
      <c r="K487" s="6">
        <v>33750</v>
      </c>
      <c r="L487" s="6">
        <v>17733000</v>
      </c>
      <c r="M487" s="6">
        <f t="shared" si="48"/>
        <v>578.05555555555554</v>
      </c>
      <c r="N487" s="6">
        <f t="shared" si="43"/>
        <v>115.61111111111111</v>
      </c>
      <c r="O487" s="6">
        <f t="shared" si="44"/>
        <v>693.66666666666663</v>
      </c>
      <c r="P487" s="6">
        <v>-5369600</v>
      </c>
      <c r="Q487" s="6">
        <v>5.2033000000000001E-3</v>
      </c>
      <c r="R487" s="6">
        <v>101280</v>
      </c>
      <c r="S487" s="4">
        <v>43677</v>
      </c>
      <c r="T487" s="5">
        <v>0.625</v>
      </c>
      <c r="U487" s="5">
        <v>0.63194444444444442</v>
      </c>
      <c r="V487" s="3">
        <v>109</v>
      </c>
    </row>
    <row r="488" spans="1:22" x14ac:dyDescent="0.3">
      <c r="A488" s="3" t="s">
        <v>1</v>
      </c>
      <c r="B488" s="3" t="s">
        <v>63</v>
      </c>
      <c r="C488" s="5">
        <v>0.75</v>
      </c>
      <c r="D488" s="6">
        <v>0.67793000000000003</v>
      </c>
      <c r="E488" s="6">
        <v>301.3</v>
      </c>
      <c r="F488" s="7">
        <f t="shared" si="45"/>
        <v>28.150000000000034</v>
      </c>
      <c r="G488" s="6">
        <v>-0.66749999999999998</v>
      </c>
      <c r="H488" s="6">
        <v>-3.9887999999999999</v>
      </c>
      <c r="I488" s="7">
        <f t="shared" si="46"/>
        <v>4.0442652843254487</v>
      </c>
      <c r="J488" s="7">
        <f t="shared" si="47"/>
        <v>3.0331989632440868</v>
      </c>
      <c r="K488" s="6">
        <v>41400</v>
      </c>
      <c r="L488" s="6">
        <v>19813000</v>
      </c>
      <c r="M488" s="6">
        <f t="shared" si="48"/>
        <v>192.59259259259258</v>
      </c>
      <c r="N488" s="6">
        <f t="shared" si="43"/>
        <v>38.518518518518519</v>
      </c>
      <c r="O488" s="6">
        <f t="shared" si="44"/>
        <v>231.11111111111109</v>
      </c>
      <c r="P488" s="6">
        <v>-6557800</v>
      </c>
      <c r="Q488" s="6">
        <v>0</v>
      </c>
      <c r="R488" s="6">
        <v>101280</v>
      </c>
      <c r="S488" s="4">
        <v>43677</v>
      </c>
      <c r="T488" s="5">
        <v>0.75</v>
      </c>
      <c r="U488" s="5">
        <v>0.75694444444444453</v>
      </c>
      <c r="V488" s="3">
        <v>49</v>
      </c>
    </row>
    <row r="489" spans="1:22" x14ac:dyDescent="0.3">
      <c r="A489" s="3" t="s">
        <v>1</v>
      </c>
      <c r="B489" s="3" t="s">
        <v>63</v>
      </c>
      <c r="C489" s="5">
        <v>0.875</v>
      </c>
      <c r="D489" s="6">
        <v>0.80791999999999997</v>
      </c>
      <c r="E489" s="6">
        <v>299.51</v>
      </c>
      <c r="F489" s="7">
        <f t="shared" si="45"/>
        <v>26.360000000000014</v>
      </c>
      <c r="G489" s="6">
        <v>-0.70111000000000001</v>
      </c>
      <c r="H489" s="6">
        <v>-1.7944</v>
      </c>
      <c r="I489" s="7">
        <f t="shared" si="46"/>
        <v>1.926506317690134</v>
      </c>
      <c r="J489" s="7">
        <f t="shared" si="47"/>
        <v>1.4448797382676006</v>
      </c>
      <c r="K489" s="6">
        <v>41400</v>
      </c>
      <c r="L489" s="6">
        <v>19814000</v>
      </c>
      <c r="M489" s="6">
        <f t="shared" si="48"/>
        <v>9.2592592592592587E-2</v>
      </c>
      <c r="N489" s="6">
        <f t="shared" si="43"/>
        <v>1.8518518518518517E-2</v>
      </c>
      <c r="O489" s="6">
        <f t="shared" si="44"/>
        <v>0.1111111111111111</v>
      </c>
      <c r="P489" s="6">
        <v>-7384000</v>
      </c>
      <c r="Q489" s="6">
        <v>0</v>
      </c>
      <c r="R489" s="6">
        <v>101360</v>
      </c>
      <c r="S489" s="4">
        <v>43677</v>
      </c>
      <c r="T489" s="5">
        <v>0.875</v>
      </c>
      <c r="U489" s="5">
        <v>0.88194444444444453</v>
      </c>
      <c r="V489" s="3">
        <v>0</v>
      </c>
    </row>
    <row r="490" spans="1:22" x14ac:dyDescent="0.3">
      <c r="A490" s="3" t="s">
        <v>1</v>
      </c>
      <c r="B490" s="3" t="s">
        <v>64</v>
      </c>
      <c r="C490" s="5">
        <v>0</v>
      </c>
      <c r="D490" s="6">
        <v>0.70082</v>
      </c>
      <c r="E490" s="6">
        <v>300.26</v>
      </c>
      <c r="F490" s="7">
        <f t="shared" si="45"/>
        <v>27.110000000000014</v>
      </c>
      <c r="G490" s="6">
        <v>-0.35926000000000002</v>
      </c>
      <c r="H490" s="6">
        <v>-1.2836000000000001</v>
      </c>
      <c r="I490" s="7">
        <f t="shared" si="46"/>
        <v>1.3329278703665852</v>
      </c>
      <c r="J490" s="7">
        <f t="shared" si="47"/>
        <v>0.99969590277493892</v>
      </c>
      <c r="K490" s="6">
        <v>0</v>
      </c>
      <c r="L490" s="3" t="s">
        <v>3</v>
      </c>
      <c r="M490" s="6" t="e">
        <f t="shared" si="48"/>
        <v>#VALUE!</v>
      </c>
      <c r="N490" s="6" t="e">
        <f t="shared" si="43"/>
        <v>#VALUE!</v>
      </c>
      <c r="O490" s="6" t="e">
        <f t="shared" si="44"/>
        <v>#VALUE!</v>
      </c>
      <c r="P490" s="3" t="s">
        <v>3</v>
      </c>
      <c r="Q490" s="6">
        <v>0</v>
      </c>
      <c r="R490" s="6">
        <v>101420</v>
      </c>
      <c r="S490" s="4">
        <v>43678</v>
      </c>
      <c r="T490" s="5">
        <v>0</v>
      </c>
      <c r="U490" s="5">
        <v>6.9444444444444441E-3</v>
      </c>
      <c r="V490" s="3">
        <v>0</v>
      </c>
    </row>
    <row r="491" spans="1:22" x14ac:dyDescent="0.3">
      <c r="A491" s="3" t="s">
        <v>1</v>
      </c>
      <c r="B491" s="3" t="s">
        <v>64</v>
      </c>
      <c r="C491" s="5">
        <v>0.125</v>
      </c>
      <c r="D491" s="6">
        <v>0.79586000000000001</v>
      </c>
      <c r="E491" s="6">
        <v>298.77999999999997</v>
      </c>
      <c r="F491" s="7">
        <f t="shared" si="45"/>
        <v>25.629999999999995</v>
      </c>
      <c r="G491" s="6">
        <v>-0.27754000000000001</v>
      </c>
      <c r="H491" s="6">
        <v>0.48969000000000001</v>
      </c>
      <c r="I491" s="7">
        <f t="shared" si="46"/>
        <v>0.56287187503018843</v>
      </c>
      <c r="J491" s="7">
        <f t="shared" si="47"/>
        <v>0.42215390627264132</v>
      </c>
      <c r="K491" s="6">
        <v>0</v>
      </c>
      <c r="L491" s="6">
        <v>1.0799999999999999E-11</v>
      </c>
      <c r="M491" s="6" t="e">
        <f t="shared" si="48"/>
        <v>#VALUE!</v>
      </c>
      <c r="N491" s="6" t="e">
        <f t="shared" si="43"/>
        <v>#VALUE!</v>
      </c>
      <c r="O491" s="6" t="e">
        <f t="shared" si="44"/>
        <v>#VALUE!</v>
      </c>
      <c r="P491" s="6">
        <v>-754210</v>
      </c>
      <c r="Q491" s="6">
        <v>0</v>
      </c>
      <c r="R491" s="6">
        <v>101340</v>
      </c>
      <c r="S491" s="4">
        <v>43678</v>
      </c>
      <c r="T491" s="5">
        <v>0.125</v>
      </c>
      <c r="U491" s="5">
        <v>0.13194444444444445</v>
      </c>
      <c r="V491" s="3">
        <v>0</v>
      </c>
    </row>
    <row r="492" spans="1:22" x14ac:dyDescent="0.3">
      <c r="A492" s="3" t="s">
        <v>1</v>
      </c>
      <c r="B492" s="3" t="s">
        <v>64</v>
      </c>
      <c r="C492" s="5">
        <v>0.25</v>
      </c>
      <c r="D492" s="6">
        <v>0.79513</v>
      </c>
      <c r="E492" s="6">
        <v>298.94</v>
      </c>
      <c r="F492" s="7">
        <f t="shared" si="45"/>
        <v>25.79000000000002</v>
      </c>
      <c r="G492" s="6">
        <v>-0.75622999999999996</v>
      </c>
      <c r="H492" s="6">
        <v>-1.266</v>
      </c>
      <c r="I492" s="7">
        <f t="shared" si="46"/>
        <v>1.4746660004556964</v>
      </c>
      <c r="J492" s="7">
        <f t="shared" si="47"/>
        <v>1.1059995003417722</v>
      </c>
      <c r="K492" s="6">
        <v>1350</v>
      </c>
      <c r="L492" s="6">
        <v>292580</v>
      </c>
      <c r="M492" s="6">
        <f t="shared" si="48"/>
        <v>27.090740740740742</v>
      </c>
      <c r="N492" s="6">
        <f t="shared" si="43"/>
        <v>5.4181481481481484</v>
      </c>
      <c r="O492" s="6">
        <f t="shared" si="44"/>
        <v>32.50888888888889</v>
      </c>
      <c r="P492" s="6">
        <v>-1470200</v>
      </c>
      <c r="Q492" s="6">
        <v>0</v>
      </c>
      <c r="R492" s="6">
        <v>101410</v>
      </c>
      <c r="S492" s="4">
        <v>43678</v>
      </c>
      <c r="T492" s="5">
        <v>0.25</v>
      </c>
      <c r="U492" s="5">
        <v>0.25694444444444448</v>
      </c>
      <c r="V492" s="3">
        <v>0</v>
      </c>
    </row>
    <row r="493" spans="1:22" x14ac:dyDescent="0.3">
      <c r="A493" s="3" t="s">
        <v>1</v>
      </c>
      <c r="B493" s="3" t="s">
        <v>64</v>
      </c>
      <c r="C493" s="5">
        <v>0.375</v>
      </c>
      <c r="D493" s="6">
        <v>0.60826000000000002</v>
      </c>
      <c r="E493" s="6">
        <v>304.14999999999998</v>
      </c>
      <c r="F493" s="7">
        <f t="shared" si="45"/>
        <v>31</v>
      </c>
      <c r="G493" s="6">
        <v>1.5979000000000001</v>
      </c>
      <c r="H493" s="6">
        <v>-1.8452</v>
      </c>
      <c r="I493" s="7">
        <f t="shared" si="46"/>
        <v>2.4409111925672349</v>
      </c>
      <c r="J493" s="7">
        <f t="shared" si="47"/>
        <v>1.8306833944254262</v>
      </c>
      <c r="K493" s="6">
        <v>12150</v>
      </c>
      <c r="L493" s="6">
        <v>4410600</v>
      </c>
      <c r="M493" s="6">
        <f t="shared" si="48"/>
        <v>381.29814814814813</v>
      </c>
      <c r="N493" s="6">
        <f t="shared" si="43"/>
        <v>76.259629629629629</v>
      </c>
      <c r="O493" s="6">
        <f t="shared" si="44"/>
        <v>457.55777777777774</v>
      </c>
      <c r="P493" s="6">
        <v>-2609300</v>
      </c>
      <c r="Q493" s="6">
        <v>0</v>
      </c>
      <c r="R493" s="6">
        <v>101490</v>
      </c>
      <c r="S493" s="4">
        <v>43678</v>
      </c>
      <c r="T493" s="5">
        <v>0.375</v>
      </c>
      <c r="U493" s="5">
        <v>0.38194444444444442</v>
      </c>
      <c r="V493" s="3">
        <v>41</v>
      </c>
    </row>
    <row r="494" spans="1:22" x14ac:dyDescent="0.3">
      <c r="A494" s="3" t="s">
        <v>1</v>
      </c>
      <c r="B494" s="3" t="s">
        <v>64</v>
      </c>
      <c r="C494" s="5">
        <v>0.5</v>
      </c>
      <c r="D494" s="6">
        <v>0.58686000000000005</v>
      </c>
      <c r="E494" s="6">
        <v>305.57</v>
      </c>
      <c r="F494" s="7">
        <f t="shared" si="45"/>
        <v>32.420000000000016</v>
      </c>
      <c r="G494" s="6">
        <v>3.5068999999999999</v>
      </c>
      <c r="H494" s="6">
        <v>-2.6741999999999999</v>
      </c>
      <c r="I494" s="7">
        <f t="shared" si="46"/>
        <v>4.4101806368900585</v>
      </c>
      <c r="J494" s="7">
        <f t="shared" si="47"/>
        <v>3.3076354776675441</v>
      </c>
      <c r="K494" s="6">
        <v>22950</v>
      </c>
      <c r="L494" s="6">
        <v>11778000</v>
      </c>
      <c r="M494" s="6">
        <f t="shared" si="48"/>
        <v>682.16666666666663</v>
      </c>
      <c r="N494" s="6">
        <f t="shared" si="43"/>
        <v>136.43333333333334</v>
      </c>
      <c r="O494" s="6">
        <f t="shared" si="44"/>
        <v>818.59999999999991</v>
      </c>
      <c r="P494" s="6">
        <v>-4392600</v>
      </c>
      <c r="Q494" s="6">
        <v>0</v>
      </c>
      <c r="R494" s="6">
        <v>101440</v>
      </c>
      <c r="S494" s="4">
        <v>43678</v>
      </c>
      <c r="T494" s="5">
        <v>0.5</v>
      </c>
      <c r="U494" s="5">
        <v>0.50694444444444442</v>
      </c>
      <c r="V494" s="3">
        <v>106</v>
      </c>
    </row>
    <row r="495" spans="1:22" x14ac:dyDescent="0.3">
      <c r="A495" s="3" t="s">
        <v>1</v>
      </c>
      <c r="B495" s="3" t="s">
        <v>64</v>
      </c>
      <c r="C495" s="5">
        <v>0.625</v>
      </c>
      <c r="D495" s="6">
        <v>0.57086999999999999</v>
      </c>
      <c r="E495" s="6">
        <v>305.07</v>
      </c>
      <c r="F495" s="7">
        <f t="shared" si="45"/>
        <v>31.920000000000016</v>
      </c>
      <c r="G495" s="6">
        <v>2.4584999999999999</v>
      </c>
      <c r="H495" s="6">
        <v>-3.0032999999999999</v>
      </c>
      <c r="I495" s="7">
        <f t="shared" si="46"/>
        <v>3.8812411854972373</v>
      </c>
      <c r="J495" s="7">
        <f t="shared" si="47"/>
        <v>2.9109308891229277</v>
      </c>
      <c r="K495" s="6">
        <v>33750</v>
      </c>
      <c r="L495" s="6">
        <v>18231000</v>
      </c>
      <c r="M495" s="6">
        <f t="shared" si="48"/>
        <v>597.5</v>
      </c>
      <c r="N495" s="6">
        <f t="shared" si="43"/>
        <v>119.5</v>
      </c>
      <c r="O495" s="6">
        <f t="shared" si="44"/>
        <v>717</v>
      </c>
      <c r="P495" s="6">
        <v>-6216300</v>
      </c>
      <c r="Q495" s="6">
        <v>0</v>
      </c>
      <c r="R495" s="6">
        <v>101320</v>
      </c>
      <c r="S495" s="4">
        <v>43678</v>
      </c>
      <c r="T495" s="5">
        <v>0.625</v>
      </c>
      <c r="U495" s="5">
        <v>0.63194444444444442</v>
      </c>
      <c r="V495" s="3">
        <v>108</v>
      </c>
    </row>
    <row r="496" spans="1:22" x14ac:dyDescent="0.3">
      <c r="A496" s="3" t="s">
        <v>1</v>
      </c>
      <c r="B496" s="3" t="s">
        <v>64</v>
      </c>
      <c r="C496" s="5">
        <v>0.75</v>
      </c>
      <c r="D496" s="6">
        <v>0.70233999999999996</v>
      </c>
      <c r="E496" s="6">
        <v>301.91000000000003</v>
      </c>
      <c r="F496" s="7">
        <f t="shared" si="45"/>
        <v>28.760000000000048</v>
      </c>
      <c r="G496" s="6">
        <v>1.7189000000000001</v>
      </c>
      <c r="H496" s="6">
        <v>-1.9153</v>
      </c>
      <c r="I496" s="7">
        <f t="shared" si="46"/>
        <v>2.5735173012824299</v>
      </c>
      <c r="J496" s="7">
        <f t="shared" si="47"/>
        <v>1.9301379759618225</v>
      </c>
      <c r="K496" s="6">
        <v>41400</v>
      </c>
      <c r="L496" s="6">
        <v>20351000</v>
      </c>
      <c r="M496" s="6">
        <f t="shared" si="48"/>
        <v>196.2962962962963</v>
      </c>
      <c r="N496" s="6">
        <f t="shared" si="43"/>
        <v>39.259259259259267</v>
      </c>
      <c r="O496" s="6">
        <f t="shared" si="44"/>
        <v>235.55555555555557</v>
      </c>
      <c r="P496" s="6">
        <v>-7653300</v>
      </c>
      <c r="Q496" s="6">
        <v>0</v>
      </c>
      <c r="R496" s="6">
        <v>101280</v>
      </c>
      <c r="S496" s="4">
        <v>43678</v>
      </c>
      <c r="T496" s="5">
        <v>0.75</v>
      </c>
      <c r="U496" s="5">
        <v>0.75694444444444453</v>
      </c>
      <c r="V496" s="3">
        <v>47</v>
      </c>
    </row>
    <row r="497" spans="1:22" x14ac:dyDescent="0.3">
      <c r="A497" s="3" t="s">
        <v>1</v>
      </c>
      <c r="B497" s="3" t="s">
        <v>64</v>
      </c>
      <c r="C497" s="5">
        <v>0.875</v>
      </c>
      <c r="D497" s="6">
        <v>0.80957999999999997</v>
      </c>
      <c r="E497" s="6">
        <v>299.93</v>
      </c>
      <c r="F497" s="7">
        <f t="shared" si="45"/>
        <v>26.78000000000003</v>
      </c>
      <c r="G497" s="6">
        <v>1.7569999999999999</v>
      </c>
      <c r="H497" s="6">
        <v>-0.82609999999999995</v>
      </c>
      <c r="I497" s="7">
        <f t="shared" si="46"/>
        <v>1.9415175018526101</v>
      </c>
      <c r="J497" s="7">
        <f t="shared" si="47"/>
        <v>1.4561381263894575</v>
      </c>
      <c r="K497" s="6">
        <v>41400</v>
      </c>
      <c r="L497" s="6">
        <v>20352000</v>
      </c>
      <c r="M497" s="6">
        <f t="shared" si="48"/>
        <v>9.2592592592592587E-2</v>
      </c>
      <c r="N497" s="6">
        <f t="shared" si="43"/>
        <v>1.8518518518518517E-2</v>
      </c>
      <c r="O497" s="6">
        <f t="shared" si="44"/>
        <v>0.1111111111111111</v>
      </c>
      <c r="P497" s="6">
        <v>-8569100</v>
      </c>
      <c r="Q497" s="6">
        <v>0</v>
      </c>
      <c r="R497" s="6">
        <v>101340</v>
      </c>
      <c r="S497" s="4">
        <v>43678</v>
      </c>
      <c r="T497" s="5">
        <v>0.875</v>
      </c>
      <c r="U497" s="5">
        <v>0.88194444444444453</v>
      </c>
      <c r="V497" s="3">
        <v>0</v>
      </c>
    </row>
    <row r="498" spans="1:22" x14ac:dyDescent="0.3">
      <c r="A498" s="3" t="s">
        <v>1</v>
      </c>
      <c r="B498" s="3" t="s">
        <v>65</v>
      </c>
      <c r="C498" s="5">
        <v>0</v>
      </c>
      <c r="D498" s="6">
        <v>0.76680999999999999</v>
      </c>
      <c r="E498" s="6">
        <v>300.27</v>
      </c>
      <c r="F498" s="7">
        <f t="shared" si="45"/>
        <v>27.120000000000005</v>
      </c>
      <c r="G498" s="6">
        <v>2.0259</v>
      </c>
      <c r="H498" s="6">
        <v>0.91147</v>
      </c>
      <c r="I498" s="7">
        <f t="shared" si="46"/>
        <v>2.2214968761850646</v>
      </c>
      <c r="J498" s="7">
        <f t="shared" si="47"/>
        <v>1.6661226571387986</v>
      </c>
      <c r="K498" s="6">
        <v>0</v>
      </c>
      <c r="L498" s="3" t="s">
        <v>3</v>
      </c>
      <c r="M498" s="6" t="e">
        <f t="shared" si="48"/>
        <v>#VALUE!</v>
      </c>
      <c r="N498" s="6" t="e">
        <f t="shared" si="43"/>
        <v>#VALUE!</v>
      </c>
      <c r="O498" s="6" t="e">
        <f t="shared" si="44"/>
        <v>#VALUE!</v>
      </c>
      <c r="P498" s="3" t="s">
        <v>3</v>
      </c>
      <c r="Q498" s="6">
        <v>0</v>
      </c>
      <c r="R498" s="6">
        <v>101360</v>
      </c>
      <c r="S498" s="4">
        <v>43679</v>
      </c>
      <c r="T498" s="5">
        <v>0</v>
      </c>
      <c r="U498" s="5">
        <v>6.9444444444444441E-3</v>
      </c>
      <c r="V498" s="3">
        <v>0</v>
      </c>
    </row>
    <row r="499" spans="1:22" x14ac:dyDescent="0.3">
      <c r="A499" s="3" t="s">
        <v>1</v>
      </c>
      <c r="B499" s="3" t="s">
        <v>65</v>
      </c>
      <c r="C499" s="5">
        <v>0.125</v>
      </c>
      <c r="D499" s="6">
        <v>0.86224000000000001</v>
      </c>
      <c r="E499" s="6">
        <v>299.01</v>
      </c>
      <c r="F499" s="7">
        <f t="shared" si="45"/>
        <v>25.860000000000014</v>
      </c>
      <c r="G499" s="6">
        <v>0.74177000000000004</v>
      </c>
      <c r="H499" s="6">
        <v>-0.17072000000000001</v>
      </c>
      <c r="I499" s="7">
        <f t="shared" si="46"/>
        <v>0.76116230286319353</v>
      </c>
      <c r="J499" s="7">
        <f t="shared" si="47"/>
        <v>0.57087172714739509</v>
      </c>
      <c r="K499" s="6">
        <v>0</v>
      </c>
      <c r="L499" s="6">
        <v>1.0799999999999999E-11</v>
      </c>
      <c r="M499" s="6" t="e">
        <f t="shared" si="48"/>
        <v>#VALUE!</v>
      </c>
      <c r="N499" s="6" t="e">
        <f t="shared" si="43"/>
        <v>#VALUE!</v>
      </c>
      <c r="O499" s="6" t="e">
        <f t="shared" si="44"/>
        <v>#VALUE!</v>
      </c>
      <c r="P499" s="6">
        <v>-785920</v>
      </c>
      <c r="Q499" s="6">
        <v>0</v>
      </c>
      <c r="R499" s="6">
        <v>101280</v>
      </c>
      <c r="S499" s="4">
        <v>43679</v>
      </c>
      <c r="T499" s="5">
        <v>0.125</v>
      </c>
      <c r="U499" s="5">
        <v>0.13194444444444445</v>
      </c>
      <c r="V499" s="3">
        <v>0</v>
      </c>
    </row>
    <row r="500" spans="1:22" x14ac:dyDescent="0.3">
      <c r="A500" s="3" t="s">
        <v>1</v>
      </c>
      <c r="B500" s="3" t="s">
        <v>65</v>
      </c>
      <c r="C500" s="5">
        <v>0.25</v>
      </c>
      <c r="D500" s="6">
        <v>0.85204999999999997</v>
      </c>
      <c r="E500" s="6">
        <v>299.68</v>
      </c>
      <c r="F500" s="7">
        <f t="shared" si="45"/>
        <v>26.53000000000003</v>
      </c>
      <c r="G500" s="6">
        <v>2.8593999999999999</v>
      </c>
      <c r="H500" s="6">
        <v>0.18446000000000001</v>
      </c>
      <c r="I500" s="7">
        <f t="shared" si="46"/>
        <v>2.8653435835166432</v>
      </c>
      <c r="J500" s="7">
        <f t="shared" si="47"/>
        <v>2.1490076876374822</v>
      </c>
      <c r="K500" s="6">
        <v>1350</v>
      </c>
      <c r="L500" s="6">
        <v>283370</v>
      </c>
      <c r="M500" s="6">
        <f t="shared" si="48"/>
        <v>26.237962962962964</v>
      </c>
      <c r="N500" s="6">
        <f t="shared" si="43"/>
        <v>5.2475925925925928</v>
      </c>
      <c r="O500" s="6">
        <f t="shared" si="44"/>
        <v>31.485555555555557</v>
      </c>
      <c r="P500" s="6">
        <v>-1470900</v>
      </c>
      <c r="Q500" s="6">
        <v>2.0905E-2</v>
      </c>
      <c r="R500" s="6">
        <v>101340</v>
      </c>
      <c r="S500" s="4">
        <v>43679</v>
      </c>
      <c r="T500" s="5">
        <v>0.25</v>
      </c>
      <c r="U500" s="5">
        <v>0.25694444444444448</v>
      </c>
      <c r="V500" s="3">
        <v>0</v>
      </c>
    </row>
    <row r="501" spans="1:22" x14ac:dyDescent="0.3">
      <c r="A501" s="3" t="s">
        <v>1</v>
      </c>
      <c r="B501" s="3" t="s">
        <v>65</v>
      </c>
      <c r="C501" s="5">
        <v>0.375</v>
      </c>
      <c r="D501" s="6">
        <v>0.60113000000000005</v>
      </c>
      <c r="E501" s="6">
        <v>304.17</v>
      </c>
      <c r="F501" s="7">
        <f t="shared" si="45"/>
        <v>31.020000000000039</v>
      </c>
      <c r="G501" s="6">
        <v>4.6421000000000001</v>
      </c>
      <c r="H501" s="6">
        <v>1.8046E-3</v>
      </c>
      <c r="I501" s="7">
        <f t="shared" si="46"/>
        <v>4.6421003507659284</v>
      </c>
      <c r="J501" s="7">
        <f t="shared" si="47"/>
        <v>3.4815752630744461</v>
      </c>
      <c r="K501" s="6">
        <v>12150</v>
      </c>
      <c r="L501" s="6">
        <v>4275800</v>
      </c>
      <c r="M501" s="6">
        <f t="shared" si="48"/>
        <v>369.66944444444442</v>
      </c>
      <c r="N501" s="6">
        <f t="shared" si="43"/>
        <v>73.933888888888887</v>
      </c>
      <c r="O501" s="6">
        <f t="shared" si="44"/>
        <v>443.6033333333333</v>
      </c>
      <c r="P501" s="6">
        <v>-2505000</v>
      </c>
      <c r="Q501" s="6">
        <v>0.11953999999999999</v>
      </c>
      <c r="R501" s="6">
        <v>101400</v>
      </c>
      <c r="S501" s="4">
        <v>43679</v>
      </c>
      <c r="T501" s="5">
        <v>0.375</v>
      </c>
      <c r="U501" s="5">
        <v>0.38194444444444442</v>
      </c>
      <c r="V501" s="3">
        <v>42</v>
      </c>
    </row>
    <row r="502" spans="1:22" x14ac:dyDescent="0.3">
      <c r="A502" s="3" t="s">
        <v>1</v>
      </c>
      <c r="B502" s="3" t="s">
        <v>65</v>
      </c>
      <c r="C502" s="5">
        <v>0.5</v>
      </c>
      <c r="D502" s="6">
        <v>0.51341000000000003</v>
      </c>
      <c r="E502" s="6">
        <v>306.14999999999998</v>
      </c>
      <c r="F502" s="7">
        <f t="shared" si="45"/>
        <v>33</v>
      </c>
      <c r="G502" s="6">
        <v>5.4168000000000003</v>
      </c>
      <c r="H502" s="6">
        <v>-0.81418999999999997</v>
      </c>
      <c r="I502" s="7">
        <f t="shared" si="46"/>
        <v>5.4776479985574102</v>
      </c>
      <c r="J502" s="7">
        <f t="shared" si="47"/>
        <v>4.1082359989180581</v>
      </c>
      <c r="K502" s="6">
        <v>22950</v>
      </c>
      <c r="L502" s="6">
        <v>11130000</v>
      </c>
      <c r="M502" s="6">
        <f t="shared" si="48"/>
        <v>634.64814814814815</v>
      </c>
      <c r="N502" s="6">
        <f t="shared" si="43"/>
        <v>126.92962962962963</v>
      </c>
      <c r="O502" s="6">
        <f t="shared" si="44"/>
        <v>761.57777777777778</v>
      </c>
      <c r="P502" s="6">
        <v>-4047800</v>
      </c>
      <c r="Q502" s="6">
        <v>1.3993E-2</v>
      </c>
      <c r="R502" s="6">
        <v>101290</v>
      </c>
      <c r="S502" s="4">
        <v>43679</v>
      </c>
      <c r="T502" s="5">
        <v>0.5</v>
      </c>
      <c r="U502" s="5">
        <v>0.50694444444444442</v>
      </c>
      <c r="V502" s="3">
        <v>106</v>
      </c>
    </row>
    <row r="503" spans="1:22" x14ac:dyDescent="0.3">
      <c r="A503" s="3" t="s">
        <v>1</v>
      </c>
      <c r="B503" s="3" t="s">
        <v>65</v>
      </c>
      <c r="C503" s="5">
        <v>0.625</v>
      </c>
      <c r="D503" s="6">
        <v>0.66091</v>
      </c>
      <c r="E503" s="6">
        <v>304.83</v>
      </c>
      <c r="F503" s="7">
        <f t="shared" si="45"/>
        <v>31.680000000000007</v>
      </c>
      <c r="G503" s="6">
        <v>3.8041999999999998</v>
      </c>
      <c r="H503" s="6">
        <v>-1.9342999999999999</v>
      </c>
      <c r="I503" s="7">
        <f t="shared" si="46"/>
        <v>4.2677223585889461</v>
      </c>
      <c r="J503" s="7">
        <f t="shared" si="47"/>
        <v>3.2007917689417096</v>
      </c>
      <c r="K503" s="6">
        <v>33750</v>
      </c>
      <c r="L503" s="6">
        <v>17538000</v>
      </c>
      <c r="M503" s="6">
        <f t="shared" si="48"/>
        <v>593.33333333333337</v>
      </c>
      <c r="N503" s="6">
        <f t="shared" si="43"/>
        <v>118.66666666666669</v>
      </c>
      <c r="O503" s="6">
        <f t="shared" si="44"/>
        <v>712</v>
      </c>
      <c r="P503" s="6">
        <v>-5735000</v>
      </c>
      <c r="Q503" s="6">
        <v>3.1997999999999999E-2</v>
      </c>
      <c r="R503" s="6">
        <v>101130</v>
      </c>
      <c r="S503" s="4">
        <v>43679</v>
      </c>
      <c r="T503" s="5">
        <v>0.625</v>
      </c>
      <c r="U503" s="5">
        <v>0.63194444444444442</v>
      </c>
      <c r="V503" s="3">
        <v>107</v>
      </c>
    </row>
    <row r="504" spans="1:22" x14ac:dyDescent="0.3">
      <c r="A504" s="3" t="s">
        <v>1</v>
      </c>
      <c r="B504" s="3" t="s">
        <v>65</v>
      </c>
      <c r="C504" s="5">
        <v>0.75</v>
      </c>
      <c r="D504" s="6">
        <v>0.70455000000000001</v>
      </c>
      <c r="E504" s="6">
        <v>302.42</v>
      </c>
      <c r="F504" s="7">
        <f t="shared" si="45"/>
        <v>29.270000000000039</v>
      </c>
      <c r="G504" s="6">
        <v>2.9034</v>
      </c>
      <c r="H504" s="6">
        <v>-1.8299000000000001</v>
      </c>
      <c r="I504" s="7">
        <f t="shared" si="46"/>
        <v>3.4319477807798884</v>
      </c>
      <c r="J504" s="7">
        <f t="shared" si="47"/>
        <v>2.5739608355849164</v>
      </c>
      <c r="K504" s="6">
        <v>41400</v>
      </c>
      <c r="L504" s="6">
        <v>19602000</v>
      </c>
      <c r="M504" s="6">
        <f t="shared" si="48"/>
        <v>191.11111111111111</v>
      </c>
      <c r="N504" s="6">
        <f t="shared" si="43"/>
        <v>38.222222222222221</v>
      </c>
      <c r="O504" s="6">
        <f t="shared" si="44"/>
        <v>229.33333333333334</v>
      </c>
      <c r="P504" s="6">
        <v>-6994100</v>
      </c>
      <c r="Q504" s="6">
        <v>6.1035999999999998E-3</v>
      </c>
      <c r="R504" s="6">
        <v>101020</v>
      </c>
      <c r="S504" s="4">
        <v>43679</v>
      </c>
      <c r="T504" s="5">
        <v>0.75</v>
      </c>
      <c r="U504" s="5">
        <v>0.75694444444444453</v>
      </c>
      <c r="V504" s="3">
        <v>44</v>
      </c>
    </row>
    <row r="505" spans="1:22" x14ac:dyDescent="0.3">
      <c r="A505" s="3" t="s">
        <v>1</v>
      </c>
      <c r="B505" s="3" t="s">
        <v>65</v>
      </c>
      <c r="C505" s="5">
        <v>0.875</v>
      </c>
      <c r="D505" s="6">
        <v>0.69247999999999998</v>
      </c>
      <c r="E505" s="6">
        <v>301.35000000000002</v>
      </c>
      <c r="F505" s="7">
        <f t="shared" si="45"/>
        <v>28.200000000000045</v>
      </c>
      <c r="G505" s="6">
        <v>1.6347</v>
      </c>
      <c r="H505" s="6">
        <v>-0.49778</v>
      </c>
      <c r="I505" s="7">
        <f t="shared" si="46"/>
        <v>1.7088092399094756</v>
      </c>
      <c r="J505" s="7">
        <f t="shared" si="47"/>
        <v>1.2816069299321067</v>
      </c>
      <c r="K505" s="6">
        <v>41400</v>
      </c>
      <c r="L505" s="6">
        <v>19603000</v>
      </c>
      <c r="M505" s="6">
        <f t="shared" si="48"/>
        <v>9.2592592592592587E-2</v>
      </c>
      <c r="N505" s="6">
        <f t="shared" si="43"/>
        <v>1.8518518518518517E-2</v>
      </c>
      <c r="O505" s="6">
        <f t="shared" si="44"/>
        <v>0.1111111111111111</v>
      </c>
      <c r="P505" s="6">
        <v>-7805400</v>
      </c>
      <c r="Q505" s="6">
        <v>0</v>
      </c>
      <c r="R505" s="6">
        <v>101070</v>
      </c>
      <c r="S505" s="4">
        <v>43679</v>
      </c>
      <c r="T505" s="5">
        <v>0.875</v>
      </c>
      <c r="U505" s="5">
        <v>0.88194444444444453</v>
      </c>
      <c r="V505" s="3">
        <v>0</v>
      </c>
    </row>
    <row r="506" spans="1:22" x14ac:dyDescent="0.3">
      <c r="A506" s="3" t="s">
        <v>1</v>
      </c>
      <c r="B506" s="3" t="s">
        <v>66</v>
      </c>
      <c r="C506" s="5">
        <v>0</v>
      </c>
      <c r="D506" s="6">
        <v>0.66047</v>
      </c>
      <c r="E506" s="6">
        <v>301.93</v>
      </c>
      <c r="F506" s="7">
        <f t="shared" si="45"/>
        <v>28.78000000000003</v>
      </c>
      <c r="G506" s="6">
        <v>3.415</v>
      </c>
      <c r="H506" s="6">
        <v>1.0204E-2</v>
      </c>
      <c r="I506" s="7">
        <f t="shared" si="46"/>
        <v>3.4150152447120932</v>
      </c>
      <c r="J506" s="7">
        <f t="shared" si="47"/>
        <v>2.56126143353407</v>
      </c>
      <c r="K506" s="6">
        <v>0</v>
      </c>
      <c r="L506" s="3" t="s">
        <v>3</v>
      </c>
      <c r="M506" s="6" t="e">
        <f t="shared" si="48"/>
        <v>#VALUE!</v>
      </c>
      <c r="N506" s="6" t="e">
        <f t="shared" si="43"/>
        <v>#VALUE!</v>
      </c>
      <c r="O506" s="6" t="e">
        <f t="shared" si="44"/>
        <v>#VALUE!</v>
      </c>
      <c r="P506" s="3" t="s">
        <v>3</v>
      </c>
      <c r="Q506" s="6">
        <v>0</v>
      </c>
      <c r="R506" s="6">
        <v>101090</v>
      </c>
      <c r="S506" s="4">
        <v>43680</v>
      </c>
      <c r="T506" s="5">
        <v>0</v>
      </c>
      <c r="U506" s="5">
        <v>6.9444444444444441E-3</v>
      </c>
      <c r="V506" s="3">
        <v>0</v>
      </c>
    </row>
    <row r="507" spans="1:22" x14ac:dyDescent="0.3">
      <c r="A507" s="3" t="s">
        <v>1</v>
      </c>
      <c r="B507" s="3" t="s">
        <v>66</v>
      </c>
      <c r="C507" s="5">
        <v>0.125</v>
      </c>
      <c r="D507" s="6">
        <v>0.70842000000000005</v>
      </c>
      <c r="E507" s="6">
        <v>300.64999999999998</v>
      </c>
      <c r="F507" s="7">
        <f t="shared" si="45"/>
        <v>27.5</v>
      </c>
      <c r="G507" s="6">
        <v>1.9251</v>
      </c>
      <c r="H507" s="6">
        <v>1.0908</v>
      </c>
      <c r="I507" s="7">
        <f t="shared" si="46"/>
        <v>2.2126578248793916</v>
      </c>
      <c r="J507" s="7">
        <f t="shared" si="47"/>
        <v>1.6594933686595437</v>
      </c>
      <c r="K507" s="6">
        <v>0</v>
      </c>
      <c r="L507" s="6">
        <v>1.0799999999999999E-11</v>
      </c>
      <c r="M507" s="6" t="e">
        <f t="shared" si="48"/>
        <v>#VALUE!</v>
      </c>
      <c r="N507" s="6" t="e">
        <f t="shared" si="43"/>
        <v>#VALUE!</v>
      </c>
      <c r="O507" s="6" t="e">
        <f t="shared" si="44"/>
        <v>#VALUE!</v>
      </c>
      <c r="P507" s="6">
        <v>-731460</v>
      </c>
      <c r="Q507" s="6">
        <v>1.9730000000000001E-2</v>
      </c>
      <c r="R507" s="6">
        <v>101020</v>
      </c>
      <c r="S507" s="4">
        <v>43680</v>
      </c>
      <c r="T507" s="5">
        <v>0.125</v>
      </c>
      <c r="U507" s="5">
        <v>0.13194444444444445</v>
      </c>
      <c r="V507" s="3">
        <v>0</v>
      </c>
    </row>
    <row r="508" spans="1:22" x14ac:dyDescent="0.3">
      <c r="A508" s="3" t="s">
        <v>1</v>
      </c>
      <c r="B508" s="3" t="s">
        <v>66</v>
      </c>
      <c r="C508" s="5">
        <v>0.25</v>
      </c>
      <c r="D508" s="6">
        <v>0.71043000000000001</v>
      </c>
      <c r="E508" s="6">
        <v>300.94</v>
      </c>
      <c r="F508" s="7">
        <f t="shared" si="45"/>
        <v>27.79000000000002</v>
      </c>
      <c r="G508" s="6">
        <v>0.82072999999999996</v>
      </c>
      <c r="H508" s="6">
        <v>0.72689000000000004</v>
      </c>
      <c r="I508" s="7">
        <f t="shared" si="46"/>
        <v>1.0963424670238766</v>
      </c>
      <c r="J508" s="7">
        <f t="shared" si="47"/>
        <v>0.82225685026790751</v>
      </c>
      <c r="K508" s="6">
        <v>1350</v>
      </c>
      <c r="L508" s="6">
        <v>280070</v>
      </c>
      <c r="M508" s="6">
        <f t="shared" si="48"/>
        <v>25.932407407407407</v>
      </c>
      <c r="N508" s="6">
        <f t="shared" si="43"/>
        <v>5.1864814814814819</v>
      </c>
      <c r="O508" s="6">
        <f t="shared" si="44"/>
        <v>31.11888888888889</v>
      </c>
      <c r="P508" s="6">
        <v>-1427700</v>
      </c>
      <c r="Q508" s="6">
        <v>3.0518000000000002E-5</v>
      </c>
      <c r="R508" s="6">
        <v>101060</v>
      </c>
      <c r="S508" s="4">
        <v>43680</v>
      </c>
      <c r="T508" s="5">
        <v>0.25</v>
      </c>
      <c r="U508" s="5">
        <v>0.25694444444444448</v>
      </c>
      <c r="V508" s="3">
        <v>0</v>
      </c>
    </row>
    <row r="509" spans="1:22" x14ac:dyDescent="0.3">
      <c r="A509" s="3" t="s">
        <v>1</v>
      </c>
      <c r="B509" s="3" t="s">
        <v>66</v>
      </c>
      <c r="C509" s="5">
        <v>0.375</v>
      </c>
      <c r="D509" s="6">
        <v>0.37403999999999998</v>
      </c>
      <c r="E509" s="6">
        <v>308.38</v>
      </c>
      <c r="F509" s="7">
        <f t="shared" si="45"/>
        <v>35.230000000000018</v>
      </c>
      <c r="G509" s="6">
        <v>-0.55608000000000002</v>
      </c>
      <c r="H509" s="6">
        <v>-1.7914000000000001</v>
      </c>
      <c r="I509" s="7">
        <f t="shared" si="46"/>
        <v>1.8757235740908094</v>
      </c>
      <c r="J509" s="7">
        <f t="shared" si="47"/>
        <v>1.406792680568107</v>
      </c>
      <c r="K509" s="6">
        <v>12150</v>
      </c>
      <c r="L509" s="6">
        <v>4349700</v>
      </c>
      <c r="M509" s="6">
        <f t="shared" si="48"/>
        <v>376.81759259259258</v>
      </c>
      <c r="N509" s="6">
        <f t="shared" si="43"/>
        <v>75.363518518518518</v>
      </c>
      <c r="O509" s="6">
        <f t="shared" si="44"/>
        <v>452.18111111111108</v>
      </c>
      <c r="P509" s="6">
        <v>-2585100</v>
      </c>
      <c r="Q509" s="6">
        <v>0</v>
      </c>
      <c r="R509" s="6">
        <v>101180</v>
      </c>
      <c r="S509" s="4">
        <v>43680</v>
      </c>
      <c r="T509" s="5">
        <v>0.375</v>
      </c>
      <c r="U509" s="5">
        <v>0.38194444444444442</v>
      </c>
      <c r="V509" s="3">
        <v>39</v>
      </c>
    </row>
    <row r="510" spans="1:22" x14ac:dyDescent="0.3">
      <c r="A510" s="3" t="s">
        <v>1</v>
      </c>
      <c r="B510" s="3" t="s">
        <v>66</v>
      </c>
      <c r="C510" s="5">
        <v>0.5</v>
      </c>
      <c r="D510" s="6">
        <v>0.53647999999999996</v>
      </c>
      <c r="E510" s="6">
        <v>308.32</v>
      </c>
      <c r="F510" s="7">
        <f t="shared" si="45"/>
        <v>35.170000000000016</v>
      </c>
      <c r="G510" s="6">
        <v>0.74046000000000001</v>
      </c>
      <c r="H510" s="6">
        <v>-6.4181999999999997</v>
      </c>
      <c r="I510" s="7">
        <f t="shared" si="46"/>
        <v>6.4607717999941761</v>
      </c>
      <c r="J510" s="7">
        <f t="shared" si="47"/>
        <v>4.8455788499956318</v>
      </c>
      <c r="K510" s="6">
        <v>22950</v>
      </c>
      <c r="L510" s="6">
        <v>11667000</v>
      </c>
      <c r="M510" s="6">
        <f t="shared" si="48"/>
        <v>677.52777777777783</v>
      </c>
      <c r="N510" s="6">
        <f t="shared" si="43"/>
        <v>135.50555555555556</v>
      </c>
      <c r="O510" s="6">
        <f t="shared" si="44"/>
        <v>813.03333333333342</v>
      </c>
      <c r="P510" s="6">
        <v>-4357000</v>
      </c>
      <c r="Q510" s="6">
        <v>0</v>
      </c>
      <c r="R510" s="6">
        <v>101140</v>
      </c>
      <c r="S510" s="4">
        <v>43680</v>
      </c>
      <c r="T510" s="5">
        <v>0.5</v>
      </c>
      <c r="U510" s="5">
        <v>0.50694444444444442</v>
      </c>
      <c r="V510" s="3">
        <v>98</v>
      </c>
    </row>
    <row r="511" spans="1:22" x14ac:dyDescent="0.3">
      <c r="A511" s="3" t="s">
        <v>1</v>
      </c>
      <c r="B511" s="3" t="s">
        <v>66</v>
      </c>
      <c r="C511" s="5">
        <v>0.625</v>
      </c>
      <c r="D511" s="6">
        <v>0.49997999999999998</v>
      </c>
      <c r="E511" s="6">
        <v>306.39999999999998</v>
      </c>
      <c r="F511" s="7">
        <f t="shared" si="45"/>
        <v>33.25</v>
      </c>
      <c r="G511" s="6">
        <v>-0.61007999999999996</v>
      </c>
      <c r="H511" s="6">
        <v>-6.4348000000000001</v>
      </c>
      <c r="I511" s="7">
        <f t="shared" si="46"/>
        <v>6.4636559814396062</v>
      </c>
      <c r="J511" s="7">
        <f t="shared" si="47"/>
        <v>4.8477419860797042</v>
      </c>
      <c r="K511" s="6">
        <v>33750</v>
      </c>
      <c r="L511" s="6">
        <v>18018000</v>
      </c>
      <c r="M511" s="6">
        <f t="shared" si="48"/>
        <v>588.05555555555554</v>
      </c>
      <c r="N511" s="6">
        <f t="shared" si="43"/>
        <v>117.61111111111111</v>
      </c>
      <c r="O511" s="6">
        <f t="shared" si="44"/>
        <v>705.66666666666663</v>
      </c>
      <c r="P511" s="6">
        <v>-5870800</v>
      </c>
      <c r="Q511" s="6">
        <v>0</v>
      </c>
      <c r="R511" s="6">
        <v>101030</v>
      </c>
      <c r="S511" s="4">
        <v>43680</v>
      </c>
      <c r="T511" s="5">
        <v>0.625</v>
      </c>
      <c r="U511" s="5">
        <v>0.63194444444444442</v>
      </c>
      <c r="V511" s="3">
        <v>102</v>
      </c>
    </row>
    <row r="512" spans="1:22" x14ac:dyDescent="0.3">
      <c r="A512" s="3" t="s">
        <v>1</v>
      </c>
      <c r="B512" s="3" t="s">
        <v>66</v>
      </c>
      <c r="C512" s="5">
        <v>0.75</v>
      </c>
      <c r="D512" s="6">
        <v>0.67579</v>
      </c>
      <c r="E512" s="6">
        <v>303.02</v>
      </c>
      <c r="F512" s="7">
        <f t="shared" si="45"/>
        <v>29.870000000000005</v>
      </c>
      <c r="G512" s="6">
        <v>-0.97767999999999999</v>
      </c>
      <c r="H512" s="6">
        <v>-4.4579000000000004</v>
      </c>
      <c r="I512" s="7">
        <f t="shared" si="46"/>
        <v>4.5638504130174997</v>
      </c>
      <c r="J512" s="7">
        <f t="shared" si="47"/>
        <v>3.4228878097631248</v>
      </c>
      <c r="K512" s="6">
        <v>41400</v>
      </c>
      <c r="L512" s="6">
        <v>20060000</v>
      </c>
      <c r="M512" s="6">
        <f t="shared" si="48"/>
        <v>189.07407407407408</v>
      </c>
      <c r="N512" s="6">
        <f t="shared" si="43"/>
        <v>37.814814814814817</v>
      </c>
      <c r="O512" s="6">
        <f t="shared" si="44"/>
        <v>226.88888888888889</v>
      </c>
      <c r="P512" s="6">
        <v>-6970900</v>
      </c>
      <c r="Q512" s="6">
        <v>0.55627000000000004</v>
      </c>
      <c r="R512" s="6">
        <v>101050</v>
      </c>
      <c r="S512" s="4">
        <v>43680</v>
      </c>
      <c r="T512" s="5">
        <v>0.75</v>
      </c>
      <c r="U512" s="5">
        <v>0.75694444444444453</v>
      </c>
      <c r="V512" s="3">
        <v>13</v>
      </c>
    </row>
    <row r="513" spans="1:22" x14ac:dyDescent="0.3">
      <c r="A513" s="3" t="s">
        <v>1</v>
      </c>
      <c r="B513" s="3" t="s">
        <v>66</v>
      </c>
      <c r="C513" s="5">
        <v>0.875</v>
      </c>
      <c r="D513" s="6">
        <v>0.75766999999999995</v>
      </c>
      <c r="E513" s="6">
        <v>301.58999999999997</v>
      </c>
      <c r="F513" s="7">
        <f t="shared" si="45"/>
        <v>28.439999999999998</v>
      </c>
      <c r="G513" s="6">
        <v>-1.0984</v>
      </c>
      <c r="H513" s="6">
        <v>-2.9733999999999998</v>
      </c>
      <c r="I513" s="7">
        <f t="shared" si="46"/>
        <v>3.1697933875885349</v>
      </c>
      <c r="J513" s="7">
        <f t="shared" si="47"/>
        <v>2.3773450406914014</v>
      </c>
      <c r="K513" s="6">
        <v>41400</v>
      </c>
      <c r="L513" s="6">
        <v>20062000</v>
      </c>
      <c r="M513" s="6">
        <f t="shared" si="48"/>
        <v>0.18518518518518517</v>
      </c>
      <c r="N513" s="6">
        <f t="shared" si="43"/>
        <v>3.7037037037037035E-2</v>
      </c>
      <c r="O513" s="6">
        <f t="shared" si="44"/>
        <v>0.22222222222222221</v>
      </c>
      <c r="P513" s="6">
        <v>-7601600</v>
      </c>
      <c r="Q513" s="6">
        <v>0.35271000000000002</v>
      </c>
      <c r="R513" s="6">
        <v>101140</v>
      </c>
      <c r="S513" s="4">
        <v>43680</v>
      </c>
      <c r="T513" s="5">
        <v>0.875</v>
      </c>
      <c r="U513" s="5">
        <v>0.88194444444444453</v>
      </c>
      <c r="V513" s="3">
        <v>0</v>
      </c>
    </row>
    <row r="514" spans="1:22" x14ac:dyDescent="0.3">
      <c r="A514" s="3" t="s">
        <v>1</v>
      </c>
      <c r="B514" s="3" t="s">
        <v>67</v>
      </c>
      <c r="C514" s="5">
        <v>0</v>
      </c>
      <c r="D514" s="6">
        <v>0.59236</v>
      </c>
      <c r="E514" s="6">
        <v>301.61</v>
      </c>
      <c r="F514" s="7">
        <f t="shared" si="45"/>
        <v>28.460000000000036</v>
      </c>
      <c r="G514" s="6">
        <v>-2.9226999999999999</v>
      </c>
      <c r="H514" s="6">
        <v>-1.4337</v>
      </c>
      <c r="I514" s="7">
        <f t="shared" si="46"/>
        <v>3.2554064231674666</v>
      </c>
      <c r="J514" s="7">
        <f t="shared" si="47"/>
        <v>2.4415548173756001</v>
      </c>
      <c r="K514" s="6">
        <v>0</v>
      </c>
      <c r="L514" s="3" t="s">
        <v>3</v>
      </c>
      <c r="M514" s="6" t="e">
        <f t="shared" si="48"/>
        <v>#VALUE!</v>
      </c>
      <c r="N514" s="6" t="e">
        <f t="shared" si="43"/>
        <v>#VALUE!</v>
      </c>
      <c r="O514" s="6" t="e">
        <f t="shared" si="44"/>
        <v>#VALUE!</v>
      </c>
      <c r="P514" s="3" t="s">
        <v>3</v>
      </c>
      <c r="Q514" s="6">
        <v>0.12939999999999999</v>
      </c>
      <c r="R514" s="6">
        <v>101180</v>
      </c>
      <c r="S514" s="4">
        <v>43681</v>
      </c>
      <c r="T514" s="5">
        <v>0</v>
      </c>
      <c r="U514" s="5">
        <v>6.9444444444444441E-3</v>
      </c>
      <c r="V514" s="3">
        <v>0</v>
      </c>
    </row>
    <row r="515" spans="1:22" x14ac:dyDescent="0.3">
      <c r="A515" s="3" t="s">
        <v>1</v>
      </c>
      <c r="B515" s="3" t="s">
        <v>67</v>
      </c>
      <c r="C515" s="5">
        <v>0.125</v>
      </c>
      <c r="D515" s="6">
        <v>0.67745</v>
      </c>
      <c r="E515" s="6">
        <v>300.12</v>
      </c>
      <c r="F515" s="7">
        <f t="shared" ref="F515:F578" si="49">E515-273.15</f>
        <v>26.970000000000027</v>
      </c>
      <c r="G515" s="6">
        <v>-3.4285000000000001</v>
      </c>
      <c r="H515" s="6">
        <v>-0.93181999999999998</v>
      </c>
      <c r="I515" s="7">
        <f t="shared" ref="I515:I578" si="50">SQRT(G515^2+H515^2)</f>
        <v>3.552872184923066</v>
      </c>
      <c r="J515" s="7">
        <f t="shared" ref="J515:J578" si="51">I515*0.75</f>
        <v>2.6646541386922995</v>
      </c>
      <c r="K515" s="6">
        <v>0</v>
      </c>
      <c r="L515" s="6">
        <v>1.0799999999999999E-11</v>
      </c>
      <c r="M515" s="6" t="e">
        <f t="shared" si="48"/>
        <v>#VALUE!</v>
      </c>
      <c r="N515" s="6" t="e">
        <f t="shared" si="43"/>
        <v>#VALUE!</v>
      </c>
      <c r="O515" s="6" t="e">
        <f t="shared" si="44"/>
        <v>#VALUE!</v>
      </c>
      <c r="P515" s="6">
        <v>-730060</v>
      </c>
      <c r="Q515" s="6">
        <v>0.12471</v>
      </c>
      <c r="R515" s="6">
        <v>101190</v>
      </c>
      <c r="S515" s="4">
        <v>43681</v>
      </c>
      <c r="T515" s="5">
        <v>0.125</v>
      </c>
      <c r="U515" s="5">
        <v>0.13194444444444445</v>
      </c>
      <c r="V515" s="3">
        <v>0</v>
      </c>
    </row>
    <row r="516" spans="1:22" x14ac:dyDescent="0.3">
      <c r="A516" s="3" t="s">
        <v>1</v>
      </c>
      <c r="B516" s="3" t="s">
        <v>67</v>
      </c>
      <c r="C516" s="5">
        <v>0.25</v>
      </c>
      <c r="D516" s="6">
        <v>0.64563999999999999</v>
      </c>
      <c r="E516" s="6">
        <v>300.14</v>
      </c>
      <c r="F516" s="7">
        <f t="shared" si="49"/>
        <v>26.990000000000009</v>
      </c>
      <c r="G516" s="6">
        <v>-2.8555999999999999</v>
      </c>
      <c r="H516" s="6">
        <v>-0.61550000000000005</v>
      </c>
      <c r="I516" s="7">
        <f t="shared" si="50"/>
        <v>2.9211798318487685</v>
      </c>
      <c r="J516" s="7">
        <f t="shared" si="51"/>
        <v>2.1908848738865765</v>
      </c>
      <c r="K516" s="6">
        <v>1350</v>
      </c>
      <c r="L516" s="6">
        <v>273330</v>
      </c>
      <c r="M516" s="6">
        <f t="shared" si="48"/>
        <v>25.308333333333334</v>
      </c>
      <c r="N516" s="6">
        <f t="shared" si="43"/>
        <v>5.0616666666666674</v>
      </c>
      <c r="O516" s="6">
        <f t="shared" si="44"/>
        <v>30.37</v>
      </c>
      <c r="P516" s="6">
        <v>-1472500</v>
      </c>
      <c r="Q516" s="6">
        <v>0</v>
      </c>
      <c r="R516" s="6">
        <v>101290</v>
      </c>
      <c r="S516" s="4">
        <v>43681</v>
      </c>
      <c r="T516" s="5">
        <v>0.25</v>
      </c>
      <c r="U516" s="5">
        <v>0.25694444444444448</v>
      </c>
      <c r="V516" s="3">
        <v>0</v>
      </c>
    </row>
    <row r="517" spans="1:22" x14ac:dyDescent="0.3">
      <c r="A517" s="3" t="s">
        <v>1</v>
      </c>
      <c r="B517" s="3" t="s">
        <v>67</v>
      </c>
      <c r="C517" s="5">
        <v>0.375</v>
      </c>
      <c r="D517" s="6">
        <v>0.40112999999999999</v>
      </c>
      <c r="E517" s="6">
        <v>306.17</v>
      </c>
      <c r="F517" s="7">
        <f t="shared" si="49"/>
        <v>33.020000000000039</v>
      </c>
      <c r="G517" s="6">
        <v>-0.57845000000000002</v>
      </c>
      <c r="H517" s="6">
        <v>-3.4134000000000002</v>
      </c>
      <c r="I517" s="7">
        <f t="shared" si="50"/>
        <v>3.4620664295330905</v>
      </c>
      <c r="J517" s="7">
        <f t="shared" si="51"/>
        <v>2.596549822149818</v>
      </c>
      <c r="K517" s="6">
        <v>12150</v>
      </c>
      <c r="L517" s="6">
        <v>4327900</v>
      </c>
      <c r="M517" s="6">
        <f t="shared" si="48"/>
        <v>375.42314814814813</v>
      </c>
      <c r="N517" s="6">
        <f t="shared" ref="N517:N580" si="52">M517*0.2</f>
        <v>75.084629629629632</v>
      </c>
      <c r="O517" s="6">
        <f t="shared" ref="O517:O580" si="53">M517+N517</f>
        <v>450.50777777777773</v>
      </c>
      <c r="P517" s="6">
        <v>-2600600</v>
      </c>
      <c r="Q517" s="6">
        <v>4.7149999999999996E-3</v>
      </c>
      <c r="R517" s="6">
        <v>101380</v>
      </c>
      <c r="S517" s="4">
        <v>43681</v>
      </c>
      <c r="T517" s="5">
        <v>0.375</v>
      </c>
      <c r="U517" s="5">
        <v>0.38194444444444442</v>
      </c>
      <c r="V517" s="3">
        <v>39</v>
      </c>
    </row>
    <row r="518" spans="1:22" x14ac:dyDescent="0.3">
      <c r="A518" s="3" t="s">
        <v>1</v>
      </c>
      <c r="B518" s="3" t="s">
        <v>67</v>
      </c>
      <c r="C518" s="5">
        <v>0.5</v>
      </c>
      <c r="D518" s="6">
        <v>0.42785000000000001</v>
      </c>
      <c r="E518" s="6">
        <v>307.04000000000002</v>
      </c>
      <c r="F518" s="7">
        <f t="shared" si="49"/>
        <v>33.890000000000043</v>
      </c>
      <c r="G518" s="6">
        <v>1.3976</v>
      </c>
      <c r="H518" s="6">
        <v>-4.8864000000000001</v>
      </c>
      <c r="I518" s="7">
        <f t="shared" si="50"/>
        <v>5.0823410668706606</v>
      </c>
      <c r="J518" s="7">
        <f t="shared" si="51"/>
        <v>3.8117558001529952</v>
      </c>
      <c r="K518" s="6">
        <v>22950</v>
      </c>
      <c r="L518" s="6">
        <v>11611000</v>
      </c>
      <c r="M518" s="6">
        <f t="shared" si="48"/>
        <v>674.36111111111109</v>
      </c>
      <c r="N518" s="6">
        <f t="shared" si="52"/>
        <v>134.87222222222223</v>
      </c>
      <c r="O518" s="6">
        <f t="shared" si="53"/>
        <v>809.23333333333335</v>
      </c>
      <c r="P518" s="6">
        <v>-4312700</v>
      </c>
      <c r="Q518" s="6">
        <v>0</v>
      </c>
      <c r="R518" s="6">
        <v>101270</v>
      </c>
      <c r="S518" s="4">
        <v>43681</v>
      </c>
      <c r="T518" s="5">
        <v>0.5</v>
      </c>
      <c r="U518" s="5">
        <v>0.50694444444444442</v>
      </c>
      <c r="V518" s="3">
        <v>103</v>
      </c>
    </row>
    <row r="519" spans="1:22" x14ac:dyDescent="0.3">
      <c r="A519" s="3" t="s">
        <v>1</v>
      </c>
      <c r="B519" s="3" t="s">
        <v>67</v>
      </c>
      <c r="C519" s="5">
        <v>0.625</v>
      </c>
      <c r="D519" s="6">
        <v>0.52758000000000005</v>
      </c>
      <c r="E519" s="6">
        <v>305.58</v>
      </c>
      <c r="F519" s="7">
        <f t="shared" si="49"/>
        <v>32.430000000000007</v>
      </c>
      <c r="G519" s="6">
        <v>2.6892999999999998</v>
      </c>
      <c r="H519" s="6">
        <v>-3.9533999999999998</v>
      </c>
      <c r="I519" s="7">
        <f t="shared" si="50"/>
        <v>4.7813916436535502</v>
      </c>
      <c r="J519" s="7">
        <f t="shared" si="51"/>
        <v>3.5860437327401629</v>
      </c>
      <c r="K519" s="6">
        <v>33750</v>
      </c>
      <c r="L519" s="6">
        <v>17943000</v>
      </c>
      <c r="M519" s="6">
        <f t="shared" si="48"/>
        <v>586.2962962962963</v>
      </c>
      <c r="N519" s="6">
        <f t="shared" si="52"/>
        <v>117.25925925925927</v>
      </c>
      <c r="O519" s="6">
        <f t="shared" si="53"/>
        <v>703.55555555555554</v>
      </c>
      <c r="P519" s="6">
        <v>-6062400</v>
      </c>
      <c r="Q519" s="6">
        <v>1.0285000000000001E-2</v>
      </c>
      <c r="R519" s="6">
        <v>101170</v>
      </c>
      <c r="S519" s="4">
        <v>43681</v>
      </c>
      <c r="T519" s="5">
        <v>0.625</v>
      </c>
      <c r="U519" s="5">
        <v>0.63194444444444442</v>
      </c>
      <c r="V519" s="3">
        <v>92</v>
      </c>
    </row>
    <row r="520" spans="1:22" x14ac:dyDescent="0.3">
      <c r="A520" s="3" t="s">
        <v>1</v>
      </c>
      <c r="B520" s="3" t="s">
        <v>67</v>
      </c>
      <c r="C520" s="5">
        <v>0.75</v>
      </c>
      <c r="D520" s="6">
        <v>0.64056999999999997</v>
      </c>
      <c r="E520" s="6">
        <v>302.77999999999997</v>
      </c>
      <c r="F520" s="7">
        <f t="shared" si="49"/>
        <v>29.629999999999995</v>
      </c>
      <c r="G520" s="6">
        <v>0.47976000000000002</v>
      </c>
      <c r="H520" s="6">
        <v>-3.5880999999999998</v>
      </c>
      <c r="I520" s="7">
        <f t="shared" si="50"/>
        <v>3.6200319428977417</v>
      </c>
      <c r="J520" s="7">
        <f t="shared" si="51"/>
        <v>2.7150239571733064</v>
      </c>
      <c r="K520" s="6">
        <v>41400</v>
      </c>
      <c r="L520" s="6">
        <v>19975000</v>
      </c>
      <c r="M520" s="6">
        <f t="shared" si="48"/>
        <v>188.14814814814815</v>
      </c>
      <c r="N520" s="6">
        <f t="shared" si="52"/>
        <v>37.629629629629633</v>
      </c>
      <c r="O520" s="6">
        <f t="shared" si="53"/>
        <v>225.77777777777777</v>
      </c>
      <c r="P520" s="6">
        <v>-7307900</v>
      </c>
      <c r="Q520" s="6">
        <v>0.76768000000000003</v>
      </c>
      <c r="R520" s="6">
        <v>101200</v>
      </c>
      <c r="S520" s="4">
        <v>43681</v>
      </c>
      <c r="T520" s="5">
        <v>0.75</v>
      </c>
      <c r="U520" s="5">
        <v>0.75694444444444453</v>
      </c>
      <c r="V520" s="3">
        <v>30</v>
      </c>
    </row>
    <row r="521" spans="1:22" x14ac:dyDescent="0.3">
      <c r="A521" s="3" t="s">
        <v>1</v>
      </c>
      <c r="B521" s="3" t="s">
        <v>67</v>
      </c>
      <c r="C521" s="5">
        <v>0.875</v>
      </c>
      <c r="D521" s="6">
        <v>0.73590999999999995</v>
      </c>
      <c r="E521" s="6">
        <v>301.58999999999997</v>
      </c>
      <c r="F521" s="7">
        <f t="shared" si="49"/>
        <v>28.439999999999998</v>
      </c>
      <c r="G521" s="6">
        <v>-1.8782E-2</v>
      </c>
      <c r="H521" s="6">
        <v>-2.5529999999999999</v>
      </c>
      <c r="I521" s="7">
        <f t="shared" si="50"/>
        <v>2.5530690871035979</v>
      </c>
      <c r="J521" s="7">
        <f t="shared" si="51"/>
        <v>1.9148018153276984</v>
      </c>
      <c r="K521" s="6">
        <v>41400</v>
      </c>
      <c r="L521" s="6">
        <v>19976000</v>
      </c>
      <c r="M521" s="6">
        <f t="shared" si="48"/>
        <v>9.2592592592592587E-2</v>
      </c>
      <c r="N521" s="6">
        <f t="shared" si="52"/>
        <v>1.8518518518518517E-2</v>
      </c>
      <c r="O521" s="6">
        <f t="shared" si="53"/>
        <v>0.1111111111111111</v>
      </c>
      <c r="P521" s="6">
        <v>-7797600</v>
      </c>
      <c r="Q521" s="6">
        <v>0.47482999999999997</v>
      </c>
      <c r="R521" s="6">
        <v>101290</v>
      </c>
      <c r="S521" s="4">
        <v>43681</v>
      </c>
      <c r="T521" s="5">
        <v>0.875</v>
      </c>
      <c r="U521" s="5">
        <v>0.88194444444444453</v>
      </c>
      <c r="V521" s="3">
        <v>0</v>
      </c>
    </row>
    <row r="522" spans="1:22" x14ac:dyDescent="0.3">
      <c r="A522" s="3" t="s">
        <v>1</v>
      </c>
      <c r="B522" s="3" t="s">
        <v>68</v>
      </c>
      <c r="C522" s="5">
        <v>0</v>
      </c>
      <c r="D522" s="6">
        <v>0.76422999999999996</v>
      </c>
      <c r="E522" s="6">
        <v>300.83999999999997</v>
      </c>
      <c r="F522" s="7">
        <f t="shared" si="49"/>
        <v>27.689999999999998</v>
      </c>
      <c r="G522" s="6">
        <v>-0.22561</v>
      </c>
      <c r="H522" s="6">
        <v>-0.67918000000000001</v>
      </c>
      <c r="I522" s="7">
        <f t="shared" si="50"/>
        <v>0.71567125448770119</v>
      </c>
      <c r="J522" s="7">
        <f t="shared" si="51"/>
        <v>0.53675344086577592</v>
      </c>
      <c r="K522" s="6">
        <v>0</v>
      </c>
      <c r="L522" s="3" t="s">
        <v>3</v>
      </c>
      <c r="M522" s="6" t="e">
        <f t="shared" si="48"/>
        <v>#VALUE!</v>
      </c>
      <c r="N522" s="6" t="e">
        <f t="shared" si="52"/>
        <v>#VALUE!</v>
      </c>
      <c r="O522" s="6" t="e">
        <f t="shared" si="53"/>
        <v>#VALUE!</v>
      </c>
      <c r="P522" s="3" t="s">
        <v>3</v>
      </c>
      <c r="Q522" s="6">
        <v>4.4060000000000002E-2</v>
      </c>
      <c r="R522" s="6">
        <v>101390</v>
      </c>
      <c r="S522" s="4">
        <v>43682</v>
      </c>
      <c r="T522" s="5">
        <v>0</v>
      </c>
      <c r="U522" s="5">
        <v>6.9444444444444441E-3</v>
      </c>
      <c r="V522" s="3">
        <v>0</v>
      </c>
    </row>
    <row r="523" spans="1:22" x14ac:dyDescent="0.3">
      <c r="A523" s="3" t="s">
        <v>1</v>
      </c>
      <c r="B523" s="3" t="s">
        <v>68</v>
      </c>
      <c r="C523" s="5">
        <v>0.125</v>
      </c>
      <c r="D523" s="6">
        <v>0.83536999999999995</v>
      </c>
      <c r="E523" s="6">
        <v>299.74</v>
      </c>
      <c r="F523" s="7">
        <f t="shared" si="49"/>
        <v>26.590000000000032</v>
      </c>
      <c r="G523" s="6">
        <v>-0.57601000000000002</v>
      </c>
      <c r="H523" s="6">
        <v>-1.4609000000000001</v>
      </c>
      <c r="I523" s="7">
        <f t="shared" si="50"/>
        <v>1.5703554788964187</v>
      </c>
      <c r="J523" s="7">
        <f t="shared" si="51"/>
        <v>1.177766609172314</v>
      </c>
      <c r="K523" s="6">
        <v>0</v>
      </c>
      <c r="L523" s="6">
        <v>1.0799999999999999E-11</v>
      </c>
      <c r="M523" s="6" t="e">
        <f t="shared" ref="M523:M586" si="54">(L523-L522)/10800</f>
        <v>#VALUE!</v>
      </c>
      <c r="N523" s="6" t="e">
        <f t="shared" si="52"/>
        <v>#VALUE!</v>
      </c>
      <c r="O523" s="6" t="e">
        <f t="shared" si="53"/>
        <v>#VALUE!</v>
      </c>
      <c r="P523" s="6">
        <v>-744530</v>
      </c>
      <c r="Q523" s="6">
        <v>4.2877999999999996E-3</v>
      </c>
      <c r="R523" s="6">
        <v>101360</v>
      </c>
      <c r="S523" s="4">
        <v>43682</v>
      </c>
      <c r="T523" s="5">
        <v>0.125</v>
      </c>
      <c r="U523" s="5">
        <v>0.13194444444444445</v>
      </c>
      <c r="V523" s="3">
        <v>0</v>
      </c>
    </row>
    <row r="524" spans="1:22" x14ac:dyDescent="0.3">
      <c r="A524" s="3" t="s">
        <v>1</v>
      </c>
      <c r="B524" s="3" t="s">
        <v>68</v>
      </c>
      <c r="C524" s="5">
        <v>0.25</v>
      </c>
      <c r="D524" s="6">
        <v>0.82223000000000002</v>
      </c>
      <c r="E524" s="6">
        <v>300.07</v>
      </c>
      <c r="F524" s="7">
        <f t="shared" si="49"/>
        <v>26.920000000000016</v>
      </c>
      <c r="G524" s="6">
        <v>-0.79076999999999997</v>
      </c>
      <c r="H524" s="6">
        <v>-1.3409</v>
      </c>
      <c r="I524" s="7">
        <f t="shared" si="50"/>
        <v>1.556704854139024</v>
      </c>
      <c r="J524" s="7">
        <f t="shared" si="51"/>
        <v>1.167528640604268</v>
      </c>
      <c r="K524" s="6">
        <v>900.01</v>
      </c>
      <c r="L524" s="6">
        <v>267640</v>
      </c>
      <c r="M524" s="6">
        <f t="shared" si="54"/>
        <v>24.781481481481482</v>
      </c>
      <c r="N524" s="6">
        <f t="shared" si="52"/>
        <v>4.9562962962962969</v>
      </c>
      <c r="O524" s="6">
        <f t="shared" si="53"/>
        <v>29.737777777777779</v>
      </c>
      <c r="P524" s="6">
        <v>-1436900</v>
      </c>
      <c r="Q524" s="6">
        <v>0</v>
      </c>
      <c r="R524" s="6">
        <v>101460</v>
      </c>
      <c r="S524" s="4">
        <v>43682</v>
      </c>
      <c r="T524" s="5">
        <v>0.25</v>
      </c>
      <c r="U524" s="5">
        <v>0.25694444444444448</v>
      </c>
      <c r="V524" s="3">
        <v>0</v>
      </c>
    </row>
    <row r="525" spans="1:22" x14ac:dyDescent="0.3">
      <c r="A525" s="3" t="s">
        <v>1</v>
      </c>
      <c r="B525" s="3" t="s">
        <v>68</v>
      </c>
      <c r="C525" s="5">
        <v>0.375</v>
      </c>
      <c r="D525" s="6">
        <v>0.59113000000000004</v>
      </c>
      <c r="E525" s="6">
        <v>304.83999999999997</v>
      </c>
      <c r="F525" s="7">
        <f t="shared" si="49"/>
        <v>31.689999999999998</v>
      </c>
      <c r="G525" s="6">
        <v>0.94225000000000003</v>
      </c>
      <c r="H525" s="6">
        <v>-3.2046000000000001</v>
      </c>
      <c r="I525" s="7">
        <f t="shared" si="50"/>
        <v>3.3402539158722653</v>
      </c>
      <c r="J525" s="7">
        <f t="shared" si="51"/>
        <v>2.5051904369041988</v>
      </c>
      <c r="K525" s="6">
        <v>11700</v>
      </c>
      <c r="L525" s="6">
        <v>4295000</v>
      </c>
      <c r="M525" s="6">
        <f t="shared" si="54"/>
        <v>372.90370370370368</v>
      </c>
      <c r="N525" s="6">
        <f t="shared" si="52"/>
        <v>74.580740740740737</v>
      </c>
      <c r="O525" s="6">
        <f t="shared" si="53"/>
        <v>447.48444444444442</v>
      </c>
      <c r="P525" s="6">
        <v>-2501700</v>
      </c>
      <c r="Q525" s="6">
        <v>0</v>
      </c>
      <c r="R525" s="6">
        <v>101530</v>
      </c>
      <c r="S525" s="4">
        <v>43682</v>
      </c>
      <c r="T525" s="5">
        <v>0.375</v>
      </c>
      <c r="U525" s="5">
        <v>0.38194444444444442</v>
      </c>
      <c r="V525" s="3">
        <v>37</v>
      </c>
    </row>
    <row r="526" spans="1:22" x14ac:dyDescent="0.3">
      <c r="A526" s="3" t="s">
        <v>1</v>
      </c>
      <c r="B526" s="3" t="s">
        <v>68</v>
      </c>
      <c r="C526" s="5">
        <v>0.5</v>
      </c>
      <c r="D526" s="6">
        <v>0.55334000000000005</v>
      </c>
      <c r="E526" s="6">
        <v>305.69</v>
      </c>
      <c r="F526" s="7">
        <f t="shared" si="49"/>
        <v>32.54000000000002</v>
      </c>
      <c r="G526" s="6">
        <v>2.9668999999999999</v>
      </c>
      <c r="H526" s="6">
        <v>-4.0792999999999999</v>
      </c>
      <c r="I526" s="7">
        <f t="shared" si="50"/>
        <v>5.0441237197356683</v>
      </c>
      <c r="J526" s="7">
        <f t="shared" si="51"/>
        <v>3.783092789801751</v>
      </c>
      <c r="K526" s="6">
        <v>22500</v>
      </c>
      <c r="L526" s="6">
        <v>11591000</v>
      </c>
      <c r="M526" s="6">
        <f t="shared" si="54"/>
        <v>675.55555555555554</v>
      </c>
      <c r="N526" s="6">
        <f t="shared" si="52"/>
        <v>135.11111111111111</v>
      </c>
      <c r="O526" s="6">
        <f t="shared" si="53"/>
        <v>810.66666666666663</v>
      </c>
      <c r="P526" s="6">
        <v>-4193900</v>
      </c>
      <c r="Q526" s="6">
        <v>0</v>
      </c>
      <c r="R526" s="6">
        <v>101430</v>
      </c>
      <c r="S526" s="4">
        <v>43682</v>
      </c>
      <c r="T526" s="5">
        <v>0.5</v>
      </c>
      <c r="U526" s="5">
        <v>0.50694444444444442</v>
      </c>
      <c r="V526" s="3">
        <v>101</v>
      </c>
    </row>
    <row r="527" spans="1:22" x14ac:dyDescent="0.3">
      <c r="A527" s="3" t="s">
        <v>1</v>
      </c>
      <c r="B527" s="3" t="s">
        <v>68</v>
      </c>
      <c r="C527" s="5">
        <v>0.625</v>
      </c>
      <c r="D527" s="6">
        <v>0.57823999999999998</v>
      </c>
      <c r="E527" s="6">
        <v>304.94</v>
      </c>
      <c r="F527" s="7">
        <f t="shared" si="49"/>
        <v>31.79000000000002</v>
      </c>
      <c r="G527" s="6">
        <v>1.6389</v>
      </c>
      <c r="H527" s="6">
        <v>-4.2279</v>
      </c>
      <c r="I527" s="7">
        <f t="shared" si="50"/>
        <v>4.5344384018310357</v>
      </c>
      <c r="J527" s="7">
        <f t="shared" si="51"/>
        <v>3.4008288013732768</v>
      </c>
      <c r="K527" s="6">
        <v>33300</v>
      </c>
      <c r="L527" s="6">
        <v>17972000</v>
      </c>
      <c r="M527" s="6">
        <f t="shared" si="54"/>
        <v>590.83333333333337</v>
      </c>
      <c r="N527" s="6">
        <f t="shared" si="52"/>
        <v>118.16666666666669</v>
      </c>
      <c r="O527" s="6">
        <f t="shared" si="53"/>
        <v>709</v>
      </c>
      <c r="P527" s="6">
        <v>-5905400</v>
      </c>
      <c r="Q527" s="6">
        <v>0</v>
      </c>
      <c r="R527" s="6">
        <v>101290</v>
      </c>
      <c r="S527" s="4">
        <v>43682</v>
      </c>
      <c r="T527" s="5">
        <v>0.625</v>
      </c>
      <c r="U527" s="5">
        <v>0.63194444444444442</v>
      </c>
      <c r="V527" s="3">
        <v>106</v>
      </c>
    </row>
    <row r="528" spans="1:22" x14ac:dyDescent="0.3">
      <c r="A528" s="3" t="s">
        <v>1</v>
      </c>
      <c r="B528" s="3" t="s">
        <v>68</v>
      </c>
      <c r="C528" s="5">
        <v>0.75</v>
      </c>
      <c r="D528" s="6">
        <v>0.74389000000000005</v>
      </c>
      <c r="E528" s="6">
        <v>301.69</v>
      </c>
      <c r="F528" s="7">
        <f t="shared" si="49"/>
        <v>28.54000000000002</v>
      </c>
      <c r="G528" s="6">
        <v>1.0774999999999999</v>
      </c>
      <c r="H528" s="6">
        <v>-4.1002000000000001</v>
      </c>
      <c r="I528" s="7">
        <f t="shared" si="50"/>
        <v>4.2394157958379122</v>
      </c>
      <c r="J528" s="7">
        <f t="shared" si="51"/>
        <v>3.1795618468784341</v>
      </c>
      <c r="K528" s="6">
        <v>40950</v>
      </c>
      <c r="L528" s="6">
        <v>20012000</v>
      </c>
      <c r="M528" s="6">
        <f t="shared" si="54"/>
        <v>188.88888888888889</v>
      </c>
      <c r="N528" s="6">
        <f t="shared" si="52"/>
        <v>37.777777777777779</v>
      </c>
      <c r="O528" s="6">
        <f t="shared" si="53"/>
        <v>226.66666666666666</v>
      </c>
      <c r="P528" s="6">
        <v>-7223500</v>
      </c>
      <c r="Q528" s="6">
        <v>0</v>
      </c>
      <c r="R528" s="6">
        <v>101280</v>
      </c>
      <c r="S528" s="4">
        <v>43682</v>
      </c>
      <c r="T528" s="5">
        <v>0.75</v>
      </c>
      <c r="U528" s="5">
        <v>0.75694444444444453</v>
      </c>
      <c r="V528" s="3">
        <v>45</v>
      </c>
    </row>
    <row r="529" spans="1:22" x14ac:dyDescent="0.3">
      <c r="A529" s="3" t="s">
        <v>1</v>
      </c>
      <c r="B529" s="3" t="s">
        <v>68</v>
      </c>
      <c r="C529" s="5">
        <v>0.875</v>
      </c>
      <c r="D529" s="6">
        <v>0.83235999999999999</v>
      </c>
      <c r="E529" s="6">
        <v>300.41000000000003</v>
      </c>
      <c r="F529" s="7">
        <f t="shared" si="49"/>
        <v>27.260000000000048</v>
      </c>
      <c r="G529" s="6">
        <v>1.5164</v>
      </c>
      <c r="H529" s="6">
        <v>-3.1057000000000001</v>
      </c>
      <c r="I529" s="7">
        <f t="shared" si="50"/>
        <v>3.4561309943345613</v>
      </c>
      <c r="J529" s="7">
        <f t="shared" si="51"/>
        <v>2.592098245750921</v>
      </c>
      <c r="K529" s="6">
        <v>40950</v>
      </c>
      <c r="L529" s="6">
        <v>20012000</v>
      </c>
      <c r="M529" s="6">
        <f t="shared" si="54"/>
        <v>0</v>
      </c>
      <c r="N529" s="6">
        <f t="shared" si="52"/>
        <v>0</v>
      </c>
      <c r="O529" s="6">
        <f t="shared" si="53"/>
        <v>0</v>
      </c>
      <c r="P529" s="6">
        <v>-8031200</v>
      </c>
      <c r="Q529" s="6">
        <v>0.15243999999999999</v>
      </c>
      <c r="R529" s="6">
        <v>101350</v>
      </c>
      <c r="S529" s="4">
        <v>43682</v>
      </c>
      <c r="T529" s="5">
        <v>0.875</v>
      </c>
      <c r="U529" s="5">
        <v>0.88194444444444453</v>
      </c>
      <c r="V529" s="3">
        <v>0</v>
      </c>
    </row>
    <row r="530" spans="1:22" x14ac:dyDescent="0.3">
      <c r="A530" s="3" t="s">
        <v>1</v>
      </c>
      <c r="B530" s="3" t="s">
        <v>69</v>
      </c>
      <c r="C530" s="5">
        <v>0</v>
      </c>
      <c r="D530" s="6">
        <v>0.77456000000000003</v>
      </c>
      <c r="E530" s="6">
        <v>300.51</v>
      </c>
      <c r="F530" s="7">
        <f t="shared" si="49"/>
        <v>27.360000000000014</v>
      </c>
      <c r="G530" s="6">
        <v>1.9913000000000001</v>
      </c>
      <c r="H530" s="6">
        <v>-2.1156999999999999</v>
      </c>
      <c r="I530" s="7">
        <f t="shared" si="50"/>
        <v>2.9054194499245716</v>
      </c>
      <c r="J530" s="7">
        <f t="shared" si="51"/>
        <v>2.1790645874434285</v>
      </c>
      <c r="K530" s="6">
        <v>0</v>
      </c>
      <c r="L530" s="3" t="s">
        <v>3</v>
      </c>
      <c r="M530" s="6" t="e">
        <f t="shared" si="54"/>
        <v>#VALUE!</v>
      </c>
      <c r="N530" s="6" t="e">
        <f t="shared" si="52"/>
        <v>#VALUE!</v>
      </c>
      <c r="O530" s="6" t="e">
        <f t="shared" si="53"/>
        <v>#VALUE!</v>
      </c>
      <c r="P530" s="3" t="s">
        <v>3</v>
      </c>
      <c r="Q530" s="6">
        <v>0</v>
      </c>
      <c r="R530" s="6">
        <v>101460</v>
      </c>
      <c r="S530" s="4">
        <v>43683</v>
      </c>
      <c r="T530" s="5">
        <v>0</v>
      </c>
      <c r="U530" s="5">
        <v>6.9444444444444441E-3</v>
      </c>
      <c r="V530" s="3">
        <v>0</v>
      </c>
    </row>
    <row r="531" spans="1:22" x14ac:dyDescent="0.3">
      <c r="A531" s="3" t="s">
        <v>1</v>
      </c>
      <c r="B531" s="3" t="s">
        <v>69</v>
      </c>
      <c r="C531" s="5">
        <v>0.125</v>
      </c>
      <c r="D531" s="6">
        <v>0.76722000000000001</v>
      </c>
      <c r="E531" s="6">
        <v>299.95999999999998</v>
      </c>
      <c r="F531" s="7">
        <f t="shared" si="49"/>
        <v>26.810000000000002</v>
      </c>
      <c r="G531" s="6">
        <v>2.2381000000000002</v>
      </c>
      <c r="H531" s="6">
        <v>-1.7922</v>
      </c>
      <c r="I531" s="7">
        <f t="shared" si="50"/>
        <v>2.8672412612125964</v>
      </c>
      <c r="J531" s="7">
        <f t="shared" si="51"/>
        <v>2.1504309459094473</v>
      </c>
      <c r="K531" s="6">
        <v>0</v>
      </c>
      <c r="L531" s="6">
        <v>1.0799999999999999E-11</v>
      </c>
      <c r="M531" s="6" t="e">
        <f t="shared" si="54"/>
        <v>#VALUE!</v>
      </c>
      <c r="N531" s="6" t="e">
        <f t="shared" si="52"/>
        <v>#VALUE!</v>
      </c>
      <c r="O531" s="6" t="e">
        <f t="shared" si="53"/>
        <v>#VALUE!</v>
      </c>
      <c r="P531" s="6">
        <v>-720950</v>
      </c>
      <c r="Q531" s="6">
        <v>0</v>
      </c>
      <c r="R531" s="6">
        <v>101440</v>
      </c>
      <c r="S531" s="4">
        <v>43683</v>
      </c>
      <c r="T531" s="5">
        <v>0.125</v>
      </c>
      <c r="U531" s="5">
        <v>0.13194444444444445</v>
      </c>
      <c r="V531" s="3">
        <v>0</v>
      </c>
    </row>
    <row r="532" spans="1:22" x14ac:dyDescent="0.3">
      <c r="A532" s="3" t="s">
        <v>1</v>
      </c>
      <c r="B532" s="3" t="s">
        <v>69</v>
      </c>
      <c r="C532" s="5">
        <v>0.25</v>
      </c>
      <c r="D532" s="6">
        <v>0.75083999999999995</v>
      </c>
      <c r="E532" s="6">
        <v>300.49</v>
      </c>
      <c r="F532" s="7">
        <f t="shared" si="49"/>
        <v>27.340000000000032</v>
      </c>
      <c r="G532" s="6">
        <v>1.8918999999999999</v>
      </c>
      <c r="H532" s="6">
        <v>-1.641</v>
      </c>
      <c r="I532" s="7">
        <f t="shared" si="50"/>
        <v>2.504429398086518</v>
      </c>
      <c r="J532" s="7">
        <f t="shared" si="51"/>
        <v>1.8783220485648884</v>
      </c>
      <c r="K532" s="6">
        <v>900.01</v>
      </c>
      <c r="L532" s="6">
        <v>262760</v>
      </c>
      <c r="M532" s="6">
        <f t="shared" si="54"/>
        <v>24.329629629629629</v>
      </c>
      <c r="N532" s="6">
        <f t="shared" si="52"/>
        <v>4.865925925925926</v>
      </c>
      <c r="O532" s="6">
        <f t="shared" si="53"/>
        <v>29.195555555555554</v>
      </c>
      <c r="P532" s="6">
        <v>-1425200</v>
      </c>
      <c r="Q532" s="6">
        <v>0</v>
      </c>
      <c r="R532" s="6">
        <v>101520</v>
      </c>
      <c r="S532" s="4">
        <v>43683</v>
      </c>
      <c r="T532" s="5">
        <v>0.25</v>
      </c>
      <c r="U532" s="5">
        <v>0.25694444444444448</v>
      </c>
      <c r="V532" s="3">
        <v>0</v>
      </c>
    </row>
    <row r="533" spans="1:22" x14ac:dyDescent="0.3">
      <c r="A533" s="3" t="s">
        <v>1</v>
      </c>
      <c r="B533" s="3" t="s">
        <v>69</v>
      </c>
      <c r="C533" s="5">
        <v>0.375</v>
      </c>
      <c r="D533" s="6">
        <v>0.62117999999999995</v>
      </c>
      <c r="E533" s="6">
        <v>304.08999999999997</v>
      </c>
      <c r="F533" s="7">
        <f t="shared" si="49"/>
        <v>30.939999999999998</v>
      </c>
      <c r="G533" s="6">
        <v>2.6432000000000002</v>
      </c>
      <c r="H533" s="6">
        <v>-2.5937999999999999</v>
      </c>
      <c r="I533" s="7">
        <f t="shared" si="50"/>
        <v>3.7032829597534134</v>
      </c>
      <c r="J533" s="7">
        <f t="shared" si="51"/>
        <v>2.7774622198150603</v>
      </c>
      <c r="K533" s="6">
        <v>11700</v>
      </c>
      <c r="L533" s="6">
        <v>4284700</v>
      </c>
      <c r="M533" s="6">
        <f t="shared" si="54"/>
        <v>372.40185185185186</v>
      </c>
      <c r="N533" s="6">
        <f t="shared" si="52"/>
        <v>74.48037037037038</v>
      </c>
      <c r="O533" s="6">
        <f t="shared" si="53"/>
        <v>446.88222222222225</v>
      </c>
      <c r="P533" s="6">
        <v>-2495200</v>
      </c>
      <c r="Q533" s="6">
        <v>2.3498999999999998E-3</v>
      </c>
      <c r="R533" s="6">
        <v>101600</v>
      </c>
      <c r="S533" s="4">
        <v>43683</v>
      </c>
      <c r="T533" s="5">
        <v>0.375</v>
      </c>
      <c r="U533" s="5">
        <v>0.38194444444444442</v>
      </c>
      <c r="V533" s="3">
        <v>41</v>
      </c>
    </row>
    <row r="534" spans="1:22" x14ac:dyDescent="0.3">
      <c r="A534" s="3" t="s">
        <v>1</v>
      </c>
      <c r="B534" s="3" t="s">
        <v>69</v>
      </c>
      <c r="C534" s="5">
        <v>0.5</v>
      </c>
      <c r="D534" s="6">
        <v>0.53874999999999995</v>
      </c>
      <c r="E534" s="6">
        <v>305.64999999999998</v>
      </c>
      <c r="F534" s="7">
        <f t="shared" si="49"/>
        <v>32.5</v>
      </c>
      <c r="G534" s="6">
        <v>3.0467</v>
      </c>
      <c r="H534" s="6">
        <v>-4.0989000000000004</v>
      </c>
      <c r="I534" s="7">
        <f t="shared" si="50"/>
        <v>5.1071872983081406</v>
      </c>
      <c r="J534" s="7">
        <f t="shared" si="51"/>
        <v>3.8303904737311054</v>
      </c>
      <c r="K534" s="6">
        <v>22500</v>
      </c>
      <c r="L534" s="6">
        <v>11582000</v>
      </c>
      <c r="M534" s="6">
        <f t="shared" si="54"/>
        <v>675.67592592592598</v>
      </c>
      <c r="N534" s="6">
        <f t="shared" si="52"/>
        <v>135.13518518518521</v>
      </c>
      <c r="O534" s="6">
        <f t="shared" si="53"/>
        <v>810.81111111111113</v>
      </c>
      <c r="P534" s="6">
        <v>-4150400</v>
      </c>
      <c r="Q534" s="6">
        <v>0</v>
      </c>
      <c r="R534" s="6">
        <v>101500</v>
      </c>
      <c r="S534" s="4">
        <v>43683</v>
      </c>
      <c r="T534" s="5">
        <v>0.5</v>
      </c>
      <c r="U534" s="5">
        <v>0.50694444444444442</v>
      </c>
      <c r="V534" s="3">
        <v>103</v>
      </c>
    </row>
    <row r="535" spans="1:22" x14ac:dyDescent="0.3">
      <c r="A535" s="3" t="s">
        <v>1</v>
      </c>
      <c r="B535" s="3" t="s">
        <v>69</v>
      </c>
      <c r="C535" s="5">
        <v>0.625</v>
      </c>
      <c r="D535" s="6">
        <v>0.55300000000000005</v>
      </c>
      <c r="E535" s="6">
        <v>304.86</v>
      </c>
      <c r="F535" s="7">
        <f t="shared" si="49"/>
        <v>31.710000000000036</v>
      </c>
      <c r="G535" s="6">
        <v>2.4333</v>
      </c>
      <c r="H535" s="6">
        <v>-4.8696999999999999</v>
      </c>
      <c r="I535" s="7">
        <f t="shared" si="50"/>
        <v>5.4437971104735334</v>
      </c>
      <c r="J535" s="7">
        <f t="shared" si="51"/>
        <v>4.0828478328551503</v>
      </c>
      <c r="K535" s="6">
        <v>33300</v>
      </c>
      <c r="L535" s="6">
        <v>17946000</v>
      </c>
      <c r="M535" s="6">
        <f t="shared" si="54"/>
        <v>589.25925925925924</v>
      </c>
      <c r="N535" s="6">
        <f t="shared" si="52"/>
        <v>117.85185185185185</v>
      </c>
      <c r="O535" s="6">
        <f t="shared" si="53"/>
        <v>707.11111111111109</v>
      </c>
      <c r="P535" s="6">
        <v>-5834500</v>
      </c>
      <c r="Q535" s="6">
        <v>0</v>
      </c>
      <c r="R535" s="6">
        <v>101330</v>
      </c>
      <c r="S535" s="4">
        <v>43683</v>
      </c>
      <c r="T535" s="5">
        <v>0.625</v>
      </c>
      <c r="U535" s="5">
        <v>0.63194444444444442</v>
      </c>
      <c r="V535" s="3">
        <v>106</v>
      </c>
    </row>
    <row r="536" spans="1:22" x14ac:dyDescent="0.3">
      <c r="A536" s="3" t="s">
        <v>1</v>
      </c>
      <c r="B536" s="3" t="s">
        <v>69</v>
      </c>
      <c r="C536" s="5">
        <v>0.75</v>
      </c>
      <c r="D536" s="6">
        <v>0.63390999999999997</v>
      </c>
      <c r="E536" s="6">
        <v>302.29000000000002</v>
      </c>
      <c r="F536" s="7">
        <f t="shared" si="49"/>
        <v>29.140000000000043</v>
      </c>
      <c r="G536" s="6">
        <v>1.3721000000000001</v>
      </c>
      <c r="H536" s="6">
        <v>-4.4987000000000004</v>
      </c>
      <c r="I536" s="7">
        <f t="shared" si="50"/>
        <v>4.7032924744268252</v>
      </c>
      <c r="J536" s="7">
        <f t="shared" si="51"/>
        <v>3.5274693558201191</v>
      </c>
      <c r="K536" s="6">
        <v>40950</v>
      </c>
      <c r="L536" s="6">
        <v>19963000</v>
      </c>
      <c r="M536" s="6">
        <f t="shared" si="54"/>
        <v>186.75925925925927</v>
      </c>
      <c r="N536" s="6">
        <f t="shared" si="52"/>
        <v>37.351851851851855</v>
      </c>
      <c r="O536" s="6">
        <f t="shared" si="53"/>
        <v>224.11111111111111</v>
      </c>
      <c r="P536" s="6">
        <v>-7136000</v>
      </c>
      <c r="Q536" s="6">
        <v>0</v>
      </c>
      <c r="R536" s="6">
        <v>101250</v>
      </c>
      <c r="S536" s="4">
        <v>43683</v>
      </c>
      <c r="T536" s="5">
        <v>0.75</v>
      </c>
      <c r="U536" s="5">
        <v>0.75694444444444453</v>
      </c>
      <c r="V536" s="3">
        <v>44</v>
      </c>
    </row>
    <row r="537" spans="1:22" x14ac:dyDescent="0.3">
      <c r="A537" s="3" t="s">
        <v>1</v>
      </c>
      <c r="B537" s="3" t="s">
        <v>69</v>
      </c>
      <c r="C537" s="5">
        <v>0.875</v>
      </c>
      <c r="D537" s="6">
        <v>0.70208000000000004</v>
      </c>
      <c r="E537" s="6">
        <v>301.3</v>
      </c>
      <c r="F537" s="7">
        <f t="shared" si="49"/>
        <v>28.150000000000034</v>
      </c>
      <c r="G537" s="6">
        <v>2.46</v>
      </c>
      <c r="H537" s="6">
        <v>-2.9459</v>
      </c>
      <c r="I537" s="7">
        <f t="shared" si="50"/>
        <v>3.8379586774742638</v>
      </c>
      <c r="J537" s="7">
        <f t="shared" si="51"/>
        <v>2.8784690081056978</v>
      </c>
      <c r="K537" s="6">
        <v>40950</v>
      </c>
      <c r="L537" s="6">
        <v>19963000</v>
      </c>
      <c r="M537" s="6">
        <f t="shared" si="54"/>
        <v>0</v>
      </c>
      <c r="N537" s="6">
        <f t="shared" si="52"/>
        <v>0</v>
      </c>
      <c r="O537" s="6">
        <f t="shared" si="53"/>
        <v>0</v>
      </c>
      <c r="P537" s="6">
        <v>-7960600</v>
      </c>
      <c r="Q537" s="6">
        <v>0.29133999999999999</v>
      </c>
      <c r="R537" s="6">
        <v>101330</v>
      </c>
      <c r="S537" s="4">
        <v>43683</v>
      </c>
      <c r="T537" s="5">
        <v>0.875</v>
      </c>
      <c r="U537" s="5">
        <v>0.88194444444444453</v>
      </c>
      <c r="V537" s="3">
        <v>0</v>
      </c>
    </row>
    <row r="538" spans="1:22" x14ac:dyDescent="0.3">
      <c r="A538" s="3" t="s">
        <v>1</v>
      </c>
      <c r="B538" s="3" t="s">
        <v>70</v>
      </c>
      <c r="C538" s="5">
        <v>0</v>
      </c>
      <c r="D538" s="6">
        <v>0.75480000000000003</v>
      </c>
      <c r="E538" s="6">
        <v>300.77</v>
      </c>
      <c r="F538" s="7">
        <f t="shared" si="49"/>
        <v>27.620000000000005</v>
      </c>
      <c r="G538" s="6">
        <v>1.4157999999999999</v>
      </c>
      <c r="H538" s="6">
        <v>0.41571000000000002</v>
      </c>
      <c r="I538" s="7">
        <f t="shared" si="50"/>
        <v>1.4755691932606889</v>
      </c>
      <c r="J538" s="7">
        <f t="shared" si="51"/>
        <v>1.1066768949455166</v>
      </c>
      <c r="K538" s="6">
        <v>0</v>
      </c>
      <c r="L538" s="3" t="s">
        <v>3</v>
      </c>
      <c r="M538" s="6" t="e">
        <f t="shared" si="54"/>
        <v>#VALUE!</v>
      </c>
      <c r="N538" s="6" t="e">
        <f t="shared" si="52"/>
        <v>#VALUE!</v>
      </c>
      <c r="O538" s="6" t="e">
        <f t="shared" si="53"/>
        <v>#VALUE!</v>
      </c>
      <c r="P538" s="3" t="s">
        <v>3</v>
      </c>
      <c r="Q538" s="6">
        <v>0.13194</v>
      </c>
      <c r="R538" s="6">
        <v>101410</v>
      </c>
      <c r="S538" s="4">
        <v>43684</v>
      </c>
      <c r="T538" s="5">
        <v>0</v>
      </c>
      <c r="U538" s="5">
        <v>6.9444444444444441E-3</v>
      </c>
      <c r="V538" s="3">
        <v>0</v>
      </c>
    </row>
    <row r="539" spans="1:22" x14ac:dyDescent="0.3">
      <c r="A539" s="3" t="s">
        <v>1</v>
      </c>
      <c r="B539" s="3" t="s">
        <v>70</v>
      </c>
      <c r="C539" s="5">
        <v>0.125</v>
      </c>
      <c r="D539" s="6">
        <v>0.81584999999999996</v>
      </c>
      <c r="E539" s="6">
        <v>299.79000000000002</v>
      </c>
      <c r="F539" s="7">
        <f t="shared" si="49"/>
        <v>26.640000000000043</v>
      </c>
      <c r="G539" s="6">
        <v>0.61211000000000004</v>
      </c>
      <c r="H539" s="6">
        <v>-0.35561999999999999</v>
      </c>
      <c r="I539" s="7">
        <f t="shared" si="50"/>
        <v>0.70791541620450682</v>
      </c>
      <c r="J539" s="7">
        <f t="shared" si="51"/>
        <v>0.53093656215338014</v>
      </c>
      <c r="K539" s="6">
        <v>0</v>
      </c>
      <c r="L539" s="6">
        <v>1.0799999999999999E-11</v>
      </c>
      <c r="M539" s="6" t="e">
        <f t="shared" si="54"/>
        <v>#VALUE!</v>
      </c>
      <c r="N539" s="6" t="e">
        <f t="shared" si="52"/>
        <v>#VALUE!</v>
      </c>
      <c r="O539" s="6" t="e">
        <f t="shared" si="53"/>
        <v>#VALUE!</v>
      </c>
      <c r="P539" s="6">
        <v>-697190</v>
      </c>
      <c r="Q539" s="6">
        <v>0.4163</v>
      </c>
      <c r="R539" s="6">
        <v>101300</v>
      </c>
      <c r="S539" s="4">
        <v>43684</v>
      </c>
      <c r="T539" s="5">
        <v>0.125</v>
      </c>
      <c r="U539" s="5">
        <v>0.13194444444444445</v>
      </c>
      <c r="V539" s="3">
        <v>0</v>
      </c>
    </row>
    <row r="540" spans="1:22" x14ac:dyDescent="0.3">
      <c r="A540" s="3" t="s">
        <v>1</v>
      </c>
      <c r="B540" s="3" t="s">
        <v>70</v>
      </c>
      <c r="C540" s="5">
        <v>0.25</v>
      </c>
      <c r="D540" s="6">
        <v>0.77651999999999999</v>
      </c>
      <c r="E540" s="6">
        <v>300.72000000000003</v>
      </c>
      <c r="F540" s="7">
        <f t="shared" si="49"/>
        <v>27.57000000000005</v>
      </c>
      <c r="G540" s="6">
        <v>2.9794999999999998</v>
      </c>
      <c r="H540" s="6">
        <v>-0.17663999999999999</v>
      </c>
      <c r="I540" s="7">
        <f t="shared" si="50"/>
        <v>2.9847314685914372</v>
      </c>
      <c r="J540" s="7">
        <f t="shared" si="51"/>
        <v>2.2385486014435778</v>
      </c>
      <c r="K540" s="6">
        <v>0</v>
      </c>
      <c r="L540" s="6">
        <v>196920</v>
      </c>
      <c r="M540" s="6">
        <f t="shared" si="54"/>
        <v>18.233333333333334</v>
      </c>
      <c r="N540" s="6">
        <f t="shared" si="52"/>
        <v>3.6466666666666669</v>
      </c>
      <c r="O540" s="6">
        <f t="shared" si="53"/>
        <v>21.880000000000003</v>
      </c>
      <c r="P540" s="6">
        <v>-1275000</v>
      </c>
      <c r="Q540" s="6">
        <v>0.39674999999999999</v>
      </c>
      <c r="R540" s="6">
        <v>101270</v>
      </c>
      <c r="S540" s="4">
        <v>43684</v>
      </c>
      <c r="T540" s="5">
        <v>0.25</v>
      </c>
      <c r="U540" s="5">
        <v>0.25694444444444448</v>
      </c>
      <c r="V540" s="3">
        <v>0</v>
      </c>
    </row>
    <row r="541" spans="1:22" x14ac:dyDescent="0.3">
      <c r="A541" s="3" t="s">
        <v>1</v>
      </c>
      <c r="B541" s="3" t="s">
        <v>70</v>
      </c>
      <c r="C541" s="5">
        <v>0.375</v>
      </c>
      <c r="D541" s="6">
        <v>0.54562999999999995</v>
      </c>
      <c r="E541" s="6">
        <v>305.77</v>
      </c>
      <c r="F541" s="7">
        <f t="shared" si="49"/>
        <v>32.620000000000005</v>
      </c>
      <c r="G541" s="6">
        <v>3.7488000000000001</v>
      </c>
      <c r="H541" s="6">
        <v>-0.51902999999999999</v>
      </c>
      <c r="I541" s="7">
        <f t="shared" si="50"/>
        <v>3.7845598926295247</v>
      </c>
      <c r="J541" s="7">
        <f t="shared" si="51"/>
        <v>2.8384199194721438</v>
      </c>
      <c r="K541" s="6">
        <v>10800</v>
      </c>
      <c r="L541" s="6">
        <v>3993700</v>
      </c>
      <c r="M541" s="6">
        <f t="shared" si="54"/>
        <v>351.55370370370372</v>
      </c>
      <c r="N541" s="6">
        <f t="shared" si="52"/>
        <v>70.310740740740741</v>
      </c>
      <c r="O541" s="6">
        <f t="shared" si="53"/>
        <v>421.86444444444447</v>
      </c>
      <c r="P541" s="6">
        <v>-2263600</v>
      </c>
      <c r="Q541" s="6">
        <v>5.8563999999999998E-2</v>
      </c>
      <c r="R541" s="6">
        <v>101330</v>
      </c>
      <c r="S541" s="4">
        <v>43684</v>
      </c>
      <c r="T541" s="5">
        <v>0.375</v>
      </c>
      <c r="U541" s="5">
        <v>0.38194444444444442</v>
      </c>
      <c r="V541" s="3">
        <v>38</v>
      </c>
    </row>
    <row r="542" spans="1:22" x14ac:dyDescent="0.3">
      <c r="A542" s="3" t="s">
        <v>1</v>
      </c>
      <c r="B542" s="3" t="s">
        <v>70</v>
      </c>
      <c r="C542" s="5">
        <v>0.5</v>
      </c>
      <c r="D542" s="6">
        <v>0.43342000000000003</v>
      </c>
      <c r="E542" s="6">
        <v>308.95</v>
      </c>
      <c r="F542" s="7">
        <f t="shared" si="49"/>
        <v>35.800000000000011</v>
      </c>
      <c r="G542" s="6">
        <v>5.1807999999999996</v>
      </c>
      <c r="H542" s="6">
        <v>-0.54508999999999996</v>
      </c>
      <c r="I542" s="7">
        <f t="shared" si="50"/>
        <v>5.209396485976086</v>
      </c>
      <c r="J542" s="7">
        <f t="shared" si="51"/>
        <v>3.9070473644820645</v>
      </c>
      <c r="K542" s="6">
        <v>21600</v>
      </c>
      <c r="L542" s="6">
        <v>11222000</v>
      </c>
      <c r="M542" s="6">
        <f t="shared" si="54"/>
        <v>669.28703703703707</v>
      </c>
      <c r="N542" s="6">
        <f t="shared" si="52"/>
        <v>133.85740740740741</v>
      </c>
      <c r="O542" s="6">
        <f t="shared" si="53"/>
        <v>803.1444444444445</v>
      </c>
      <c r="P542" s="6">
        <v>-3922000</v>
      </c>
      <c r="Q542" s="6">
        <v>2.6901999999999999E-2</v>
      </c>
      <c r="R542" s="6">
        <v>101210</v>
      </c>
      <c r="S542" s="4">
        <v>43684</v>
      </c>
      <c r="T542" s="5">
        <v>0.5</v>
      </c>
      <c r="U542" s="5">
        <v>0.50694444444444442</v>
      </c>
      <c r="V542" s="3">
        <v>98</v>
      </c>
    </row>
    <row r="543" spans="1:22" x14ac:dyDescent="0.3">
      <c r="A543" s="3" t="s">
        <v>1</v>
      </c>
      <c r="B543" s="3" t="s">
        <v>70</v>
      </c>
      <c r="C543" s="5">
        <v>0.625</v>
      </c>
      <c r="D543" s="6">
        <v>0.51844000000000001</v>
      </c>
      <c r="E543" s="6">
        <v>307.19</v>
      </c>
      <c r="F543" s="7">
        <f t="shared" si="49"/>
        <v>34.04000000000002</v>
      </c>
      <c r="G543" s="6">
        <v>4.0343999999999998</v>
      </c>
      <c r="H543" s="6">
        <v>-2.5718000000000001</v>
      </c>
      <c r="I543" s="7">
        <f t="shared" si="50"/>
        <v>4.7844057729252016</v>
      </c>
      <c r="J543" s="7">
        <f t="shared" si="51"/>
        <v>3.5883043296939015</v>
      </c>
      <c r="K543" s="6">
        <v>32400</v>
      </c>
      <c r="L543" s="6">
        <v>17589000</v>
      </c>
      <c r="M543" s="6">
        <f t="shared" si="54"/>
        <v>589.53703703703707</v>
      </c>
      <c r="N543" s="6">
        <f t="shared" si="52"/>
        <v>117.90740740740742</v>
      </c>
      <c r="O543" s="6">
        <f t="shared" si="53"/>
        <v>707.44444444444446</v>
      </c>
      <c r="P543" s="6">
        <v>-5721300</v>
      </c>
      <c r="Q543" s="6">
        <v>0</v>
      </c>
      <c r="R543" s="6">
        <v>101040</v>
      </c>
      <c r="S543" s="4">
        <v>43684</v>
      </c>
      <c r="T543" s="5">
        <v>0.625</v>
      </c>
      <c r="U543" s="5">
        <v>0.63194444444444442</v>
      </c>
      <c r="V543" s="3">
        <v>104</v>
      </c>
    </row>
    <row r="544" spans="1:22" x14ac:dyDescent="0.3">
      <c r="A544" s="3" t="s">
        <v>1</v>
      </c>
      <c r="B544" s="3" t="s">
        <v>70</v>
      </c>
      <c r="C544" s="5">
        <v>0.75</v>
      </c>
      <c r="D544" s="6">
        <v>0.55084</v>
      </c>
      <c r="E544" s="6">
        <v>304.58999999999997</v>
      </c>
      <c r="F544" s="7">
        <f t="shared" si="49"/>
        <v>31.439999999999998</v>
      </c>
      <c r="G544" s="6">
        <v>3.5232999999999999</v>
      </c>
      <c r="H544" s="6">
        <v>-2.1717</v>
      </c>
      <c r="I544" s="7">
        <f t="shared" si="50"/>
        <v>4.1388312094116619</v>
      </c>
      <c r="J544" s="7">
        <f t="shared" si="51"/>
        <v>3.1041234070587462</v>
      </c>
      <c r="K544" s="6">
        <v>40050</v>
      </c>
      <c r="L544" s="6">
        <v>19570000</v>
      </c>
      <c r="M544" s="6">
        <f t="shared" si="54"/>
        <v>183.42592592592592</v>
      </c>
      <c r="N544" s="6">
        <f t="shared" si="52"/>
        <v>36.685185185185183</v>
      </c>
      <c r="O544" s="6">
        <f t="shared" si="53"/>
        <v>220.11111111111111</v>
      </c>
      <c r="P544" s="6">
        <v>-6959300</v>
      </c>
      <c r="Q544" s="6">
        <v>0</v>
      </c>
      <c r="R544" s="6">
        <v>100940</v>
      </c>
      <c r="S544" s="4">
        <v>43684</v>
      </c>
      <c r="T544" s="5">
        <v>0.75</v>
      </c>
      <c r="U544" s="5">
        <v>0.75694444444444453</v>
      </c>
      <c r="V544" s="3">
        <v>23</v>
      </c>
    </row>
    <row r="545" spans="1:22" x14ac:dyDescent="0.3">
      <c r="A545" s="3" t="s">
        <v>1</v>
      </c>
      <c r="B545" s="3" t="s">
        <v>70</v>
      </c>
      <c r="C545" s="5">
        <v>0.875</v>
      </c>
      <c r="D545" s="6">
        <v>0.57667000000000002</v>
      </c>
      <c r="E545" s="6">
        <v>303.38</v>
      </c>
      <c r="F545" s="7">
        <f t="shared" si="49"/>
        <v>30.230000000000018</v>
      </c>
      <c r="G545" s="6">
        <v>2.2193999999999998</v>
      </c>
      <c r="H545" s="6">
        <v>0.65110999999999997</v>
      </c>
      <c r="I545" s="7">
        <f t="shared" si="50"/>
        <v>2.3129376541748807</v>
      </c>
      <c r="J545" s="7">
        <f t="shared" si="51"/>
        <v>1.7347032406311604</v>
      </c>
      <c r="K545" s="6">
        <v>40050</v>
      </c>
      <c r="L545" s="6">
        <v>19570000</v>
      </c>
      <c r="M545" s="6">
        <f t="shared" si="54"/>
        <v>0</v>
      </c>
      <c r="N545" s="6">
        <f t="shared" si="52"/>
        <v>0</v>
      </c>
      <c r="O545" s="6">
        <f t="shared" si="53"/>
        <v>0</v>
      </c>
      <c r="P545" s="6">
        <v>-7754800</v>
      </c>
      <c r="Q545" s="6">
        <v>3.4180000000000002E-2</v>
      </c>
      <c r="R545" s="6">
        <v>101020</v>
      </c>
      <c r="S545" s="4">
        <v>43684</v>
      </c>
      <c r="T545" s="5">
        <v>0.875</v>
      </c>
      <c r="U545" s="5">
        <v>0.88194444444444453</v>
      </c>
      <c r="V545" s="3">
        <v>0</v>
      </c>
    </row>
    <row r="546" spans="1:22" x14ac:dyDescent="0.3">
      <c r="A546" s="3" t="s">
        <v>1</v>
      </c>
      <c r="B546" s="3" t="s">
        <v>71</v>
      </c>
      <c r="C546" s="5">
        <v>0</v>
      </c>
      <c r="D546" s="6">
        <v>0.65634000000000003</v>
      </c>
      <c r="E546" s="6">
        <v>303.81</v>
      </c>
      <c r="F546" s="7">
        <f t="shared" si="49"/>
        <v>30.660000000000025</v>
      </c>
      <c r="G546" s="6">
        <v>1.5178</v>
      </c>
      <c r="H546" s="6">
        <v>-0.35341</v>
      </c>
      <c r="I546" s="7">
        <f t="shared" si="50"/>
        <v>1.5584015747232804</v>
      </c>
      <c r="J546" s="7">
        <f t="shared" si="51"/>
        <v>1.1688011810424603</v>
      </c>
      <c r="K546" s="6">
        <v>0</v>
      </c>
      <c r="L546" s="3" t="s">
        <v>3</v>
      </c>
      <c r="M546" s="6" t="e">
        <f t="shared" si="54"/>
        <v>#VALUE!</v>
      </c>
      <c r="N546" s="6" t="e">
        <f t="shared" si="52"/>
        <v>#VALUE!</v>
      </c>
      <c r="O546" s="6" t="e">
        <f t="shared" si="53"/>
        <v>#VALUE!</v>
      </c>
      <c r="P546" s="3" t="s">
        <v>3</v>
      </c>
      <c r="Q546" s="6">
        <v>0.20412</v>
      </c>
      <c r="R546" s="6">
        <v>101090</v>
      </c>
      <c r="S546" s="4">
        <v>43685</v>
      </c>
      <c r="T546" s="5">
        <v>0</v>
      </c>
      <c r="U546" s="5">
        <v>6.9444444444444441E-3</v>
      </c>
      <c r="V546" s="3">
        <v>0</v>
      </c>
    </row>
    <row r="547" spans="1:22" x14ac:dyDescent="0.3">
      <c r="A547" s="3" t="s">
        <v>1</v>
      </c>
      <c r="B547" s="3" t="s">
        <v>71</v>
      </c>
      <c r="C547" s="5">
        <v>0.125</v>
      </c>
      <c r="D547" s="6">
        <v>0.76195999999999997</v>
      </c>
      <c r="E547" s="6">
        <v>302.37</v>
      </c>
      <c r="F547" s="7">
        <f t="shared" si="49"/>
        <v>29.220000000000027</v>
      </c>
      <c r="G547" s="6">
        <v>-0.12188</v>
      </c>
      <c r="H547" s="6">
        <v>-0.48653000000000002</v>
      </c>
      <c r="I547" s="7">
        <f t="shared" si="50"/>
        <v>0.50156373004833599</v>
      </c>
      <c r="J547" s="7">
        <f t="shared" si="51"/>
        <v>0.37617279753625199</v>
      </c>
      <c r="K547" s="6">
        <v>0</v>
      </c>
      <c r="L547" s="6">
        <v>1.0799999999999999E-11</v>
      </c>
      <c r="M547" s="6" t="e">
        <f t="shared" si="54"/>
        <v>#VALUE!</v>
      </c>
      <c r="N547" s="6" t="e">
        <f t="shared" si="52"/>
        <v>#VALUE!</v>
      </c>
      <c r="O547" s="6" t="e">
        <f t="shared" si="53"/>
        <v>#VALUE!</v>
      </c>
      <c r="P547" s="6">
        <v>-649280</v>
      </c>
      <c r="Q547" s="6">
        <v>0.26264999999999999</v>
      </c>
      <c r="R547" s="6">
        <v>100980</v>
      </c>
      <c r="S547" s="4">
        <v>43685</v>
      </c>
      <c r="T547" s="5">
        <v>0.125</v>
      </c>
      <c r="U547" s="5">
        <v>0.13194444444444445</v>
      </c>
      <c r="V547" s="3">
        <v>0</v>
      </c>
    </row>
    <row r="548" spans="1:22" x14ac:dyDescent="0.3">
      <c r="A548" s="3" t="s">
        <v>1</v>
      </c>
      <c r="B548" s="3" t="s">
        <v>71</v>
      </c>
      <c r="C548" s="5">
        <v>0.25</v>
      </c>
      <c r="D548" s="6">
        <v>0.80901999999999996</v>
      </c>
      <c r="E548" s="6">
        <v>302.10000000000002</v>
      </c>
      <c r="F548" s="7">
        <f t="shared" si="49"/>
        <v>28.950000000000045</v>
      </c>
      <c r="G548" s="6">
        <v>0.78710999999999998</v>
      </c>
      <c r="H548" s="6">
        <v>0.47155999999999998</v>
      </c>
      <c r="I548" s="7">
        <f t="shared" si="50"/>
        <v>0.91755707490052085</v>
      </c>
      <c r="J548" s="7">
        <f t="shared" si="51"/>
        <v>0.68816780617539064</v>
      </c>
      <c r="K548" s="6">
        <v>0</v>
      </c>
      <c r="L548" s="6">
        <v>195100</v>
      </c>
      <c r="M548" s="6">
        <f t="shared" si="54"/>
        <v>18.064814814814813</v>
      </c>
      <c r="N548" s="6">
        <f t="shared" si="52"/>
        <v>3.6129629629629627</v>
      </c>
      <c r="O548" s="6">
        <f t="shared" si="53"/>
        <v>21.677777777777777</v>
      </c>
      <c r="P548" s="6">
        <v>-1246500</v>
      </c>
      <c r="Q548" s="6">
        <v>0.6784</v>
      </c>
      <c r="R548" s="6">
        <v>100990</v>
      </c>
      <c r="S548" s="4">
        <v>43685</v>
      </c>
      <c r="T548" s="5">
        <v>0.25</v>
      </c>
      <c r="U548" s="5">
        <v>0.25694444444444448</v>
      </c>
      <c r="V548" s="3">
        <v>0</v>
      </c>
    </row>
    <row r="549" spans="1:22" x14ac:dyDescent="0.3">
      <c r="A549" s="3" t="s">
        <v>1</v>
      </c>
      <c r="B549" s="3" t="s">
        <v>71</v>
      </c>
      <c r="C549" s="5">
        <v>0.375</v>
      </c>
      <c r="D549" s="6">
        <v>0.34062999999999999</v>
      </c>
      <c r="E549" s="6">
        <v>311.81</v>
      </c>
      <c r="F549" s="7">
        <f t="shared" si="49"/>
        <v>38.660000000000025</v>
      </c>
      <c r="G549" s="6">
        <v>1.6601999999999999</v>
      </c>
      <c r="H549" s="6">
        <v>2.5777999999999999</v>
      </c>
      <c r="I549" s="7">
        <f t="shared" si="50"/>
        <v>3.0661566952783086</v>
      </c>
      <c r="J549" s="7">
        <f t="shared" si="51"/>
        <v>2.2996175214587313</v>
      </c>
      <c r="K549" s="6">
        <v>10800</v>
      </c>
      <c r="L549" s="6">
        <v>3572000</v>
      </c>
      <c r="M549" s="6">
        <f t="shared" si="54"/>
        <v>312.67592592592592</v>
      </c>
      <c r="N549" s="6">
        <f t="shared" si="52"/>
        <v>62.535185185185185</v>
      </c>
      <c r="O549" s="6">
        <f t="shared" si="53"/>
        <v>375.21111111111111</v>
      </c>
      <c r="P549" s="6">
        <v>-2130100</v>
      </c>
      <c r="Q549" s="6">
        <v>0.42460999999999999</v>
      </c>
      <c r="R549" s="6">
        <v>101050</v>
      </c>
      <c r="S549" s="4">
        <v>43685</v>
      </c>
      <c r="T549" s="5">
        <v>0.375</v>
      </c>
      <c r="U549" s="5">
        <v>0.38194444444444442</v>
      </c>
      <c r="V549" s="3">
        <v>37</v>
      </c>
    </row>
    <row r="550" spans="1:22" x14ac:dyDescent="0.3">
      <c r="A550" s="3" t="s">
        <v>1</v>
      </c>
      <c r="B550" s="3" t="s">
        <v>71</v>
      </c>
      <c r="C550" s="5">
        <v>0.5</v>
      </c>
      <c r="D550" s="6">
        <v>0.45173999999999997</v>
      </c>
      <c r="E550" s="6">
        <v>314.27</v>
      </c>
      <c r="F550" s="7">
        <f t="shared" si="49"/>
        <v>41.120000000000005</v>
      </c>
      <c r="G550" s="6">
        <v>2.9943</v>
      </c>
      <c r="H550" s="6">
        <v>-3.5295999999999998</v>
      </c>
      <c r="I550" s="7">
        <f t="shared" si="50"/>
        <v>4.6285968338147576</v>
      </c>
      <c r="J550" s="7">
        <f t="shared" si="51"/>
        <v>3.4714476253610682</v>
      </c>
      <c r="K550" s="6">
        <v>21600</v>
      </c>
      <c r="L550" s="6">
        <v>10717000</v>
      </c>
      <c r="M550" s="6">
        <f t="shared" si="54"/>
        <v>661.57407407407402</v>
      </c>
      <c r="N550" s="6">
        <f t="shared" si="52"/>
        <v>132.31481481481481</v>
      </c>
      <c r="O550" s="6">
        <f t="shared" si="53"/>
        <v>793.8888888888888</v>
      </c>
      <c r="P550" s="6">
        <v>-3945400</v>
      </c>
      <c r="Q550" s="6">
        <v>0</v>
      </c>
      <c r="R550" s="6">
        <v>100950</v>
      </c>
      <c r="S550" s="4">
        <v>43685</v>
      </c>
      <c r="T550" s="5">
        <v>0.5</v>
      </c>
      <c r="U550" s="5">
        <v>0.50694444444444442</v>
      </c>
      <c r="V550" s="3">
        <v>99</v>
      </c>
    </row>
    <row r="551" spans="1:22" x14ac:dyDescent="0.3">
      <c r="A551" s="3" t="s">
        <v>1</v>
      </c>
      <c r="B551" s="3" t="s">
        <v>71</v>
      </c>
      <c r="C551" s="5">
        <v>0.625</v>
      </c>
      <c r="D551" s="6">
        <v>0.43391000000000002</v>
      </c>
      <c r="E551" s="6">
        <v>310.2</v>
      </c>
      <c r="F551" s="7">
        <f t="shared" si="49"/>
        <v>37.050000000000011</v>
      </c>
      <c r="G551" s="6">
        <v>-1.0419</v>
      </c>
      <c r="H551" s="6">
        <v>-5.1672000000000002</v>
      </c>
      <c r="I551" s="7">
        <f t="shared" si="50"/>
        <v>5.2711963964549833</v>
      </c>
      <c r="J551" s="7">
        <f t="shared" si="51"/>
        <v>3.9533972973412377</v>
      </c>
      <c r="K551" s="6">
        <v>32400</v>
      </c>
      <c r="L551" s="6">
        <v>16463000</v>
      </c>
      <c r="M551" s="6">
        <f t="shared" si="54"/>
        <v>532.03703703703707</v>
      </c>
      <c r="N551" s="6">
        <f t="shared" si="52"/>
        <v>106.40740740740742</v>
      </c>
      <c r="O551" s="6">
        <f t="shared" si="53"/>
        <v>638.44444444444446</v>
      </c>
      <c r="P551" s="6">
        <v>-5582600</v>
      </c>
      <c r="Q551" s="6">
        <v>7.6295000000000001E-5</v>
      </c>
      <c r="R551" s="6">
        <v>100860</v>
      </c>
      <c r="S551" s="4">
        <v>43685</v>
      </c>
      <c r="T551" s="5">
        <v>0.625</v>
      </c>
      <c r="U551" s="5">
        <v>0.63194444444444442</v>
      </c>
      <c r="V551" s="3">
        <v>102</v>
      </c>
    </row>
    <row r="552" spans="1:22" x14ac:dyDescent="0.3">
      <c r="A552" s="3" t="s">
        <v>1</v>
      </c>
      <c r="B552" s="3" t="s">
        <v>71</v>
      </c>
      <c r="C552" s="5">
        <v>0.75</v>
      </c>
      <c r="D552" s="6">
        <v>0.43763999999999997</v>
      </c>
      <c r="E552" s="6">
        <v>307.66000000000003</v>
      </c>
      <c r="F552" s="7">
        <f t="shared" si="49"/>
        <v>34.510000000000048</v>
      </c>
      <c r="G552" s="6">
        <v>-3.6663999999999999</v>
      </c>
      <c r="H552" s="6">
        <v>-3.1215000000000002</v>
      </c>
      <c r="I552" s="7">
        <f t="shared" si="50"/>
        <v>4.8152104014258814</v>
      </c>
      <c r="J552" s="7">
        <f t="shared" si="51"/>
        <v>3.6114078010694111</v>
      </c>
      <c r="K552" s="6">
        <v>39600</v>
      </c>
      <c r="L552" s="6">
        <v>18321000</v>
      </c>
      <c r="M552" s="6">
        <f t="shared" si="54"/>
        <v>172.03703703703704</v>
      </c>
      <c r="N552" s="6">
        <f t="shared" si="52"/>
        <v>34.407407407407412</v>
      </c>
      <c r="O552" s="6">
        <f t="shared" si="53"/>
        <v>206.44444444444446</v>
      </c>
      <c r="P552" s="6">
        <v>-6650400</v>
      </c>
      <c r="Q552" s="6">
        <v>0.96579000000000004</v>
      </c>
      <c r="R552" s="6">
        <v>101010</v>
      </c>
      <c r="S552" s="4">
        <v>43685</v>
      </c>
      <c r="T552" s="5">
        <v>0.75</v>
      </c>
      <c r="U552" s="5">
        <v>0.75694444444444453</v>
      </c>
      <c r="V552" s="3">
        <v>41</v>
      </c>
    </row>
    <row r="553" spans="1:22" x14ac:dyDescent="0.3">
      <c r="A553" s="3" t="s">
        <v>1</v>
      </c>
      <c r="B553" s="3" t="s">
        <v>71</v>
      </c>
      <c r="C553" s="5">
        <v>0.875</v>
      </c>
      <c r="D553" s="6">
        <v>0.56718999999999997</v>
      </c>
      <c r="E553" s="6">
        <v>304.72000000000003</v>
      </c>
      <c r="F553" s="7">
        <f t="shared" si="49"/>
        <v>31.57000000000005</v>
      </c>
      <c r="G553" s="6">
        <v>-3.0539999999999998</v>
      </c>
      <c r="H553" s="6">
        <v>-2.6202999999999999</v>
      </c>
      <c r="I553" s="7">
        <f t="shared" si="50"/>
        <v>4.0240387783916791</v>
      </c>
      <c r="J553" s="7">
        <f t="shared" si="51"/>
        <v>3.0180290837937593</v>
      </c>
      <c r="K553" s="6">
        <v>39600</v>
      </c>
      <c r="L553" s="6">
        <v>18322000</v>
      </c>
      <c r="M553" s="6">
        <f t="shared" si="54"/>
        <v>9.2592592592592587E-2</v>
      </c>
      <c r="N553" s="6">
        <f t="shared" si="52"/>
        <v>1.8518518518518517E-2</v>
      </c>
      <c r="O553" s="6">
        <f t="shared" si="53"/>
        <v>0.1111111111111111</v>
      </c>
      <c r="P553" s="6">
        <v>-7252900</v>
      </c>
      <c r="Q553" s="6">
        <v>4.4266E-2</v>
      </c>
      <c r="R553" s="6">
        <v>101080</v>
      </c>
      <c r="S553" s="4">
        <v>43685</v>
      </c>
      <c r="T553" s="5">
        <v>0.875</v>
      </c>
      <c r="U553" s="5">
        <v>0.88194444444444453</v>
      </c>
      <c r="V553" s="3">
        <v>0</v>
      </c>
    </row>
    <row r="554" spans="1:22" x14ac:dyDescent="0.3">
      <c r="A554" s="3" t="s">
        <v>1</v>
      </c>
      <c r="B554" s="3" t="s">
        <v>72</v>
      </c>
      <c r="C554" s="5">
        <v>0</v>
      </c>
      <c r="D554" s="6">
        <v>0.60099000000000002</v>
      </c>
      <c r="E554" s="6">
        <v>303.32</v>
      </c>
      <c r="F554" s="7">
        <f t="shared" si="49"/>
        <v>30.170000000000016</v>
      </c>
      <c r="G554" s="6">
        <v>-3.1568999999999998</v>
      </c>
      <c r="H554" s="6">
        <v>-2.2713999999999999</v>
      </c>
      <c r="I554" s="7">
        <f t="shared" si="50"/>
        <v>3.8891227249856746</v>
      </c>
      <c r="J554" s="7">
        <f t="shared" si="51"/>
        <v>2.9168420437392557</v>
      </c>
      <c r="K554" s="6">
        <v>0</v>
      </c>
      <c r="L554" s="3" t="s">
        <v>3</v>
      </c>
      <c r="M554" s="6" t="e">
        <f t="shared" si="54"/>
        <v>#VALUE!</v>
      </c>
      <c r="N554" s="6" t="e">
        <f t="shared" si="52"/>
        <v>#VALUE!</v>
      </c>
      <c r="O554" s="6" t="e">
        <f t="shared" si="53"/>
        <v>#VALUE!</v>
      </c>
      <c r="P554" s="3" t="s">
        <v>3</v>
      </c>
      <c r="Q554" s="6">
        <v>0.13555</v>
      </c>
      <c r="R554" s="6">
        <v>101180</v>
      </c>
      <c r="S554" s="4">
        <v>43686</v>
      </c>
      <c r="T554" s="5">
        <v>0</v>
      </c>
      <c r="U554" s="5">
        <v>6.9444444444444441E-3</v>
      </c>
      <c r="V554" s="3">
        <v>0</v>
      </c>
    </row>
    <row r="555" spans="1:22" x14ac:dyDescent="0.3">
      <c r="A555" s="3" t="s">
        <v>1</v>
      </c>
      <c r="B555" s="3" t="s">
        <v>72</v>
      </c>
      <c r="C555" s="5">
        <v>0.125</v>
      </c>
      <c r="D555" s="6">
        <v>0.60984000000000005</v>
      </c>
      <c r="E555" s="6">
        <v>301.89999999999998</v>
      </c>
      <c r="F555" s="7">
        <f t="shared" si="49"/>
        <v>28.75</v>
      </c>
      <c r="G555" s="6">
        <v>-2.7294</v>
      </c>
      <c r="H555" s="6">
        <v>-2.0876000000000001</v>
      </c>
      <c r="I555" s="7">
        <f t="shared" si="50"/>
        <v>3.4362331294602235</v>
      </c>
      <c r="J555" s="7">
        <f t="shared" si="51"/>
        <v>2.5771748470951676</v>
      </c>
      <c r="K555" s="6">
        <v>0</v>
      </c>
      <c r="L555" s="6">
        <v>1.0799999999999999E-11</v>
      </c>
      <c r="M555" s="6" t="e">
        <f t="shared" si="54"/>
        <v>#VALUE!</v>
      </c>
      <c r="N555" s="6" t="e">
        <f t="shared" si="52"/>
        <v>#VALUE!</v>
      </c>
      <c r="O555" s="6" t="e">
        <f t="shared" si="53"/>
        <v>#VALUE!</v>
      </c>
      <c r="P555" s="6">
        <v>-778690</v>
      </c>
      <c r="Q555" s="6">
        <v>1.0390999999999999E-2</v>
      </c>
      <c r="R555" s="6">
        <v>101130</v>
      </c>
      <c r="S555" s="4">
        <v>43686</v>
      </c>
      <c r="T555" s="5">
        <v>0.125</v>
      </c>
      <c r="U555" s="5">
        <v>0.13194444444444445</v>
      </c>
      <c r="V555" s="3">
        <v>0</v>
      </c>
    </row>
    <row r="556" spans="1:22" x14ac:dyDescent="0.3">
      <c r="A556" s="3" t="s">
        <v>1</v>
      </c>
      <c r="B556" s="3" t="s">
        <v>72</v>
      </c>
      <c r="C556" s="5">
        <v>0.25</v>
      </c>
      <c r="D556" s="6">
        <v>0.61221999999999999</v>
      </c>
      <c r="E556" s="6">
        <v>301.74</v>
      </c>
      <c r="F556" s="7">
        <f t="shared" si="49"/>
        <v>28.590000000000032</v>
      </c>
      <c r="G556" s="6">
        <v>-3.0527000000000002</v>
      </c>
      <c r="H556" s="6">
        <v>-1.8786</v>
      </c>
      <c r="I556" s="7">
        <f t="shared" si="50"/>
        <v>3.5844267672809278</v>
      </c>
      <c r="J556" s="7">
        <f t="shared" si="51"/>
        <v>2.688320075460696</v>
      </c>
      <c r="K556" s="6">
        <v>900.01</v>
      </c>
      <c r="L556" s="6">
        <v>248030</v>
      </c>
      <c r="M556" s="6">
        <f t="shared" si="54"/>
        <v>22.965740740740742</v>
      </c>
      <c r="N556" s="6">
        <f t="shared" si="52"/>
        <v>4.5931481481481482</v>
      </c>
      <c r="O556" s="6">
        <f t="shared" si="53"/>
        <v>27.558888888888891</v>
      </c>
      <c r="P556" s="6">
        <v>-1558400</v>
      </c>
      <c r="Q556" s="6">
        <v>1.0681E-4</v>
      </c>
      <c r="R556" s="6">
        <v>101190</v>
      </c>
      <c r="S556" s="4">
        <v>43686</v>
      </c>
      <c r="T556" s="5">
        <v>0.25</v>
      </c>
      <c r="U556" s="5">
        <v>0.25694444444444448</v>
      </c>
      <c r="V556" s="3">
        <v>0</v>
      </c>
    </row>
    <row r="557" spans="1:22" x14ac:dyDescent="0.3">
      <c r="A557" s="3" t="s">
        <v>1</v>
      </c>
      <c r="B557" s="3" t="s">
        <v>72</v>
      </c>
      <c r="C557" s="5">
        <v>0.375</v>
      </c>
      <c r="D557" s="6">
        <v>0.44862999999999997</v>
      </c>
      <c r="E557" s="6">
        <v>307.39999999999998</v>
      </c>
      <c r="F557" s="7">
        <f t="shared" si="49"/>
        <v>34.25</v>
      </c>
      <c r="G557" s="6">
        <v>-2.4653999999999998</v>
      </c>
      <c r="H557" s="6">
        <v>-4.3230000000000004</v>
      </c>
      <c r="I557" s="7">
        <f t="shared" si="50"/>
        <v>4.9765978499372441</v>
      </c>
      <c r="J557" s="7">
        <f t="shared" si="51"/>
        <v>3.7324483874529331</v>
      </c>
      <c r="K557" s="6">
        <v>11700</v>
      </c>
      <c r="L557" s="6">
        <v>4227700</v>
      </c>
      <c r="M557" s="6">
        <f t="shared" si="54"/>
        <v>368.48796296296297</v>
      </c>
      <c r="N557" s="6">
        <f t="shared" si="52"/>
        <v>73.697592592592599</v>
      </c>
      <c r="O557" s="6">
        <f t="shared" si="53"/>
        <v>442.18555555555554</v>
      </c>
      <c r="P557" s="6">
        <v>-2654500</v>
      </c>
      <c r="Q557" s="6">
        <v>0</v>
      </c>
      <c r="R557" s="6">
        <v>101300</v>
      </c>
      <c r="S557" s="4">
        <v>43686</v>
      </c>
      <c r="T557" s="5">
        <v>0.375</v>
      </c>
      <c r="U557" s="5">
        <v>0.38194444444444442</v>
      </c>
      <c r="V557" s="3">
        <v>38</v>
      </c>
    </row>
    <row r="558" spans="1:22" x14ac:dyDescent="0.3">
      <c r="A558" s="3" t="s">
        <v>1</v>
      </c>
      <c r="B558" s="3" t="s">
        <v>72</v>
      </c>
      <c r="C558" s="5">
        <v>0.5</v>
      </c>
      <c r="D558" s="6">
        <v>0.52061000000000002</v>
      </c>
      <c r="E558" s="6">
        <v>307.05</v>
      </c>
      <c r="F558" s="7">
        <f t="shared" si="49"/>
        <v>33.900000000000034</v>
      </c>
      <c r="G558" s="6">
        <v>4.2147999999999998E-2</v>
      </c>
      <c r="H558" s="6">
        <v>-6.6025</v>
      </c>
      <c r="I558" s="7">
        <f t="shared" si="50"/>
        <v>6.6026345275127865</v>
      </c>
      <c r="J558" s="7">
        <f t="shared" si="51"/>
        <v>4.9519758956345896</v>
      </c>
      <c r="K558" s="6">
        <v>22500</v>
      </c>
      <c r="L558" s="6">
        <v>11477000</v>
      </c>
      <c r="M558" s="6">
        <f t="shared" si="54"/>
        <v>671.23148148148152</v>
      </c>
      <c r="N558" s="6">
        <f t="shared" si="52"/>
        <v>134.24629629629632</v>
      </c>
      <c r="O558" s="6">
        <f t="shared" si="53"/>
        <v>805.47777777777787</v>
      </c>
      <c r="P558" s="6">
        <v>-4252900</v>
      </c>
      <c r="Q558" s="6">
        <v>0</v>
      </c>
      <c r="R558" s="6">
        <v>101260</v>
      </c>
      <c r="S558" s="4">
        <v>43686</v>
      </c>
      <c r="T558" s="5">
        <v>0.5</v>
      </c>
      <c r="U558" s="5">
        <v>0.50694444444444442</v>
      </c>
      <c r="V558" s="3">
        <v>98</v>
      </c>
    </row>
    <row r="559" spans="1:22" x14ac:dyDescent="0.3">
      <c r="A559" s="3" t="s">
        <v>1</v>
      </c>
      <c r="B559" s="3" t="s">
        <v>72</v>
      </c>
      <c r="C559" s="5">
        <v>0.625</v>
      </c>
      <c r="D559" s="6">
        <v>0.51139000000000001</v>
      </c>
      <c r="E559" s="6">
        <v>306.19</v>
      </c>
      <c r="F559" s="7">
        <f t="shared" si="49"/>
        <v>33.04000000000002</v>
      </c>
      <c r="G559" s="6">
        <v>-0.18068999999999999</v>
      </c>
      <c r="H559" s="6">
        <v>-5.7239000000000004</v>
      </c>
      <c r="I559" s="7">
        <f t="shared" si="50"/>
        <v>5.7267512680489281</v>
      </c>
      <c r="J559" s="7">
        <f t="shared" si="51"/>
        <v>4.2950634510366958</v>
      </c>
      <c r="K559" s="6">
        <v>33300</v>
      </c>
      <c r="L559" s="6">
        <v>17794000</v>
      </c>
      <c r="M559" s="6">
        <f t="shared" si="54"/>
        <v>584.90740740740739</v>
      </c>
      <c r="N559" s="6">
        <f t="shared" si="52"/>
        <v>116.98148148148148</v>
      </c>
      <c r="O559" s="6">
        <f t="shared" si="53"/>
        <v>701.88888888888891</v>
      </c>
      <c r="P559" s="6">
        <v>-5859300</v>
      </c>
      <c r="Q559" s="6">
        <v>0</v>
      </c>
      <c r="R559" s="6">
        <v>101140</v>
      </c>
      <c r="S559" s="4">
        <v>43686</v>
      </c>
      <c r="T559" s="5">
        <v>0.625</v>
      </c>
      <c r="U559" s="5">
        <v>0.63194444444444442</v>
      </c>
      <c r="V559" s="3">
        <v>104</v>
      </c>
    </row>
    <row r="560" spans="1:22" x14ac:dyDescent="0.3">
      <c r="A560" s="3" t="s">
        <v>1</v>
      </c>
      <c r="B560" s="3" t="s">
        <v>72</v>
      </c>
      <c r="C560" s="5">
        <v>0.75</v>
      </c>
      <c r="D560" s="6">
        <v>0.69323000000000001</v>
      </c>
      <c r="E560" s="6">
        <v>302.68</v>
      </c>
      <c r="F560" s="7">
        <f t="shared" si="49"/>
        <v>29.53000000000003</v>
      </c>
      <c r="G560" s="6">
        <v>-1.5058</v>
      </c>
      <c r="H560" s="6">
        <v>-4.1516000000000002</v>
      </c>
      <c r="I560" s="7">
        <f t="shared" si="50"/>
        <v>4.4162445810892317</v>
      </c>
      <c r="J560" s="7">
        <f t="shared" si="51"/>
        <v>3.312183435816924</v>
      </c>
      <c r="K560" s="6">
        <v>40950</v>
      </c>
      <c r="L560" s="6">
        <v>19746000</v>
      </c>
      <c r="M560" s="6">
        <f t="shared" si="54"/>
        <v>180.74074074074073</v>
      </c>
      <c r="N560" s="6">
        <f t="shared" si="52"/>
        <v>36.148148148148145</v>
      </c>
      <c r="O560" s="6">
        <f t="shared" si="53"/>
        <v>216.88888888888889</v>
      </c>
      <c r="P560" s="6">
        <v>-7117900</v>
      </c>
      <c r="Q560" s="6">
        <v>0</v>
      </c>
      <c r="R560" s="6">
        <v>101170</v>
      </c>
      <c r="S560" s="4">
        <v>43686</v>
      </c>
      <c r="T560" s="5">
        <v>0.75</v>
      </c>
      <c r="U560" s="5">
        <v>0.75694444444444453</v>
      </c>
      <c r="V560" s="3">
        <v>42</v>
      </c>
    </row>
    <row r="561" spans="1:22" x14ac:dyDescent="0.3">
      <c r="A561" s="3" t="s">
        <v>1</v>
      </c>
      <c r="B561" s="3" t="s">
        <v>72</v>
      </c>
      <c r="C561" s="5">
        <v>0.875</v>
      </c>
      <c r="D561" s="6">
        <v>0.80911</v>
      </c>
      <c r="E561" s="6">
        <v>300.64999999999998</v>
      </c>
      <c r="F561" s="7">
        <f t="shared" si="49"/>
        <v>27.5</v>
      </c>
      <c r="G561" s="6">
        <v>-3.2606999999999999</v>
      </c>
      <c r="H561" s="6">
        <v>-1.9358</v>
      </c>
      <c r="I561" s="7">
        <f t="shared" si="50"/>
        <v>3.7920292891801348</v>
      </c>
      <c r="J561" s="7">
        <f t="shared" si="51"/>
        <v>2.844021966885101</v>
      </c>
      <c r="K561" s="6">
        <v>40950</v>
      </c>
      <c r="L561" s="6">
        <v>19746000</v>
      </c>
      <c r="M561" s="6">
        <f t="shared" si="54"/>
        <v>0</v>
      </c>
      <c r="N561" s="6">
        <f t="shared" si="52"/>
        <v>0</v>
      </c>
      <c r="O561" s="6">
        <f t="shared" si="53"/>
        <v>0</v>
      </c>
      <c r="P561" s="6">
        <v>-8004200</v>
      </c>
      <c r="Q561" s="6">
        <v>0</v>
      </c>
      <c r="R561" s="6">
        <v>101300</v>
      </c>
      <c r="S561" s="4">
        <v>43686</v>
      </c>
      <c r="T561" s="5">
        <v>0.875</v>
      </c>
      <c r="U561" s="5">
        <v>0.88194444444444453</v>
      </c>
      <c r="V561" s="3">
        <v>0</v>
      </c>
    </row>
    <row r="562" spans="1:22" x14ac:dyDescent="0.3">
      <c r="A562" s="3" t="s">
        <v>1</v>
      </c>
      <c r="B562" s="3" t="s">
        <v>73</v>
      </c>
      <c r="C562" s="5">
        <v>0</v>
      </c>
      <c r="D562" s="6">
        <v>0.64195000000000002</v>
      </c>
      <c r="E562" s="6">
        <v>301.64999999999998</v>
      </c>
      <c r="F562" s="7">
        <f t="shared" si="49"/>
        <v>28.5</v>
      </c>
      <c r="G562" s="6">
        <v>-2.8083</v>
      </c>
      <c r="H562" s="6">
        <v>-2.1367999999999999E-3</v>
      </c>
      <c r="I562" s="7">
        <f t="shared" si="50"/>
        <v>2.808300812931948</v>
      </c>
      <c r="J562" s="7">
        <f t="shared" si="51"/>
        <v>2.1062256096989609</v>
      </c>
      <c r="K562" s="6">
        <v>0</v>
      </c>
      <c r="L562" s="3" t="s">
        <v>3</v>
      </c>
      <c r="M562" s="6" t="e">
        <f t="shared" si="54"/>
        <v>#VALUE!</v>
      </c>
      <c r="N562" s="6" t="e">
        <f t="shared" si="52"/>
        <v>#VALUE!</v>
      </c>
      <c r="O562" s="6" t="e">
        <f t="shared" si="53"/>
        <v>#VALUE!</v>
      </c>
      <c r="P562" s="3" t="s">
        <v>3</v>
      </c>
      <c r="Q562" s="6">
        <v>0</v>
      </c>
      <c r="R562" s="6">
        <v>101340</v>
      </c>
      <c r="S562" s="4">
        <v>43687</v>
      </c>
      <c r="T562" s="5">
        <v>0</v>
      </c>
      <c r="U562" s="5">
        <v>6.9444444444444441E-3</v>
      </c>
      <c r="V562" s="3">
        <v>0</v>
      </c>
    </row>
    <row r="563" spans="1:22" x14ac:dyDescent="0.3">
      <c r="A563" s="3" t="s">
        <v>1</v>
      </c>
      <c r="B563" s="3" t="s">
        <v>73</v>
      </c>
      <c r="C563" s="5">
        <v>0.125</v>
      </c>
      <c r="D563" s="6">
        <v>0.74280999999999997</v>
      </c>
      <c r="E563" s="6">
        <v>299.7</v>
      </c>
      <c r="F563" s="7">
        <f t="shared" si="49"/>
        <v>26.550000000000011</v>
      </c>
      <c r="G563" s="6">
        <v>-2.1404999999999998</v>
      </c>
      <c r="H563" s="6">
        <v>-0.80401</v>
      </c>
      <c r="I563" s="7">
        <f t="shared" si="50"/>
        <v>2.2865196981657516</v>
      </c>
      <c r="J563" s="7">
        <f t="shared" si="51"/>
        <v>1.7148897736243138</v>
      </c>
      <c r="K563" s="6">
        <v>0</v>
      </c>
      <c r="L563" s="6">
        <v>1.0799999999999999E-11</v>
      </c>
      <c r="M563" s="6" t="e">
        <f t="shared" si="54"/>
        <v>#VALUE!</v>
      </c>
      <c r="N563" s="6" t="e">
        <f t="shared" si="52"/>
        <v>#VALUE!</v>
      </c>
      <c r="O563" s="6" t="e">
        <f t="shared" si="53"/>
        <v>#VALUE!</v>
      </c>
      <c r="P563" s="6">
        <v>-893060</v>
      </c>
      <c r="Q563" s="6">
        <v>0</v>
      </c>
      <c r="R563" s="6">
        <v>101320</v>
      </c>
      <c r="S563" s="4">
        <v>43687</v>
      </c>
      <c r="T563" s="5">
        <v>0.125</v>
      </c>
      <c r="U563" s="5">
        <v>0.13194444444444445</v>
      </c>
      <c r="V563" s="3">
        <v>0</v>
      </c>
    </row>
    <row r="564" spans="1:22" x14ac:dyDescent="0.3">
      <c r="A564" s="3" t="s">
        <v>1</v>
      </c>
      <c r="B564" s="3" t="s">
        <v>73</v>
      </c>
      <c r="C564" s="5">
        <v>0.25</v>
      </c>
      <c r="D564" s="6">
        <v>0.78578999999999999</v>
      </c>
      <c r="E564" s="6">
        <v>299.61</v>
      </c>
      <c r="F564" s="7">
        <f t="shared" si="49"/>
        <v>26.460000000000036</v>
      </c>
      <c r="G564" s="6">
        <v>-1.9433</v>
      </c>
      <c r="H564" s="6">
        <v>-1.0710999999999999</v>
      </c>
      <c r="I564" s="7">
        <f t="shared" si="50"/>
        <v>2.2189344514879208</v>
      </c>
      <c r="J564" s="7">
        <f t="shared" si="51"/>
        <v>1.6642008386159406</v>
      </c>
      <c r="K564" s="6">
        <v>900.01</v>
      </c>
      <c r="L564" s="6">
        <v>245550</v>
      </c>
      <c r="M564" s="6">
        <f t="shared" si="54"/>
        <v>22.736111111111111</v>
      </c>
      <c r="N564" s="6">
        <f t="shared" si="52"/>
        <v>4.5472222222222225</v>
      </c>
      <c r="O564" s="6">
        <f t="shared" si="53"/>
        <v>27.283333333333331</v>
      </c>
      <c r="P564" s="6">
        <v>-1682200</v>
      </c>
      <c r="Q564" s="6">
        <v>0</v>
      </c>
      <c r="R564" s="6">
        <v>101430</v>
      </c>
      <c r="S564" s="4">
        <v>43687</v>
      </c>
      <c r="T564" s="5">
        <v>0.25</v>
      </c>
      <c r="U564" s="5">
        <v>0.25694444444444448</v>
      </c>
      <c r="V564" s="3">
        <v>0</v>
      </c>
    </row>
    <row r="565" spans="1:22" x14ac:dyDescent="0.3">
      <c r="A565" s="3" t="s">
        <v>1</v>
      </c>
      <c r="B565" s="3" t="s">
        <v>73</v>
      </c>
      <c r="C565" s="5">
        <v>0.375</v>
      </c>
      <c r="D565" s="6">
        <v>0.50834999999999997</v>
      </c>
      <c r="E565" s="6">
        <v>306.36</v>
      </c>
      <c r="F565" s="7">
        <f t="shared" si="49"/>
        <v>33.210000000000036</v>
      </c>
      <c r="G565" s="6">
        <v>-2.4977</v>
      </c>
      <c r="H565" s="6">
        <v>-2.7904</v>
      </c>
      <c r="I565" s="7">
        <f t="shared" si="50"/>
        <v>3.7449749598628825</v>
      </c>
      <c r="J565" s="7">
        <f t="shared" si="51"/>
        <v>2.8087312198971617</v>
      </c>
      <c r="K565" s="6">
        <v>11700</v>
      </c>
      <c r="L565" s="6">
        <v>4224900</v>
      </c>
      <c r="M565" s="6">
        <f t="shared" si="54"/>
        <v>368.45833333333331</v>
      </c>
      <c r="N565" s="6">
        <f t="shared" si="52"/>
        <v>73.691666666666663</v>
      </c>
      <c r="O565" s="6">
        <f t="shared" si="53"/>
        <v>442.15</v>
      </c>
      <c r="P565" s="6">
        <v>-2760700</v>
      </c>
      <c r="Q565" s="6">
        <v>0</v>
      </c>
      <c r="R565" s="6">
        <v>101500</v>
      </c>
      <c r="S565" s="4">
        <v>43687</v>
      </c>
      <c r="T565" s="5">
        <v>0.375</v>
      </c>
      <c r="U565" s="5">
        <v>0.38194444444444442</v>
      </c>
      <c r="V565" s="3">
        <v>42</v>
      </c>
    </row>
    <row r="566" spans="1:22" x14ac:dyDescent="0.3">
      <c r="A566" s="3" t="s">
        <v>1</v>
      </c>
      <c r="B566" s="3" t="s">
        <v>73</v>
      </c>
      <c r="C566" s="5">
        <v>0.5</v>
      </c>
      <c r="D566" s="6">
        <v>0.59043000000000001</v>
      </c>
      <c r="E566" s="6">
        <v>306.73</v>
      </c>
      <c r="F566" s="7">
        <f t="shared" si="49"/>
        <v>33.580000000000041</v>
      </c>
      <c r="G566" s="6">
        <v>0.75290999999999997</v>
      </c>
      <c r="H566" s="6">
        <v>-6.6291000000000002</v>
      </c>
      <c r="I566" s="7">
        <f t="shared" si="50"/>
        <v>6.67171943940241</v>
      </c>
      <c r="J566" s="7">
        <f t="shared" si="51"/>
        <v>5.0037895795518077</v>
      </c>
      <c r="K566" s="6">
        <v>22500</v>
      </c>
      <c r="L566" s="6">
        <v>11463000</v>
      </c>
      <c r="M566" s="6">
        <f t="shared" si="54"/>
        <v>670.19444444444446</v>
      </c>
      <c r="N566" s="6">
        <f t="shared" si="52"/>
        <v>134.03888888888889</v>
      </c>
      <c r="O566" s="6">
        <f t="shared" si="53"/>
        <v>804.23333333333335</v>
      </c>
      <c r="P566" s="6">
        <v>-4368100</v>
      </c>
      <c r="Q566" s="6">
        <v>0</v>
      </c>
      <c r="R566" s="6">
        <v>101420</v>
      </c>
      <c r="S566" s="4">
        <v>43687</v>
      </c>
      <c r="T566" s="5">
        <v>0.5</v>
      </c>
      <c r="U566" s="5">
        <v>0.50694444444444442</v>
      </c>
      <c r="V566" s="3">
        <v>105</v>
      </c>
    </row>
    <row r="567" spans="1:22" x14ac:dyDescent="0.3">
      <c r="A567" s="3" t="s">
        <v>1</v>
      </c>
      <c r="B567" s="3" t="s">
        <v>73</v>
      </c>
      <c r="C567" s="5">
        <v>0.625</v>
      </c>
      <c r="D567" s="6">
        <v>0.70796999999999999</v>
      </c>
      <c r="E567" s="6">
        <v>304.04000000000002</v>
      </c>
      <c r="F567" s="7">
        <f t="shared" si="49"/>
        <v>30.890000000000043</v>
      </c>
      <c r="G567" s="6">
        <v>-0.78742999999999996</v>
      </c>
      <c r="H567" s="6">
        <v>-7.4391999999999996</v>
      </c>
      <c r="I567" s="7">
        <f t="shared" si="50"/>
        <v>7.4807581597656254</v>
      </c>
      <c r="J567" s="7">
        <f t="shared" si="51"/>
        <v>5.6105686198242193</v>
      </c>
      <c r="K567" s="6">
        <v>33300</v>
      </c>
      <c r="L567" s="6">
        <v>17733000</v>
      </c>
      <c r="M567" s="6">
        <f t="shared" si="54"/>
        <v>580.55555555555554</v>
      </c>
      <c r="N567" s="6">
        <f t="shared" si="52"/>
        <v>116.11111111111111</v>
      </c>
      <c r="O567" s="6">
        <f t="shared" si="53"/>
        <v>696.66666666666663</v>
      </c>
      <c r="P567" s="6">
        <v>-5807100</v>
      </c>
      <c r="Q567" s="6">
        <v>0</v>
      </c>
      <c r="R567" s="6">
        <v>101320</v>
      </c>
      <c r="S567" s="4">
        <v>43687</v>
      </c>
      <c r="T567" s="5">
        <v>0.625</v>
      </c>
      <c r="U567" s="5">
        <v>0.63194444444444442</v>
      </c>
      <c r="V567" s="3">
        <v>109</v>
      </c>
    </row>
    <row r="568" spans="1:22" x14ac:dyDescent="0.3">
      <c r="A568" s="3" t="s">
        <v>1</v>
      </c>
      <c r="B568" s="3" t="s">
        <v>73</v>
      </c>
      <c r="C568" s="5">
        <v>0.75</v>
      </c>
      <c r="D568" s="6">
        <v>0.83389000000000002</v>
      </c>
      <c r="E568" s="6">
        <v>300.92</v>
      </c>
      <c r="F568" s="7">
        <f t="shared" si="49"/>
        <v>27.770000000000039</v>
      </c>
      <c r="G568" s="6">
        <v>-1.2782</v>
      </c>
      <c r="H568" s="6">
        <v>-4.8853999999999997</v>
      </c>
      <c r="I568" s="7">
        <f t="shared" si="50"/>
        <v>5.0498443936422435</v>
      </c>
      <c r="J568" s="7">
        <f t="shared" si="51"/>
        <v>3.7873832952316828</v>
      </c>
      <c r="K568" s="6">
        <v>40950</v>
      </c>
      <c r="L568" s="6">
        <v>19652000</v>
      </c>
      <c r="M568" s="6">
        <f t="shared" si="54"/>
        <v>177.68518518518519</v>
      </c>
      <c r="N568" s="6">
        <f t="shared" si="52"/>
        <v>35.537037037037038</v>
      </c>
      <c r="O568" s="6">
        <f t="shared" si="53"/>
        <v>213.22222222222223</v>
      </c>
      <c r="P568" s="6">
        <v>-6874800</v>
      </c>
      <c r="Q568" s="6">
        <v>0.19853999999999999</v>
      </c>
      <c r="R568" s="6">
        <v>101370</v>
      </c>
      <c r="S568" s="4">
        <v>43687</v>
      </c>
      <c r="T568" s="5">
        <v>0.75</v>
      </c>
      <c r="U568" s="5">
        <v>0.75694444444444453</v>
      </c>
      <c r="V568" s="3">
        <v>47</v>
      </c>
    </row>
    <row r="569" spans="1:22" x14ac:dyDescent="0.3">
      <c r="A569" s="3" t="s">
        <v>1</v>
      </c>
      <c r="B569" s="3" t="s">
        <v>73</v>
      </c>
      <c r="C569" s="5">
        <v>0.875</v>
      </c>
      <c r="D569" s="6">
        <v>0.84028000000000003</v>
      </c>
      <c r="E569" s="6">
        <v>299.98</v>
      </c>
      <c r="F569" s="7">
        <f t="shared" si="49"/>
        <v>26.830000000000041</v>
      </c>
      <c r="G569" s="6">
        <v>6.7308000000000007E-2</v>
      </c>
      <c r="H569" s="6">
        <v>-3.331</v>
      </c>
      <c r="I569" s="7">
        <f t="shared" si="50"/>
        <v>3.3316799616505786</v>
      </c>
      <c r="J569" s="7">
        <f t="shared" si="51"/>
        <v>2.4987599712379338</v>
      </c>
      <c r="K569" s="6">
        <v>40950</v>
      </c>
      <c r="L569" s="6">
        <v>19652000</v>
      </c>
      <c r="M569" s="6">
        <f t="shared" si="54"/>
        <v>0</v>
      </c>
      <c r="N569" s="6">
        <f t="shared" si="52"/>
        <v>0</v>
      </c>
      <c r="O569" s="6">
        <f t="shared" si="53"/>
        <v>0</v>
      </c>
      <c r="P569" s="6">
        <v>-7475400</v>
      </c>
      <c r="Q569" s="6">
        <v>0.17069000000000001</v>
      </c>
      <c r="R569" s="6">
        <v>101450</v>
      </c>
      <c r="S569" s="4">
        <v>43687</v>
      </c>
      <c r="T569" s="5">
        <v>0.875</v>
      </c>
      <c r="U569" s="5">
        <v>0.88194444444444453</v>
      </c>
      <c r="V569" s="3">
        <v>0</v>
      </c>
    </row>
    <row r="570" spans="1:22" x14ac:dyDescent="0.3">
      <c r="A570" s="3" t="s">
        <v>1</v>
      </c>
      <c r="B570" s="3" t="s">
        <v>74</v>
      </c>
      <c r="C570" s="5">
        <v>0</v>
      </c>
      <c r="D570" s="3" t="s">
        <v>3</v>
      </c>
      <c r="E570" s="7" t="s">
        <v>3</v>
      </c>
      <c r="F570" s="7" t="s">
        <v>3</v>
      </c>
      <c r="G570" s="7" t="s">
        <v>3</v>
      </c>
      <c r="H570" s="6" t="s">
        <v>3</v>
      </c>
      <c r="I570" s="7" t="s">
        <v>3</v>
      </c>
      <c r="J570" s="7" t="s">
        <v>3</v>
      </c>
      <c r="K570" s="3" t="s">
        <v>3</v>
      </c>
      <c r="L570" s="3" t="s">
        <v>3</v>
      </c>
      <c r="M570" s="6" t="e">
        <f t="shared" si="54"/>
        <v>#VALUE!</v>
      </c>
      <c r="N570" s="6" t="e">
        <f t="shared" si="52"/>
        <v>#VALUE!</v>
      </c>
      <c r="O570" s="6" t="e">
        <f t="shared" si="53"/>
        <v>#VALUE!</v>
      </c>
      <c r="P570" s="3" t="s">
        <v>3</v>
      </c>
      <c r="Q570" s="3" t="s">
        <v>3</v>
      </c>
      <c r="R570" s="3" t="s">
        <v>3</v>
      </c>
      <c r="S570" s="4">
        <v>43688</v>
      </c>
      <c r="T570" s="5">
        <v>0</v>
      </c>
      <c r="U570" s="5">
        <v>6.9444444444444441E-3</v>
      </c>
      <c r="V570" s="3">
        <v>0</v>
      </c>
    </row>
    <row r="571" spans="1:22" x14ac:dyDescent="0.3">
      <c r="A571" s="3" t="s">
        <v>1</v>
      </c>
      <c r="B571" s="3" t="s">
        <v>74</v>
      </c>
      <c r="C571" s="5">
        <v>0.125</v>
      </c>
      <c r="D571" s="3" t="s">
        <v>3</v>
      </c>
      <c r="E571" s="7" t="s">
        <v>3</v>
      </c>
      <c r="F571" s="7" t="s">
        <v>3</v>
      </c>
      <c r="G571" s="7" t="s">
        <v>3</v>
      </c>
      <c r="H571" s="6" t="s">
        <v>3</v>
      </c>
      <c r="I571" s="7" t="s">
        <v>3</v>
      </c>
      <c r="J571" s="7" t="s">
        <v>3</v>
      </c>
      <c r="K571" s="3" t="s">
        <v>3</v>
      </c>
      <c r="L571" s="3" t="s">
        <v>3</v>
      </c>
      <c r="M571" s="6" t="e">
        <f t="shared" si="54"/>
        <v>#VALUE!</v>
      </c>
      <c r="N571" s="6" t="e">
        <f t="shared" si="52"/>
        <v>#VALUE!</v>
      </c>
      <c r="O571" s="6" t="e">
        <f t="shared" si="53"/>
        <v>#VALUE!</v>
      </c>
      <c r="P571" s="3" t="s">
        <v>3</v>
      </c>
      <c r="Q571" s="3" t="s">
        <v>3</v>
      </c>
      <c r="R571" s="3" t="s">
        <v>3</v>
      </c>
      <c r="S571" s="4">
        <v>43688</v>
      </c>
      <c r="T571" s="5">
        <v>0.125</v>
      </c>
      <c r="U571" s="5">
        <v>0.13194444444444445</v>
      </c>
      <c r="V571" s="3">
        <v>0</v>
      </c>
    </row>
    <row r="572" spans="1:22" x14ac:dyDescent="0.3">
      <c r="A572" s="3" t="s">
        <v>1</v>
      </c>
      <c r="B572" s="3" t="s">
        <v>74</v>
      </c>
      <c r="C572" s="5">
        <v>0.25</v>
      </c>
      <c r="D572" s="3" t="s">
        <v>3</v>
      </c>
      <c r="E572" s="7" t="s">
        <v>3</v>
      </c>
      <c r="F572" s="7" t="s">
        <v>3</v>
      </c>
      <c r="G572" s="7" t="s">
        <v>3</v>
      </c>
      <c r="H572" s="6" t="s">
        <v>3</v>
      </c>
      <c r="I572" s="7" t="s">
        <v>3</v>
      </c>
      <c r="J572" s="7" t="s">
        <v>3</v>
      </c>
      <c r="K572" s="3" t="s">
        <v>3</v>
      </c>
      <c r="L572" s="3" t="s">
        <v>3</v>
      </c>
      <c r="M572" s="6" t="e">
        <f t="shared" si="54"/>
        <v>#VALUE!</v>
      </c>
      <c r="N572" s="6" t="e">
        <f t="shared" si="52"/>
        <v>#VALUE!</v>
      </c>
      <c r="O572" s="6" t="e">
        <f t="shared" si="53"/>
        <v>#VALUE!</v>
      </c>
      <c r="P572" s="3" t="s">
        <v>3</v>
      </c>
      <c r="Q572" s="3" t="s">
        <v>3</v>
      </c>
      <c r="R572" s="3" t="s">
        <v>3</v>
      </c>
      <c r="S572" s="4">
        <v>43688</v>
      </c>
      <c r="T572" s="5">
        <v>0.25</v>
      </c>
      <c r="U572" s="5">
        <v>0.25694444444444448</v>
      </c>
      <c r="V572" s="3">
        <v>0</v>
      </c>
    </row>
    <row r="573" spans="1:22" x14ac:dyDescent="0.3">
      <c r="A573" s="3" t="s">
        <v>1</v>
      </c>
      <c r="B573" s="3" t="s">
        <v>74</v>
      </c>
      <c r="C573" s="5">
        <v>0.375</v>
      </c>
      <c r="D573" s="3" t="s">
        <v>3</v>
      </c>
      <c r="E573" s="7" t="s">
        <v>3</v>
      </c>
      <c r="F573" s="7" t="s">
        <v>3</v>
      </c>
      <c r="G573" s="7" t="s">
        <v>3</v>
      </c>
      <c r="H573" s="6" t="s">
        <v>3</v>
      </c>
      <c r="I573" s="7" t="s">
        <v>3</v>
      </c>
      <c r="J573" s="7" t="s">
        <v>3</v>
      </c>
      <c r="K573" s="3" t="s">
        <v>3</v>
      </c>
      <c r="L573" s="3" t="s">
        <v>3</v>
      </c>
      <c r="M573" s="6" t="e">
        <f t="shared" si="54"/>
        <v>#VALUE!</v>
      </c>
      <c r="N573" s="6" t="e">
        <f t="shared" si="52"/>
        <v>#VALUE!</v>
      </c>
      <c r="O573" s="6" t="e">
        <f t="shared" si="53"/>
        <v>#VALUE!</v>
      </c>
      <c r="P573" s="3" t="s">
        <v>3</v>
      </c>
      <c r="Q573" s="3" t="s">
        <v>3</v>
      </c>
      <c r="R573" s="3" t="s">
        <v>3</v>
      </c>
      <c r="S573" s="4">
        <v>43688</v>
      </c>
      <c r="T573" s="5">
        <v>0.375</v>
      </c>
      <c r="U573" s="5">
        <v>0.38194444444444442</v>
      </c>
      <c r="V573" s="3">
        <v>41</v>
      </c>
    </row>
    <row r="574" spans="1:22" x14ac:dyDescent="0.3">
      <c r="A574" s="3" t="s">
        <v>1</v>
      </c>
      <c r="B574" s="3" t="s">
        <v>74</v>
      </c>
      <c r="C574" s="5">
        <v>0.5</v>
      </c>
      <c r="D574" s="3" t="s">
        <v>3</v>
      </c>
      <c r="E574" s="7" t="s">
        <v>3</v>
      </c>
      <c r="F574" s="7" t="s">
        <v>3</v>
      </c>
      <c r="G574" s="7" t="s">
        <v>3</v>
      </c>
      <c r="H574" s="6" t="s">
        <v>3</v>
      </c>
      <c r="I574" s="7" t="s">
        <v>3</v>
      </c>
      <c r="J574" s="7" t="s">
        <v>3</v>
      </c>
      <c r="K574" s="3" t="s">
        <v>3</v>
      </c>
      <c r="L574" s="3" t="s">
        <v>3</v>
      </c>
      <c r="M574" s="6" t="e">
        <f t="shared" si="54"/>
        <v>#VALUE!</v>
      </c>
      <c r="N574" s="6" t="e">
        <f t="shared" si="52"/>
        <v>#VALUE!</v>
      </c>
      <c r="O574" s="6" t="e">
        <f t="shared" si="53"/>
        <v>#VALUE!</v>
      </c>
      <c r="P574" s="3" t="s">
        <v>3</v>
      </c>
      <c r="Q574" s="3" t="s">
        <v>3</v>
      </c>
      <c r="R574" s="3" t="s">
        <v>3</v>
      </c>
      <c r="S574" s="4">
        <v>43688</v>
      </c>
      <c r="T574" s="5">
        <v>0.5</v>
      </c>
      <c r="U574" s="5">
        <v>0.50694444444444442</v>
      </c>
      <c r="V574" s="3">
        <v>104</v>
      </c>
    </row>
    <row r="575" spans="1:22" x14ac:dyDescent="0.3">
      <c r="A575" s="3" t="s">
        <v>1</v>
      </c>
      <c r="B575" s="3" t="s">
        <v>74</v>
      </c>
      <c r="C575" s="5">
        <v>0.625</v>
      </c>
      <c r="D575" s="3" t="s">
        <v>3</v>
      </c>
      <c r="E575" s="7" t="s">
        <v>3</v>
      </c>
      <c r="F575" s="7" t="s">
        <v>3</v>
      </c>
      <c r="G575" s="7" t="s">
        <v>3</v>
      </c>
      <c r="H575" s="6" t="s">
        <v>3</v>
      </c>
      <c r="I575" s="7" t="s">
        <v>3</v>
      </c>
      <c r="J575" s="7" t="s">
        <v>3</v>
      </c>
      <c r="K575" s="3" t="s">
        <v>3</v>
      </c>
      <c r="L575" s="3" t="s">
        <v>3</v>
      </c>
      <c r="M575" s="6" t="e">
        <f t="shared" si="54"/>
        <v>#VALUE!</v>
      </c>
      <c r="N575" s="6" t="e">
        <f t="shared" si="52"/>
        <v>#VALUE!</v>
      </c>
      <c r="O575" s="6" t="e">
        <f t="shared" si="53"/>
        <v>#VALUE!</v>
      </c>
      <c r="P575" s="3" t="s">
        <v>3</v>
      </c>
      <c r="Q575" s="3" t="s">
        <v>3</v>
      </c>
      <c r="R575" s="3" t="s">
        <v>3</v>
      </c>
      <c r="S575" s="4">
        <v>43688</v>
      </c>
      <c r="T575" s="5">
        <v>0.625</v>
      </c>
      <c r="U575" s="5">
        <v>0.63194444444444442</v>
      </c>
      <c r="V575" s="3">
        <v>110</v>
      </c>
    </row>
    <row r="576" spans="1:22" x14ac:dyDescent="0.3">
      <c r="A576" s="3" t="s">
        <v>1</v>
      </c>
      <c r="B576" s="3" t="s">
        <v>74</v>
      </c>
      <c r="C576" s="5">
        <v>0.75</v>
      </c>
      <c r="D576" s="3" t="s">
        <v>3</v>
      </c>
      <c r="E576" s="7" t="s">
        <v>3</v>
      </c>
      <c r="F576" s="7" t="s">
        <v>3</v>
      </c>
      <c r="G576" s="7" t="s">
        <v>3</v>
      </c>
      <c r="H576" s="6" t="s">
        <v>3</v>
      </c>
      <c r="I576" s="7" t="s">
        <v>3</v>
      </c>
      <c r="J576" s="7" t="s">
        <v>3</v>
      </c>
      <c r="K576" s="3" t="s">
        <v>3</v>
      </c>
      <c r="L576" s="3" t="s">
        <v>3</v>
      </c>
      <c r="M576" s="6" t="e">
        <f t="shared" si="54"/>
        <v>#VALUE!</v>
      </c>
      <c r="N576" s="6" t="e">
        <f t="shared" si="52"/>
        <v>#VALUE!</v>
      </c>
      <c r="O576" s="6" t="e">
        <f t="shared" si="53"/>
        <v>#VALUE!</v>
      </c>
      <c r="P576" s="3" t="s">
        <v>3</v>
      </c>
      <c r="Q576" s="3" t="s">
        <v>3</v>
      </c>
      <c r="R576" s="3" t="s">
        <v>3</v>
      </c>
      <c r="S576" s="4">
        <v>43688</v>
      </c>
      <c r="T576" s="5">
        <v>0.75</v>
      </c>
      <c r="U576" s="5">
        <v>0.75694444444444453</v>
      </c>
      <c r="V576" s="3">
        <v>45</v>
      </c>
    </row>
    <row r="577" spans="1:22" x14ac:dyDescent="0.3">
      <c r="A577" s="3" t="s">
        <v>1</v>
      </c>
      <c r="B577" s="3" t="s">
        <v>74</v>
      </c>
      <c r="C577" s="5">
        <v>0.875</v>
      </c>
      <c r="D577" s="3" t="s">
        <v>3</v>
      </c>
      <c r="E577" s="7" t="s">
        <v>3</v>
      </c>
      <c r="F577" s="7" t="s">
        <v>3</v>
      </c>
      <c r="G577" s="7" t="s">
        <v>3</v>
      </c>
      <c r="H577" s="6" t="s">
        <v>3</v>
      </c>
      <c r="I577" s="7" t="s">
        <v>3</v>
      </c>
      <c r="J577" s="7" t="s">
        <v>3</v>
      </c>
      <c r="K577" s="3" t="s">
        <v>3</v>
      </c>
      <c r="L577" s="3" t="s">
        <v>3</v>
      </c>
      <c r="M577" s="6" t="e">
        <f t="shared" si="54"/>
        <v>#VALUE!</v>
      </c>
      <c r="N577" s="6" t="e">
        <f t="shared" si="52"/>
        <v>#VALUE!</v>
      </c>
      <c r="O577" s="6" t="e">
        <f t="shared" si="53"/>
        <v>#VALUE!</v>
      </c>
      <c r="P577" s="3" t="s">
        <v>3</v>
      </c>
      <c r="Q577" s="3" t="s">
        <v>3</v>
      </c>
      <c r="R577" s="3" t="s">
        <v>3</v>
      </c>
      <c r="S577" s="4">
        <v>43688</v>
      </c>
      <c r="T577" s="5">
        <v>0.875</v>
      </c>
      <c r="U577" s="5">
        <v>0.88194444444444453</v>
      </c>
      <c r="V577" s="3">
        <v>0</v>
      </c>
    </row>
    <row r="578" spans="1:22" x14ac:dyDescent="0.3">
      <c r="A578" s="3" t="s">
        <v>1</v>
      </c>
      <c r="B578" s="3" t="s">
        <v>75</v>
      </c>
      <c r="C578" s="5">
        <v>0</v>
      </c>
      <c r="D578" s="6">
        <v>0.78703000000000001</v>
      </c>
      <c r="E578" s="6">
        <v>300.79000000000002</v>
      </c>
      <c r="F578" s="7">
        <f t="shared" si="49"/>
        <v>27.640000000000043</v>
      </c>
      <c r="G578" s="6">
        <v>0.29155999999999999</v>
      </c>
      <c r="H578" s="6">
        <v>0.78291999999999995</v>
      </c>
      <c r="I578" s="7">
        <f t="shared" si="50"/>
        <v>0.83544656322232835</v>
      </c>
      <c r="J578" s="7">
        <f t="shared" si="51"/>
        <v>0.62658492241674624</v>
      </c>
      <c r="K578" s="6">
        <v>0</v>
      </c>
      <c r="L578" s="3" t="s">
        <v>3</v>
      </c>
      <c r="M578" s="6" t="e">
        <f t="shared" si="54"/>
        <v>#VALUE!</v>
      </c>
      <c r="N578" s="6" t="e">
        <f t="shared" si="52"/>
        <v>#VALUE!</v>
      </c>
      <c r="O578" s="6" t="e">
        <f t="shared" si="53"/>
        <v>#VALUE!</v>
      </c>
      <c r="P578" s="3" t="s">
        <v>3</v>
      </c>
      <c r="Q578" s="6">
        <v>0</v>
      </c>
      <c r="R578" s="6">
        <v>101200</v>
      </c>
      <c r="S578" s="4">
        <v>43689</v>
      </c>
      <c r="T578" s="5">
        <v>0</v>
      </c>
      <c r="U578" s="5">
        <v>6.9444444444444441E-3</v>
      </c>
      <c r="V578" s="3">
        <v>0</v>
      </c>
    </row>
    <row r="579" spans="1:22" x14ac:dyDescent="0.3">
      <c r="A579" s="3" t="s">
        <v>1</v>
      </c>
      <c r="B579" s="3" t="s">
        <v>75</v>
      </c>
      <c r="C579" s="5">
        <v>0.125</v>
      </c>
      <c r="D579" s="6">
        <v>0.85326999999999997</v>
      </c>
      <c r="E579" s="6">
        <v>299.44</v>
      </c>
      <c r="F579" s="7">
        <f t="shared" ref="F579:F642" si="55">E579-273.15</f>
        <v>26.29000000000002</v>
      </c>
      <c r="G579" s="6">
        <v>-0.27333000000000002</v>
      </c>
      <c r="H579" s="6">
        <v>-0.33954000000000001</v>
      </c>
      <c r="I579" s="7">
        <f t="shared" ref="I579:I642" si="56">SQRT(G579^2+H579^2)</f>
        <v>0.43588610955156626</v>
      </c>
      <c r="J579" s="7">
        <f t="shared" ref="J579:J642" si="57">I579*0.75</f>
        <v>0.32691458216367469</v>
      </c>
      <c r="K579" s="6">
        <v>0</v>
      </c>
      <c r="L579" s="6">
        <v>1.0799999999999999E-11</v>
      </c>
      <c r="M579" s="6" t="e">
        <f t="shared" si="54"/>
        <v>#VALUE!</v>
      </c>
      <c r="N579" s="6" t="e">
        <f t="shared" si="52"/>
        <v>#VALUE!</v>
      </c>
      <c r="O579" s="6" t="e">
        <f t="shared" si="53"/>
        <v>#VALUE!</v>
      </c>
      <c r="P579" s="6">
        <v>-849400</v>
      </c>
      <c r="Q579" s="6">
        <v>0</v>
      </c>
      <c r="R579" s="6">
        <v>101100</v>
      </c>
      <c r="S579" s="4">
        <v>43689</v>
      </c>
      <c r="T579" s="5">
        <v>0.125</v>
      </c>
      <c r="U579" s="5">
        <v>0.13194444444444445</v>
      </c>
      <c r="V579" s="3">
        <v>0</v>
      </c>
    </row>
    <row r="580" spans="1:22" x14ac:dyDescent="0.3">
      <c r="A580" s="3" t="s">
        <v>1</v>
      </c>
      <c r="B580" s="3" t="s">
        <v>75</v>
      </c>
      <c r="C580" s="5">
        <v>0.25</v>
      </c>
      <c r="D580" s="6">
        <v>0.89354999999999996</v>
      </c>
      <c r="E580" s="6">
        <v>298.86</v>
      </c>
      <c r="F580" s="7">
        <f t="shared" si="55"/>
        <v>25.710000000000036</v>
      </c>
      <c r="G580" s="6">
        <v>1.8379E-2</v>
      </c>
      <c r="H580" s="6">
        <v>0.29266999999999999</v>
      </c>
      <c r="I580" s="7">
        <f t="shared" si="56"/>
        <v>0.29324651155810871</v>
      </c>
      <c r="J580" s="7">
        <f t="shared" si="57"/>
        <v>0.21993488366858155</v>
      </c>
      <c r="K580" s="6">
        <v>900.01</v>
      </c>
      <c r="L580" s="6">
        <v>239390</v>
      </c>
      <c r="M580" s="6">
        <f t="shared" si="54"/>
        <v>22.165740740740741</v>
      </c>
      <c r="N580" s="6">
        <f t="shared" si="52"/>
        <v>4.4331481481481481</v>
      </c>
      <c r="O580" s="6">
        <f t="shared" si="53"/>
        <v>26.59888888888889</v>
      </c>
      <c r="P580" s="6">
        <v>-1624400</v>
      </c>
      <c r="Q580" s="6">
        <v>0</v>
      </c>
      <c r="R580" s="6">
        <v>101190</v>
      </c>
      <c r="S580" s="4">
        <v>43689</v>
      </c>
      <c r="T580" s="5">
        <v>0.25</v>
      </c>
      <c r="U580" s="5">
        <v>0.25694444444444448</v>
      </c>
      <c r="V580" s="3">
        <v>0</v>
      </c>
    </row>
    <row r="581" spans="1:22" x14ac:dyDescent="0.3">
      <c r="A581" s="3" t="s">
        <v>1</v>
      </c>
      <c r="B581" s="3" t="s">
        <v>75</v>
      </c>
      <c r="C581" s="5">
        <v>0.375</v>
      </c>
      <c r="D581" s="6">
        <v>0.59811000000000003</v>
      </c>
      <c r="E581" s="6">
        <v>304.87</v>
      </c>
      <c r="F581" s="7">
        <f t="shared" si="55"/>
        <v>31.720000000000027</v>
      </c>
      <c r="G581" s="6">
        <v>2.7841999999999998</v>
      </c>
      <c r="H581" s="6">
        <v>-1.6125</v>
      </c>
      <c r="I581" s="7">
        <f t="shared" si="56"/>
        <v>3.2174408914539514</v>
      </c>
      <c r="J581" s="7">
        <f t="shared" si="57"/>
        <v>2.4130806685904638</v>
      </c>
      <c r="K581" s="6">
        <v>11700</v>
      </c>
      <c r="L581" s="6">
        <v>4242700</v>
      </c>
      <c r="M581" s="6">
        <f t="shared" si="54"/>
        <v>370.67685185185184</v>
      </c>
      <c r="N581" s="6">
        <f t="shared" ref="N581:N644" si="58">M581*0.2</f>
        <v>74.135370370370367</v>
      </c>
      <c r="O581" s="6">
        <f t="shared" ref="O581:O644" si="59">M581+N581</f>
        <v>444.8122222222222</v>
      </c>
      <c r="P581" s="6">
        <v>-2837400</v>
      </c>
      <c r="Q581" s="6">
        <v>0</v>
      </c>
      <c r="R581" s="6">
        <v>101220</v>
      </c>
      <c r="S581" s="4">
        <v>43689</v>
      </c>
      <c r="T581" s="5">
        <v>0.375</v>
      </c>
      <c r="U581" s="5">
        <v>0.38194444444444442</v>
      </c>
      <c r="V581" s="3">
        <v>41</v>
      </c>
    </row>
    <row r="582" spans="1:22" x14ac:dyDescent="0.3">
      <c r="A582" s="3" t="s">
        <v>1</v>
      </c>
      <c r="B582" s="3" t="s">
        <v>75</v>
      </c>
      <c r="C582" s="5">
        <v>0.5</v>
      </c>
      <c r="D582" s="6">
        <v>0.50094000000000005</v>
      </c>
      <c r="E582" s="6">
        <v>306.82</v>
      </c>
      <c r="F582" s="7">
        <f t="shared" si="55"/>
        <v>33.670000000000016</v>
      </c>
      <c r="G582" s="6">
        <v>4.8167</v>
      </c>
      <c r="H582" s="6">
        <v>-1.6508</v>
      </c>
      <c r="I582" s="7">
        <f t="shared" si="56"/>
        <v>5.0917324684236895</v>
      </c>
      <c r="J582" s="7">
        <f t="shared" si="57"/>
        <v>3.8187993513177672</v>
      </c>
      <c r="K582" s="6">
        <v>22500</v>
      </c>
      <c r="L582" s="6">
        <v>11560000</v>
      </c>
      <c r="M582" s="6">
        <f t="shared" si="54"/>
        <v>677.52777777777783</v>
      </c>
      <c r="N582" s="6">
        <f t="shared" si="58"/>
        <v>135.50555555555556</v>
      </c>
      <c r="O582" s="6">
        <f t="shared" si="59"/>
        <v>813.03333333333342</v>
      </c>
      <c r="P582" s="6">
        <v>-4674300</v>
      </c>
      <c r="Q582" s="6">
        <v>0</v>
      </c>
      <c r="R582" s="6">
        <v>101110</v>
      </c>
      <c r="S582" s="4">
        <v>43689</v>
      </c>
      <c r="T582" s="5">
        <v>0.5</v>
      </c>
      <c r="U582" s="5">
        <v>0.50694444444444442</v>
      </c>
      <c r="V582" s="3">
        <v>105</v>
      </c>
    </row>
    <row r="583" spans="1:22" x14ac:dyDescent="0.3">
      <c r="A583" s="3" t="s">
        <v>1</v>
      </c>
      <c r="B583" s="3" t="s">
        <v>75</v>
      </c>
      <c r="C583" s="5">
        <v>0.625</v>
      </c>
      <c r="D583" s="6">
        <v>0.58430000000000004</v>
      </c>
      <c r="E583" s="6">
        <v>305.62</v>
      </c>
      <c r="F583" s="7">
        <f t="shared" si="55"/>
        <v>32.470000000000027</v>
      </c>
      <c r="G583" s="6">
        <v>4.7321999999999997</v>
      </c>
      <c r="H583" s="6">
        <v>-2.0226999999999999</v>
      </c>
      <c r="I583" s="7">
        <f t="shared" si="56"/>
        <v>5.1463610570965574</v>
      </c>
      <c r="J583" s="7">
        <f t="shared" si="57"/>
        <v>3.8597707928224181</v>
      </c>
      <c r="K583" s="6">
        <v>33300</v>
      </c>
      <c r="L583" s="6">
        <v>17899000</v>
      </c>
      <c r="M583" s="6">
        <f t="shared" si="54"/>
        <v>586.94444444444446</v>
      </c>
      <c r="N583" s="6">
        <f t="shared" si="58"/>
        <v>117.3888888888889</v>
      </c>
      <c r="O583" s="6">
        <f t="shared" si="59"/>
        <v>704.33333333333337</v>
      </c>
      <c r="P583" s="6">
        <v>-6487000</v>
      </c>
      <c r="Q583" s="6">
        <v>0</v>
      </c>
      <c r="R583" s="6">
        <v>100940</v>
      </c>
      <c r="S583" s="4">
        <v>43689</v>
      </c>
      <c r="T583" s="5">
        <v>0.625</v>
      </c>
      <c r="U583" s="5">
        <v>0.63194444444444442</v>
      </c>
      <c r="V583" s="3">
        <v>111</v>
      </c>
    </row>
    <row r="584" spans="1:22" x14ac:dyDescent="0.3">
      <c r="A584" s="3" t="s">
        <v>1</v>
      </c>
      <c r="B584" s="3" t="s">
        <v>75</v>
      </c>
      <c r="C584" s="5">
        <v>0.75</v>
      </c>
      <c r="D584" s="6">
        <v>0.72950000000000004</v>
      </c>
      <c r="E584" s="6">
        <v>302.35000000000002</v>
      </c>
      <c r="F584" s="7">
        <f t="shared" si="55"/>
        <v>29.200000000000045</v>
      </c>
      <c r="G584" s="6">
        <v>2.7124999999999999</v>
      </c>
      <c r="H584" s="6">
        <v>-2.1536</v>
      </c>
      <c r="I584" s="7">
        <f t="shared" si="56"/>
        <v>3.4634735757617667</v>
      </c>
      <c r="J584" s="7">
        <f t="shared" si="57"/>
        <v>2.5976051818213248</v>
      </c>
      <c r="K584" s="6">
        <v>40950</v>
      </c>
      <c r="L584" s="6">
        <v>19804000</v>
      </c>
      <c r="M584" s="6">
        <f t="shared" si="54"/>
        <v>176.38888888888889</v>
      </c>
      <c r="N584" s="6">
        <f t="shared" si="58"/>
        <v>35.277777777777779</v>
      </c>
      <c r="O584" s="6">
        <f t="shared" si="59"/>
        <v>211.66666666666666</v>
      </c>
      <c r="P584" s="6">
        <v>-7811100</v>
      </c>
      <c r="Q584" s="6">
        <v>0</v>
      </c>
      <c r="R584" s="6">
        <v>100940</v>
      </c>
      <c r="S584" s="4">
        <v>43689</v>
      </c>
      <c r="T584" s="5">
        <v>0.75</v>
      </c>
      <c r="U584" s="5">
        <v>0.75694444444444453</v>
      </c>
      <c r="V584" s="3">
        <v>45</v>
      </c>
    </row>
    <row r="585" spans="1:22" x14ac:dyDescent="0.3">
      <c r="A585" s="3" t="s">
        <v>1</v>
      </c>
      <c r="B585" s="3" t="s">
        <v>75</v>
      </c>
      <c r="C585" s="5">
        <v>0.875</v>
      </c>
      <c r="D585" s="6">
        <v>0.79762999999999995</v>
      </c>
      <c r="E585" s="6">
        <v>300.73</v>
      </c>
      <c r="F585" s="7">
        <f t="shared" si="55"/>
        <v>27.580000000000041</v>
      </c>
      <c r="G585" s="6">
        <v>0.98884000000000005</v>
      </c>
      <c r="H585" s="6">
        <v>-0.75148999999999999</v>
      </c>
      <c r="I585" s="7">
        <f t="shared" si="56"/>
        <v>1.241991048961304</v>
      </c>
      <c r="J585" s="7">
        <f t="shared" si="57"/>
        <v>0.93149328672097798</v>
      </c>
      <c r="K585" s="6">
        <v>40950</v>
      </c>
      <c r="L585" s="6">
        <v>19804000</v>
      </c>
      <c r="M585" s="6">
        <f t="shared" si="54"/>
        <v>0</v>
      </c>
      <c r="N585" s="6">
        <f t="shared" si="58"/>
        <v>0</v>
      </c>
      <c r="O585" s="6">
        <f t="shared" si="59"/>
        <v>0</v>
      </c>
      <c r="P585" s="6">
        <v>-8712500</v>
      </c>
      <c r="Q585" s="6">
        <v>0</v>
      </c>
      <c r="R585" s="6">
        <v>101050</v>
      </c>
      <c r="S585" s="4">
        <v>43689</v>
      </c>
      <c r="T585" s="5">
        <v>0.875</v>
      </c>
      <c r="U585" s="5">
        <v>0.88194444444444453</v>
      </c>
      <c r="V585" s="3">
        <v>0</v>
      </c>
    </row>
    <row r="586" spans="1:22" x14ac:dyDescent="0.3">
      <c r="A586" s="3" t="s">
        <v>1</v>
      </c>
      <c r="B586" s="3" t="s">
        <v>76</v>
      </c>
      <c r="C586" s="5">
        <v>0</v>
      </c>
      <c r="D586" s="6">
        <v>0.77229999999999999</v>
      </c>
      <c r="E586" s="6">
        <v>301.10000000000002</v>
      </c>
      <c r="F586" s="7">
        <f t="shared" si="55"/>
        <v>27.950000000000045</v>
      </c>
      <c r="G586" s="6">
        <v>-1.1758</v>
      </c>
      <c r="H586" s="6">
        <v>0.74085000000000001</v>
      </c>
      <c r="I586" s="7">
        <f t="shared" si="56"/>
        <v>1.3897353570014688</v>
      </c>
      <c r="J586" s="7">
        <f t="shared" si="57"/>
        <v>1.0423015177511017</v>
      </c>
      <c r="K586" s="6">
        <v>0</v>
      </c>
      <c r="L586" s="3" t="s">
        <v>3</v>
      </c>
      <c r="M586" s="6" t="e">
        <f t="shared" si="54"/>
        <v>#VALUE!</v>
      </c>
      <c r="N586" s="6" t="e">
        <f t="shared" si="58"/>
        <v>#VALUE!</v>
      </c>
      <c r="O586" s="6" t="e">
        <f t="shared" si="59"/>
        <v>#VALUE!</v>
      </c>
      <c r="P586" s="3" t="s">
        <v>3</v>
      </c>
      <c r="Q586" s="6">
        <v>0</v>
      </c>
      <c r="R586" s="6">
        <v>101110</v>
      </c>
      <c r="S586" s="4">
        <v>43690</v>
      </c>
      <c r="T586" s="5">
        <v>0</v>
      </c>
      <c r="U586" s="5">
        <v>6.9444444444444441E-3</v>
      </c>
      <c r="V586" s="3">
        <v>0</v>
      </c>
    </row>
    <row r="587" spans="1:22" x14ac:dyDescent="0.3">
      <c r="A587" s="3" t="s">
        <v>1</v>
      </c>
      <c r="B587" s="3" t="s">
        <v>76</v>
      </c>
      <c r="C587" s="5">
        <v>0.125</v>
      </c>
      <c r="D587" s="6">
        <v>0.81667999999999996</v>
      </c>
      <c r="E587" s="6">
        <v>299.62</v>
      </c>
      <c r="F587" s="7">
        <f t="shared" si="55"/>
        <v>26.470000000000027</v>
      </c>
      <c r="G587" s="6">
        <v>9.2106999999999994E-2</v>
      </c>
      <c r="H587" s="6">
        <v>0.48313</v>
      </c>
      <c r="I587" s="7">
        <f t="shared" si="56"/>
        <v>0.49183157315182602</v>
      </c>
      <c r="J587" s="7">
        <f t="shared" si="57"/>
        <v>0.36887367986386954</v>
      </c>
      <c r="K587" s="6">
        <v>0</v>
      </c>
      <c r="L587" s="6">
        <v>1.0799999999999999E-11</v>
      </c>
      <c r="M587" s="6" t="e">
        <f t="shared" ref="M587:M650" si="60">(L587-L586)/10800</f>
        <v>#VALUE!</v>
      </c>
      <c r="N587" s="6" t="e">
        <f t="shared" si="58"/>
        <v>#VALUE!</v>
      </c>
      <c r="O587" s="6" t="e">
        <f t="shared" si="59"/>
        <v>#VALUE!</v>
      </c>
      <c r="P587" s="6">
        <v>-828410</v>
      </c>
      <c r="Q587" s="6">
        <v>0</v>
      </c>
      <c r="R587" s="6">
        <v>101060</v>
      </c>
      <c r="S587" s="4">
        <v>43690</v>
      </c>
      <c r="T587" s="5">
        <v>0.125</v>
      </c>
      <c r="U587" s="5">
        <v>0.13194444444444445</v>
      </c>
      <c r="V587" s="3">
        <v>0</v>
      </c>
    </row>
    <row r="588" spans="1:22" x14ac:dyDescent="0.3">
      <c r="A588" s="3" t="s">
        <v>1</v>
      </c>
      <c r="B588" s="3" t="s">
        <v>76</v>
      </c>
      <c r="C588" s="5">
        <v>0.25</v>
      </c>
      <c r="D588" s="6">
        <v>0.83416000000000001</v>
      </c>
      <c r="E588" s="6">
        <v>299.19</v>
      </c>
      <c r="F588" s="7">
        <f t="shared" si="55"/>
        <v>26.04000000000002</v>
      </c>
      <c r="G588" s="6">
        <v>-0.77690000000000003</v>
      </c>
      <c r="H588" s="6">
        <v>-0.20319000000000001</v>
      </c>
      <c r="I588" s="7">
        <f t="shared" si="56"/>
        <v>0.80303162210463419</v>
      </c>
      <c r="J588" s="7">
        <f t="shared" si="57"/>
        <v>0.60227371657847562</v>
      </c>
      <c r="K588" s="6">
        <v>900.01</v>
      </c>
      <c r="L588" s="6">
        <v>232980</v>
      </c>
      <c r="M588" s="6">
        <f t="shared" si="60"/>
        <v>21.572222222222223</v>
      </c>
      <c r="N588" s="6">
        <f t="shared" si="58"/>
        <v>4.3144444444444447</v>
      </c>
      <c r="O588" s="6">
        <f t="shared" si="59"/>
        <v>25.886666666666667</v>
      </c>
      <c r="P588" s="6">
        <v>-1576000</v>
      </c>
      <c r="Q588" s="6">
        <v>0</v>
      </c>
      <c r="R588" s="6">
        <v>101150</v>
      </c>
      <c r="S588" s="4">
        <v>43690</v>
      </c>
      <c r="T588" s="5">
        <v>0.25</v>
      </c>
      <c r="U588" s="5">
        <v>0.25694444444444448</v>
      </c>
      <c r="V588" s="3">
        <v>0</v>
      </c>
    </row>
    <row r="589" spans="1:22" x14ac:dyDescent="0.3">
      <c r="A589" s="3" t="s">
        <v>1</v>
      </c>
      <c r="B589" s="3" t="s">
        <v>76</v>
      </c>
      <c r="C589" s="5">
        <v>0.375</v>
      </c>
      <c r="D589" s="6">
        <v>0.67369999999999997</v>
      </c>
      <c r="E589" s="6">
        <v>304.12</v>
      </c>
      <c r="F589" s="7">
        <f t="shared" si="55"/>
        <v>30.970000000000027</v>
      </c>
      <c r="G589" s="6">
        <v>-1.8694</v>
      </c>
      <c r="H589" s="6">
        <v>-3.2219000000000002</v>
      </c>
      <c r="I589" s="7">
        <f t="shared" si="56"/>
        <v>3.7249558346375062</v>
      </c>
      <c r="J589" s="7">
        <f t="shared" si="57"/>
        <v>2.7937168759781299</v>
      </c>
      <c r="K589" s="6">
        <v>11700</v>
      </c>
      <c r="L589" s="6">
        <v>4188400</v>
      </c>
      <c r="M589" s="6">
        <f t="shared" si="60"/>
        <v>366.24259259259259</v>
      </c>
      <c r="N589" s="6">
        <f t="shared" si="58"/>
        <v>73.248518518518523</v>
      </c>
      <c r="O589" s="6">
        <f t="shared" si="59"/>
        <v>439.49111111111108</v>
      </c>
      <c r="P589" s="6">
        <v>-2619500</v>
      </c>
      <c r="Q589" s="6">
        <v>1.2207E-4</v>
      </c>
      <c r="R589" s="6">
        <v>101260</v>
      </c>
      <c r="S589" s="4">
        <v>43690</v>
      </c>
      <c r="T589" s="5">
        <v>0.375</v>
      </c>
      <c r="U589" s="5">
        <v>0.38194444444444442</v>
      </c>
      <c r="V589" s="3">
        <v>39</v>
      </c>
    </row>
    <row r="590" spans="1:22" x14ac:dyDescent="0.3">
      <c r="A590" s="3" t="s">
        <v>1</v>
      </c>
      <c r="B590" s="3" t="s">
        <v>76</v>
      </c>
      <c r="C590" s="5">
        <v>0.5</v>
      </c>
      <c r="D590" s="6">
        <v>0.63292999999999999</v>
      </c>
      <c r="E590" s="6">
        <v>305.75</v>
      </c>
      <c r="F590" s="7">
        <f t="shared" si="55"/>
        <v>32.600000000000023</v>
      </c>
      <c r="G590" s="6">
        <v>3.0543999999999998</v>
      </c>
      <c r="H590" s="6">
        <v>-4.7499000000000002</v>
      </c>
      <c r="I590" s="7">
        <f t="shared" si="56"/>
        <v>5.6472036770422935</v>
      </c>
      <c r="J590" s="7">
        <f t="shared" si="57"/>
        <v>4.2354027577817206</v>
      </c>
      <c r="K590" s="6">
        <v>22500</v>
      </c>
      <c r="L590" s="6">
        <v>11403000</v>
      </c>
      <c r="M590" s="6">
        <f t="shared" si="60"/>
        <v>668.01851851851848</v>
      </c>
      <c r="N590" s="6">
        <f t="shared" si="58"/>
        <v>133.6037037037037</v>
      </c>
      <c r="O590" s="6">
        <f t="shared" si="59"/>
        <v>801.62222222222215</v>
      </c>
      <c r="P590" s="6">
        <v>-4194700</v>
      </c>
      <c r="Q590" s="6">
        <v>0</v>
      </c>
      <c r="R590" s="6">
        <v>101170</v>
      </c>
      <c r="S590" s="4">
        <v>43690</v>
      </c>
      <c r="T590" s="5">
        <v>0.5</v>
      </c>
      <c r="U590" s="5">
        <v>0.50694444444444442</v>
      </c>
      <c r="V590" s="3">
        <v>100</v>
      </c>
    </row>
    <row r="591" spans="1:22" x14ac:dyDescent="0.3">
      <c r="A591" s="3" t="s">
        <v>1</v>
      </c>
      <c r="B591" s="3" t="s">
        <v>76</v>
      </c>
      <c r="C591" s="5">
        <v>0.625</v>
      </c>
      <c r="D591" s="6">
        <v>0.64356000000000002</v>
      </c>
      <c r="E591" s="6">
        <v>305.10000000000002</v>
      </c>
      <c r="F591" s="7">
        <f t="shared" si="55"/>
        <v>31.950000000000045</v>
      </c>
      <c r="G591" s="6">
        <v>2.8959999999999999</v>
      </c>
      <c r="H591" s="6">
        <v>-3.6206999999999998</v>
      </c>
      <c r="I591" s="7">
        <f t="shared" si="56"/>
        <v>4.6364085766895053</v>
      </c>
      <c r="J591" s="7">
        <f t="shared" si="57"/>
        <v>3.4773064325171292</v>
      </c>
      <c r="K591" s="6">
        <v>33300</v>
      </c>
      <c r="L591" s="6">
        <v>17601000</v>
      </c>
      <c r="M591" s="6">
        <f t="shared" si="60"/>
        <v>573.88888888888891</v>
      </c>
      <c r="N591" s="6">
        <f t="shared" si="58"/>
        <v>114.77777777777779</v>
      </c>
      <c r="O591" s="6">
        <f t="shared" si="59"/>
        <v>688.66666666666674</v>
      </c>
      <c r="P591" s="6">
        <v>-5642100</v>
      </c>
      <c r="Q591" s="6">
        <v>0</v>
      </c>
      <c r="R591" s="6">
        <v>101020</v>
      </c>
      <c r="S591" s="4">
        <v>43690</v>
      </c>
      <c r="T591" s="5">
        <v>0.625</v>
      </c>
      <c r="U591" s="5">
        <v>0.63194444444444442</v>
      </c>
      <c r="V591" s="3">
        <v>102</v>
      </c>
    </row>
    <row r="592" spans="1:22" x14ac:dyDescent="0.3">
      <c r="A592" s="3" t="s">
        <v>1</v>
      </c>
      <c r="B592" s="3" t="s">
        <v>76</v>
      </c>
      <c r="C592" s="5">
        <v>0.75</v>
      </c>
      <c r="D592" s="6">
        <v>0.75390000000000001</v>
      </c>
      <c r="E592" s="6">
        <v>302.51</v>
      </c>
      <c r="F592" s="7">
        <f t="shared" si="55"/>
        <v>29.360000000000014</v>
      </c>
      <c r="G592" s="6">
        <v>1.9997</v>
      </c>
      <c r="H592" s="6">
        <v>-1.9411</v>
      </c>
      <c r="I592" s="7">
        <f t="shared" si="56"/>
        <v>2.7868744679299784</v>
      </c>
      <c r="J592" s="7">
        <f t="shared" si="57"/>
        <v>2.0901558509474838</v>
      </c>
      <c r="K592" s="6">
        <v>40950</v>
      </c>
      <c r="L592" s="6">
        <v>19442000</v>
      </c>
      <c r="M592" s="6">
        <f t="shared" si="60"/>
        <v>170.46296296296296</v>
      </c>
      <c r="N592" s="6">
        <f t="shared" si="58"/>
        <v>34.092592592592595</v>
      </c>
      <c r="O592" s="6">
        <f t="shared" si="59"/>
        <v>204.55555555555554</v>
      </c>
      <c r="P592" s="6">
        <v>-6747600</v>
      </c>
      <c r="Q592" s="6">
        <v>0</v>
      </c>
      <c r="R592" s="6">
        <v>101010</v>
      </c>
      <c r="S592" s="4">
        <v>43690</v>
      </c>
      <c r="T592" s="5">
        <v>0.75</v>
      </c>
      <c r="U592" s="5">
        <v>0.75694444444444453</v>
      </c>
      <c r="V592" s="3">
        <v>42</v>
      </c>
    </row>
    <row r="593" spans="1:22" x14ac:dyDescent="0.3">
      <c r="A593" s="3" t="s">
        <v>1</v>
      </c>
      <c r="B593" s="3" t="s">
        <v>76</v>
      </c>
      <c r="C593" s="5">
        <v>0.875</v>
      </c>
      <c r="D593" s="3" t="s">
        <v>3</v>
      </c>
      <c r="E593" s="7" t="s">
        <v>3</v>
      </c>
      <c r="F593" s="7" t="s">
        <v>3</v>
      </c>
      <c r="G593" s="7" t="s">
        <v>3</v>
      </c>
      <c r="H593" s="6" t="s">
        <v>3</v>
      </c>
      <c r="I593" s="7" t="s">
        <v>3</v>
      </c>
      <c r="J593" s="7" t="s">
        <v>3</v>
      </c>
      <c r="K593" s="3" t="s">
        <v>3</v>
      </c>
      <c r="L593" s="3" t="s">
        <v>3</v>
      </c>
      <c r="M593" s="6" t="e">
        <f t="shared" si="60"/>
        <v>#VALUE!</v>
      </c>
      <c r="N593" s="6" t="e">
        <f t="shared" si="58"/>
        <v>#VALUE!</v>
      </c>
      <c r="O593" s="6" t="e">
        <f t="shared" si="59"/>
        <v>#VALUE!</v>
      </c>
      <c r="P593" s="3" t="s">
        <v>3</v>
      </c>
      <c r="Q593" s="3" t="s">
        <v>3</v>
      </c>
      <c r="R593" s="3" t="s">
        <v>3</v>
      </c>
      <c r="S593" s="4">
        <v>43690</v>
      </c>
      <c r="T593" s="5">
        <v>0.875</v>
      </c>
      <c r="U593" s="5">
        <v>0.88194444444444453</v>
      </c>
      <c r="V593" s="3">
        <v>0</v>
      </c>
    </row>
    <row r="594" spans="1:22" x14ac:dyDescent="0.3">
      <c r="A594" s="3" t="s">
        <v>1</v>
      </c>
      <c r="B594" s="3" t="s">
        <v>77</v>
      </c>
      <c r="C594" s="5">
        <v>0</v>
      </c>
      <c r="D594" s="3" t="s">
        <v>3</v>
      </c>
      <c r="E594" s="7" t="s">
        <v>3</v>
      </c>
      <c r="F594" s="7" t="s">
        <v>3</v>
      </c>
      <c r="G594" s="7" t="s">
        <v>3</v>
      </c>
      <c r="H594" s="6" t="s">
        <v>3</v>
      </c>
      <c r="I594" s="7" t="s">
        <v>3</v>
      </c>
      <c r="J594" s="7" t="s">
        <v>3</v>
      </c>
      <c r="K594" s="3" t="s">
        <v>3</v>
      </c>
      <c r="L594" s="3" t="s">
        <v>3</v>
      </c>
      <c r="M594" s="6" t="e">
        <f t="shared" si="60"/>
        <v>#VALUE!</v>
      </c>
      <c r="N594" s="6" t="e">
        <f t="shared" si="58"/>
        <v>#VALUE!</v>
      </c>
      <c r="O594" s="6" t="e">
        <f t="shared" si="59"/>
        <v>#VALUE!</v>
      </c>
      <c r="P594" s="3" t="s">
        <v>3</v>
      </c>
      <c r="Q594" s="3" t="s">
        <v>3</v>
      </c>
      <c r="R594" s="3" t="s">
        <v>3</v>
      </c>
      <c r="S594" s="4">
        <v>43691</v>
      </c>
      <c r="T594" s="5">
        <v>0</v>
      </c>
      <c r="U594" s="5">
        <v>6.9444444444444441E-3</v>
      </c>
      <c r="V594" s="3">
        <v>0</v>
      </c>
    </row>
    <row r="595" spans="1:22" x14ac:dyDescent="0.3">
      <c r="A595" s="3" t="s">
        <v>1</v>
      </c>
      <c r="B595" s="3" t="s">
        <v>77</v>
      </c>
      <c r="C595" s="5">
        <v>0.125</v>
      </c>
      <c r="D595" s="3" t="s">
        <v>3</v>
      </c>
      <c r="E595" s="7" t="s">
        <v>3</v>
      </c>
      <c r="F595" s="7" t="s">
        <v>3</v>
      </c>
      <c r="G595" s="7" t="s">
        <v>3</v>
      </c>
      <c r="H595" s="6" t="s">
        <v>3</v>
      </c>
      <c r="I595" s="7" t="s">
        <v>3</v>
      </c>
      <c r="J595" s="7" t="s">
        <v>3</v>
      </c>
      <c r="K595" s="3" t="s">
        <v>3</v>
      </c>
      <c r="L595" s="3" t="s">
        <v>3</v>
      </c>
      <c r="M595" s="6" t="e">
        <f t="shared" si="60"/>
        <v>#VALUE!</v>
      </c>
      <c r="N595" s="6" t="e">
        <f t="shared" si="58"/>
        <v>#VALUE!</v>
      </c>
      <c r="O595" s="6" t="e">
        <f t="shared" si="59"/>
        <v>#VALUE!</v>
      </c>
      <c r="P595" s="3" t="s">
        <v>3</v>
      </c>
      <c r="Q595" s="3" t="s">
        <v>3</v>
      </c>
      <c r="R595" s="3" t="s">
        <v>3</v>
      </c>
      <c r="S595" s="4">
        <v>43691</v>
      </c>
      <c r="T595" s="5">
        <v>0.125</v>
      </c>
      <c r="U595" s="5">
        <v>0.13194444444444445</v>
      </c>
      <c r="V595" s="3">
        <v>0</v>
      </c>
    </row>
    <row r="596" spans="1:22" x14ac:dyDescent="0.3">
      <c r="A596" s="3" t="s">
        <v>1</v>
      </c>
      <c r="B596" s="3" t="s">
        <v>77</v>
      </c>
      <c r="C596" s="5">
        <v>0.25</v>
      </c>
      <c r="D596" s="3" t="s">
        <v>3</v>
      </c>
      <c r="E596" s="7" t="s">
        <v>3</v>
      </c>
      <c r="F596" s="7" t="s">
        <v>3</v>
      </c>
      <c r="G596" s="7" t="s">
        <v>3</v>
      </c>
      <c r="H596" s="6" t="s">
        <v>3</v>
      </c>
      <c r="I596" s="7" t="s">
        <v>3</v>
      </c>
      <c r="J596" s="7" t="s">
        <v>3</v>
      </c>
      <c r="K596" s="3" t="s">
        <v>3</v>
      </c>
      <c r="L596" s="3" t="s">
        <v>3</v>
      </c>
      <c r="M596" s="6" t="e">
        <f t="shared" si="60"/>
        <v>#VALUE!</v>
      </c>
      <c r="N596" s="6" t="e">
        <f t="shared" si="58"/>
        <v>#VALUE!</v>
      </c>
      <c r="O596" s="6" t="e">
        <f t="shared" si="59"/>
        <v>#VALUE!</v>
      </c>
      <c r="P596" s="3" t="s">
        <v>3</v>
      </c>
      <c r="Q596" s="3" t="s">
        <v>3</v>
      </c>
      <c r="R596" s="3" t="s">
        <v>3</v>
      </c>
      <c r="S596" s="4">
        <v>43691</v>
      </c>
      <c r="T596" s="5">
        <v>0.25</v>
      </c>
      <c r="U596" s="5">
        <v>0.25694444444444448</v>
      </c>
      <c r="V596" s="3">
        <v>0</v>
      </c>
    </row>
    <row r="597" spans="1:22" x14ac:dyDescent="0.3">
      <c r="A597" s="3" t="s">
        <v>1</v>
      </c>
      <c r="B597" s="3" t="s">
        <v>77</v>
      </c>
      <c r="C597" s="5">
        <v>0.375</v>
      </c>
      <c r="D597" s="3" t="s">
        <v>3</v>
      </c>
      <c r="E597" s="7" t="s">
        <v>3</v>
      </c>
      <c r="F597" s="7" t="s">
        <v>3</v>
      </c>
      <c r="G597" s="7" t="s">
        <v>3</v>
      </c>
      <c r="H597" s="6" t="s">
        <v>3</v>
      </c>
      <c r="I597" s="7" t="s">
        <v>3</v>
      </c>
      <c r="J597" s="7" t="s">
        <v>3</v>
      </c>
      <c r="K597" s="3" t="s">
        <v>3</v>
      </c>
      <c r="L597" s="3" t="s">
        <v>3</v>
      </c>
      <c r="M597" s="6" t="e">
        <f t="shared" si="60"/>
        <v>#VALUE!</v>
      </c>
      <c r="N597" s="6" t="e">
        <f t="shared" si="58"/>
        <v>#VALUE!</v>
      </c>
      <c r="O597" s="6" t="e">
        <f t="shared" si="59"/>
        <v>#VALUE!</v>
      </c>
      <c r="P597" s="3" t="s">
        <v>3</v>
      </c>
      <c r="Q597" s="3" t="s">
        <v>3</v>
      </c>
      <c r="R597" s="3" t="s">
        <v>3</v>
      </c>
      <c r="S597" s="4">
        <v>43691</v>
      </c>
      <c r="T597" s="5">
        <v>0.375</v>
      </c>
      <c r="U597" s="5">
        <v>0.38194444444444442</v>
      </c>
      <c r="V597" s="3">
        <v>38</v>
      </c>
    </row>
    <row r="598" spans="1:22" x14ac:dyDescent="0.3">
      <c r="A598" s="3" t="s">
        <v>1</v>
      </c>
      <c r="B598" s="3" t="s">
        <v>77</v>
      </c>
      <c r="C598" s="5">
        <v>0.5</v>
      </c>
      <c r="D598" s="3" t="s">
        <v>3</v>
      </c>
      <c r="E598" s="7" t="s">
        <v>3</v>
      </c>
      <c r="F598" s="7" t="s">
        <v>3</v>
      </c>
      <c r="G598" s="7" t="s">
        <v>3</v>
      </c>
      <c r="H598" s="6" t="s">
        <v>3</v>
      </c>
      <c r="I598" s="7" t="s">
        <v>3</v>
      </c>
      <c r="J598" s="7" t="s">
        <v>3</v>
      </c>
      <c r="K598" s="3" t="s">
        <v>3</v>
      </c>
      <c r="L598" s="3" t="s">
        <v>3</v>
      </c>
      <c r="M598" s="6" t="e">
        <f t="shared" si="60"/>
        <v>#VALUE!</v>
      </c>
      <c r="N598" s="6" t="e">
        <f t="shared" si="58"/>
        <v>#VALUE!</v>
      </c>
      <c r="O598" s="6" t="e">
        <f t="shared" si="59"/>
        <v>#VALUE!</v>
      </c>
      <c r="P598" s="3" t="s">
        <v>3</v>
      </c>
      <c r="Q598" s="3" t="s">
        <v>3</v>
      </c>
      <c r="R598" s="3" t="s">
        <v>3</v>
      </c>
      <c r="S598" s="4">
        <v>43691</v>
      </c>
      <c r="T598" s="5">
        <v>0.5</v>
      </c>
      <c r="U598" s="5">
        <v>0.50694444444444442</v>
      </c>
      <c r="V598" s="3">
        <v>101</v>
      </c>
    </row>
    <row r="599" spans="1:22" x14ac:dyDescent="0.3">
      <c r="A599" s="3" t="s">
        <v>1</v>
      </c>
      <c r="B599" s="3" t="s">
        <v>77</v>
      </c>
      <c r="C599" s="5">
        <v>0.625</v>
      </c>
      <c r="D599" s="3" t="s">
        <v>3</v>
      </c>
      <c r="E599" s="7" t="s">
        <v>3</v>
      </c>
      <c r="F599" s="7" t="s">
        <v>3</v>
      </c>
      <c r="G599" s="7" t="s">
        <v>3</v>
      </c>
      <c r="H599" s="6" t="s">
        <v>3</v>
      </c>
      <c r="I599" s="7" t="s">
        <v>3</v>
      </c>
      <c r="J599" s="7" t="s">
        <v>3</v>
      </c>
      <c r="K599" s="3" t="s">
        <v>3</v>
      </c>
      <c r="L599" s="3" t="s">
        <v>3</v>
      </c>
      <c r="M599" s="6" t="e">
        <f t="shared" si="60"/>
        <v>#VALUE!</v>
      </c>
      <c r="N599" s="6" t="e">
        <f t="shared" si="58"/>
        <v>#VALUE!</v>
      </c>
      <c r="O599" s="6" t="e">
        <f t="shared" si="59"/>
        <v>#VALUE!</v>
      </c>
      <c r="P599" s="3" t="s">
        <v>3</v>
      </c>
      <c r="Q599" s="3" t="s">
        <v>3</v>
      </c>
      <c r="R599" s="3" t="s">
        <v>3</v>
      </c>
      <c r="S599" s="4">
        <v>43691</v>
      </c>
      <c r="T599" s="5">
        <v>0.625</v>
      </c>
      <c r="U599" s="5">
        <v>0.63194444444444442</v>
      </c>
      <c r="V599" s="3">
        <v>104</v>
      </c>
    </row>
    <row r="600" spans="1:22" x14ac:dyDescent="0.3">
      <c r="A600" s="3" t="s">
        <v>1</v>
      </c>
      <c r="B600" s="3" t="s">
        <v>77</v>
      </c>
      <c r="C600" s="5">
        <v>0.75</v>
      </c>
      <c r="D600" s="3" t="s">
        <v>3</v>
      </c>
      <c r="E600" s="7" t="s">
        <v>3</v>
      </c>
      <c r="F600" s="7" t="s">
        <v>3</v>
      </c>
      <c r="G600" s="7" t="s">
        <v>3</v>
      </c>
      <c r="H600" s="6" t="s">
        <v>3</v>
      </c>
      <c r="I600" s="7" t="s">
        <v>3</v>
      </c>
      <c r="J600" s="7" t="s">
        <v>3</v>
      </c>
      <c r="K600" s="3" t="s">
        <v>3</v>
      </c>
      <c r="L600" s="3" t="s">
        <v>3</v>
      </c>
      <c r="M600" s="6" t="e">
        <f t="shared" si="60"/>
        <v>#VALUE!</v>
      </c>
      <c r="N600" s="6" t="e">
        <f t="shared" si="58"/>
        <v>#VALUE!</v>
      </c>
      <c r="O600" s="6" t="e">
        <f t="shared" si="59"/>
        <v>#VALUE!</v>
      </c>
      <c r="P600" s="3" t="s">
        <v>3</v>
      </c>
      <c r="Q600" s="3" t="s">
        <v>3</v>
      </c>
      <c r="R600" s="3" t="s">
        <v>3</v>
      </c>
      <c r="S600" s="4">
        <v>43691</v>
      </c>
      <c r="T600" s="5">
        <v>0.75</v>
      </c>
      <c r="U600" s="5">
        <v>0.75694444444444453</v>
      </c>
      <c r="V600" s="3">
        <v>40</v>
      </c>
    </row>
    <row r="601" spans="1:22" x14ac:dyDescent="0.3">
      <c r="A601" s="3" t="s">
        <v>1</v>
      </c>
      <c r="B601" s="3" t="s">
        <v>77</v>
      </c>
      <c r="C601" s="5">
        <v>0.875</v>
      </c>
      <c r="D601" s="3" t="s">
        <v>3</v>
      </c>
      <c r="E601" s="7" t="s">
        <v>3</v>
      </c>
      <c r="F601" s="7" t="s">
        <v>3</v>
      </c>
      <c r="G601" s="7" t="s">
        <v>3</v>
      </c>
      <c r="H601" s="6" t="s">
        <v>3</v>
      </c>
      <c r="I601" s="7" t="s">
        <v>3</v>
      </c>
      <c r="J601" s="7" t="s">
        <v>3</v>
      </c>
      <c r="K601" s="3" t="s">
        <v>3</v>
      </c>
      <c r="L601" s="3" t="s">
        <v>3</v>
      </c>
      <c r="M601" s="6" t="e">
        <f t="shared" si="60"/>
        <v>#VALUE!</v>
      </c>
      <c r="N601" s="6" t="e">
        <f t="shared" si="58"/>
        <v>#VALUE!</v>
      </c>
      <c r="O601" s="6" t="e">
        <f t="shared" si="59"/>
        <v>#VALUE!</v>
      </c>
      <c r="P601" s="3" t="s">
        <v>3</v>
      </c>
      <c r="Q601" s="3" t="s">
        <v>3</v>
      </c>
      <c r="R601" s="3" t="s">
        <v>3</v>
      </c>
      <c r="S601" s="4">
        <v>43691</v>
      </c>
      <c r="T601" s="5">
        <v>0.875</v>
      </c>
      <c r="U601" s="5">
        <v>0.88194444444444453</v>
      </c>
      <c r="V601" s="3">
        <v>0</v>
      </c>
    </row>
    <row r="602" spans="1:22" x14ac:dyDescent="0.3">
      <c r="A602" s="3" t="s">
        <v>1</v>
      </c>
      <c r="B602" s="3" t="s">
        <v>78</v>
      </c>
      <c r="C602" s="5">
        <v>0</v>
      </c>
      <c r="D602" s="6">
        <v>0.34788000000000002</v>
      </c>
      <c r="E602" s="6">
        <v>301.33</v>
      </c>
      <c r="F602" s="7">
        <f t="shared" si="55"/>
        <v>28.180000000000007</v>
      </c>
      <c r="G602" s="6">
        <v>-3.7671999999999999</v>
      </c>
      <c r="H602" s="6">
        <v>3.9788999999999998E-2</v>
      </c>
      <c r="I602" s="7">
        <f t="shared" si="56"/>
        <v>3.7674101189704579</v>
      </c>
      <c r="J602" s="7">
        <f t="shared" si="57"/>
        <v>2.8255575892278433</v>
      </c>
      <c r="K602" s="6">
        <v>0</v>
      </c>
      <c r="L602" s="3" t="s">
        <v>3</v>
      </c>
      <c r="M602" s="6" t="e">
        <f t="shared" si="60"/>
        <v>#VALUE!</v>
      </c>
      <c r="N602" s="6" t="e">
        <f t="shared" si="58"/>
        <v>#VALUE!</v>
      </c>
      <c r="O602" s="6" t="e">
        <f t="shared" si="59"/>
        <v>#VALUE!</v>
      </c>
      <c r="P602" s="3" t="s">
        <v>3</v>
      </c>
      <c r="Q602" s="6">
        <v>5.8320999999999998E-2</v>
      </c>
      <c r="R602" s="6">
        <v>101520</v>
      </c>
      <c r="S602" s="4">
        <v>43692</v>
      </c>
      <c r="T602" s="5">
        <v>0</v>
      </c>
      <c r="U602" s="5">
        <v>6.9444444444444441E-3</v>
      </c>
      <c r="V602" s="3">
        <v>0</v>
      </c>
    </row>
    <row r="603" spans="1:22" x14ac:dyDescent="0.3">
      <c r="A603" s="3" t="s">
        <v>1</v>
      </c>
      <c r="B603" s="3" t="s">
        <v>78</v>
      </c>
      <c r="C603" s="5">
        <v>0.125</v>
      </c>
      <c r="D603" s="6">
        <v>0.36270999999999998</v>
      </c>
      <c r="E603" s="6">
        <v>299.95</v>
      </c>
      <c r="F603" s="7">
        <f t="shared" si="55"/>
        <v>26.800000000000011</v>
      </c>
      <c r="G603" s="6">
        <v>-5.1813000000000002</v>
      </c>
      <c r="H603" s="6">
        <v>-0.73043000000000002</v>
      </c>
      <c r="I603" s="7">
        <f t="shared" si="56"/>
        <v>5.2325326253067939</v>
      </c>
      <c r="J603" s="7">
        <f t="shared" si="57"/>
        <v>3.9243994689800954</v>
      </c>
      <c r="K603" s="6">
        <v>0</v>
      </c>
      <c r="L603" s="6">
        <v>1.0799999999999999E-11</v>
      </c>
      <c r="M603" s="6" t="e">
        <f t="shared" si="60"/>
        <v>#VALUE!</v>
      </c>
      <c r="N603" s="6" t="e">
        <f t="shared" si="58"/>
        <v>#VALUE!</v>
      </c>
      <c r="O603" s="6" t="e">
        <f t="shared" si="59"/>
        <v>#VALUE!</v>
      </c>
      <c r="P603" s="6">
        <v>-707060</v>
      </c>
      <c r="Q603" s="6">
        <v>0.35831000000000002</v>
      </c>
      <c r="R603" s="6">
        <v>101480</v>
      </c>
      <c r="S603" s="4">
        <v>43692</v>
      </c>
      <c r="T603" s="5">
        <v>0.125</v>
      </c>
      <c r="U603" s="5">
        <v>0.13194444444444445</v>
      </c>
      <c r="V603" s="3">
        <v>0</v>
      </c>
    </row>
    <row r="604" spans="1:22" x14ac:dyDescent="0.3">
      <c r="A604" s="3" t="s">
        <v>1</v>
      </c>
      <c r="B604" s="3" t="s">
        <v>78</v>
      </c>
      <c r="C604" s="5">
        <v>0.25</v>
      </c>
      <c r="D604" s="6">
        <v>0.47943999999999998</v>
      </c>
      <c r="E604" s="6">
        <v>299</v>
      </c>
      <c r="F604" s="7">
        <f t="shared" si="55"/>
        <v>25.850000000000023</v>
      </c>
      <c r="G604" s="6">
        <v>-5.6555</v>
      </c>
      <c r="H604" s="6">
        <v>5.1455000000000001E-2</v>
      </c>
      <c r="I604" s="7">
        <f t="shared" si="56"/>
        <v>5.6557340696875951</v>
      </c>
      <c r="J604" s="7">
        <f t="shared" si="57"/>
        <v>4.2418005522656959</v>
      </c>
      <c r="K604" s="6">
        <v>0</v>
      </c>
      <c r="L604" s="6">
        <v>191520</v>
      </c>
      <c r="M604" s="6">
        <f t="shared" si="60"/>
        <v>17.733333333333334</v>
      </c>
      <c r="N604" s="6">
        <f t="shared" si="58"/>
        <v>3.5466666666666669</v>
      </c>
      <c r="O604" s="6">
        <f t="shared" si="59"/>
        <v>21.28</v>
      </c>
      <c r="P604" s="6">
        <v>-1387600</v>
      </c>
      <c r="Q604" s="6">
        <v>3.3370999999999998E-2</v>
      </c>
      <c r="R604" s="6">
        <v>101610</v>
      </c>
      <c r="S604" s="4">
        <v>43692</v>
      </c>
      <c r="T604" s="5">
        <v>0.25</v>
      </c>
      <c r="U604" s="5">
        <v>0.25694444444444448</v>
      </c>
      <c r="V604" s="3">
        <v>0</v>
      </c>
    </row>
    <row r="605" spans="1:22" x14ac:dyDescent="0.3">
      <c r="A605" s="3" t="s">
        <v>1</v>
      </c>
      <c r="B605" s="3" t="s">
        <v>78</v>
      </c>
      <c r="C605" s="5">
        <v>0.375</v>
      </c>
      <c r="D605" s="6">
        <v>0.39417000000000002</v>
      </c>
      <c r="E605" s="6">
        <v>302.99</v>
      </c>
      <c r="F605" s="7">
        <f t="shared" si="55"/>
        <v>29.840000000000032</v>
      </c>
      <c r="G605" s="6">
        <v>-4.7135999999999996</v>
      </c>
      <c r="H605" s="6">
        <v>0.40087</v>
      </c>
      <c r="I605" s="7">
        <f t="shared" si="56"/>
        <v>4.7306153634490293</v>
      </c>
      <c r="J605" s="7">
        <f t="shared" si="57"/>
        <v>3.547961522586772</v>
      </c>
      <c r="K605" s="6">
        <v>10800</v>
      </c>
      <c r="L605" s="6">
        <v>4136100</v>
      </c>
      <c r="M605" s="6">
        <f t="shared" si="60"/>
        <v>365.23888888888888</v>
      </c>
      <c r="N605" s="6">
        <f t="shared" si="58"/>
        <v>73.047777777777782</v>
      </c>
      <c r="O605" s="6">
        <f t="shared" si="59"/>
        <v>438.28666666666663</v>
      </c>
      <c r="P605" s="6">
        <v>-2585000</v>
      </c>
      <c r="Q605" s="6">
        <v>0</v>
      </c>
      <c r="R605" s="6">
        <v>101660</v>
      </c>
      <c r="S605" s="4">
        <v>43692</v>
      </c>
      <c r="T605" s="5">
        <v>0.375</v>
      </c>
      <c r="U605" s="5">
        <v>0.38194444444444442</v>
      </c>
      <c r="V605" s="3">
        <v>40</v>
      </c>
    </row>
    <row r="606" spans="1:22" x14ac:dyDescent="0.3">
      <c r="A606" s="3" t="s">
        <v>1</v>
      </c>
      <c r="B606" s="3" t="s">
        <v>78</v>
      </c>
      <c r="C606" s="5">
        <v>0.5</v>
      </c>
      <c r="D606" s="6">
        <v>0.26</v>
      </c>
      <c r="E606" s="6">
        <v>307.51</v>
      </c>
      <c r="F606" s="7">
        <f t="shared" si="55"/>
        <v>34.360000000000014</v>
      </c>
      <c r="G606" s="6">
        <v>-3.4518</v>
      </c>
      <c r="H606" s="6">
        <v>-0.11849999999999999</v>
      </c>
      <c r="I606" s="7">
        <f t="shared" si="56"/>
        <v>3.4538334485032713</v>
      </c>
      <c r="J606" s="7">
        <f t="shared" si="57"/>
        <v>2.5903750863774535</v>
      </c>
      <c r="K606" s="6">
        <v>21600</v>
      </c>
      <c r="L606" s="6">
        <v>11455000</v>
      </c>
      <c r="M606" s="6">
        <f t="shared" si="60"/>
        <v>677.67592592592598</v>
      </c>
      <c r="N606" s="6">
        <f t="shared" si="58"/>
        <v>135.53518518518521</v>
      </c>
      <c r="O606" s="6">
        <f t="shared" si="59"/>
        <v>813.21111111111122</v>
      </c>
      <c r="P606" s="6">
        <v>-4410700</v>
      </c>
      <c r="Q606" s="6">
        <v>0</v>
      </c>
      <c r="R606" s="6">
        <v>101500</v>
      </c>
      <c r="S606" s="4">
        <v>43692</v>
      </c>
      <c r="T606" s="5">
        <v>0.5</v>
      </c>
      <c r="U606" s="5">
        <v>0.50694444444444442</v>
      </c>
      <c r="V606" s="3">
        <v>102</v>
      </c>
    </row>
    <row r="607" spans="1:22" x14ac:dyDescent="0.3">
      <c r="A607" s="3" t="s">
        <v>1</v>
      </c>
      <c r="B607" s="3" t="s">
        <v>78</v>
      </c>
      <c r="C607" s="5">
        <v>0.625</v>
      </c>
      <c r="D607" s="6">
        <v>0.50322999999999996</v>
      </c>
      <c r="E607" s="6">
        <v>304.52</v>
      </c>
      <c r="F607" s="7">
        <f t="shared" si="55"/>
        <v>31.370000000000005</v>
      </c>
      <c r="G607" s="6">
        <v>4.1566999999999998</v>
      </c>
      <c r="H607" s="6">
        <v>-4.6052</v>
      </c>
      <c r="I607" s="7">
        <f t="shared" si="56"/>
        <v>6.2037103357587542</v>
      </c>
      <c r="J607" s="7">
        <f t="shared" si="57"/>
        <v>4.6527827518190659</v>
      </c>
      <c r="K607" s="6">
        <v>32400</v>
      </c>
      <c r="L607" s="6">
        <v>17749000</v>
      </c>
      <c r="M607" s="6">
        <f t="shared" si="60"/>
        <v>582.77777777777783</v>
      </c>
      <c r="N607" s="6">
        <f t="shared" si="58"/>
        <v>116.55555555555557</v>
      </c>
      <c r="O607" s="6">
        <f t="shared" si="59"/>
        <v>699.33333333333337</v>
      </c>
      <c r="P607" s="6">
        <v>-6474100</v>
      </c>
      <c r="Q607" s="6">
        <v>0</v>
      </c>
      <c r="R607" s="6">
        <v>101400</v>
      </c>
      <c r="S607" s="4">
        <v>43692</v>
      </c>
      <c r="T607" s="5">
        <v>0.625</v>
      </c>
      <c r="U607" s="5">
        <v>0.63194444444444442</v>
      </c>
      <c r="V607" s="3">
        <v>107</v>
      </c>
    </row>
    <row r="608" spans="1:22" x14ac:dyDescent="0.3">
      <c r="A608" s="3" t="s">
        <v>1</v>
      </c>
      <c r="B608" s="3" t="s">
        <v>78</v>
      </c>
      <c r="C608" s="5">
        <v>0.75</v>
      </c>
      <c r="D608" s="6">
        <v>0.52168000000000003</v>
      </c>
      <c r="E608" s="6">
        <v>302.39999999999998</v>
      </c>
      <c r="F608" s="7">
        <f t="shared" si="55"/>
        <v>29.25</v>
      </c>
      <c r="G608" s="6">
        <v>-3.2944</v>
      </c>
      <c r="H608" s="6">
        <v>-6.5045999999999999</v>
      </c>
      <c r="I608" s="7">
        <f t="shared" si="56"/>
        <v>7.2912888106287488</v>
      </c>
      <c r="J608" s="7">
        <f t="shared" si="57"/>
        <v>5.4684666079715614</v>
      </c>
      <c r="K608" s="6">
        <v>39600</v>
      </c>
      <c r="L608" s="6">
        <v>19563000</v>
      </c>
      <c r="M608" s="6">
        <f t="shared" si="60"/>
        <v>167.96296296296296</v>
      </c>
      <c r="N608" s="6">
        <f t="shared" si="58"/>
        <v>33.592592592592595</v>
      </c>
      <c r="O608" s="6">
        <f t="shared" si="59"/>
        <v>201.55555555555554</v>
      </c>
      <c r="P608" s="6">
        <v>-7651600</v>
      </c>
      <c r="Q608" s="6">
        <v>0</v>
      </c>
      <c r="R608" s="6">
        <v>101480</v>
      </c>
      <c r="S608" s="4">
        <v>43692</v>
      </c>
      <c r="T608" s="5">
        <v>0.75</v>
      </c>
      <c r="U608" s="5">
        <v>0.75694444444444453</v>
      </c>
      <c r="V608" s="3">
        <v>43</v>
      </c>
    </row>
    <row r="609" spans="1:22" x14ac:dyDescent="0.3">
      <c r="A609" s="3" t="s">
        <v>1</v>
      </c>
      <c r="B609" s="3" t="s">
        <v>78</v>
      </c>
      <c r="C609" s="5">
        <v>0.875</v>
      </c>
      <c r="D609" s="6">
        <v>0.53642000000000001</v>
      </c>
      <c r="E609" s="6">
        <v>300.52999999999997</v>
      </c>
      <c r="F609" s="7">
        <f t="shared" si="55"/>
        <v>27.379999999999995</v>
      </c>
      <c r="G609" s="6">
        <v>-3.7532999999999999</v>
      </c>
      <c r="H609" s="6">
        <v>-2.7229999999999999</v>
      </c>
      <c r="I609" s="7">
        <f t="shared" si="56"/>
        <v>4.6370238181402517</v>
      </c>
      <c r="J609" s="7">
        <f t="shared" si="57"/>
        <v>3.4777678636051887</v>
      </c>
      <c r="K609" s="6">
        <v>39600</v>
      </c>
      <c r="L609" s="6">
        <v>19563000</v>
      </c>
      <c r="M609" s="6">
        <f t="shared" si="60"/>
        <v>0</v>
      </c>
      <c r="N609" s="6">
        <f t="shared" si="58"/>
        <v>0</v>
      </c>
      <c r="O609" s="6">
        <f t="shared" si="59"/>
        <v>0</v>
      </c>
      <c r="P609" s="6">
        <v>-8445200</v>
      </c>
      <c r="Q609" s="6">
        <v>0</v>
      </c>
      <c r="R609" s="6">
        <v>101610</v>
      </c>
      <c r="S609" s="4">
        <v>43692</v>
      </c>
      <c r="T609" s="5">
        <v>0.875</v>
      </c>
      <c r="U609" s="5">
        <v>0.88194444444444453</v>
      </c>
      <c r="V609" s="3">
        <v>0</v>
      </c>
    </row>
    <row r="610" spans="1:22" x14ac:dyDescent="0.3">
      <c r="A610" s="3" t="s">
        <v>1</v>
      </c>
      <c r="B610" s="3" t="s">
        <v>79</v>
      </c>
      <c r="C610" s="5">
        <v>0</v>
      </c>
      <c r="D610" s="6">
        <v>0.51295000000000002</v>
      </c>
      <c r="E610" s="6">
        <v>299.64</v>
      </c>
      <c r="F610" s="7">
        <f t="shared" si="55"/>
        <v>26.490000000000009</v>
      </c>
      <c r="G610" s="6">
        <v>-3.0798999999999999</v>
      </c>
      <c r="H610" s="6">
        <v>-1.2051000000000001</v>
      </c>
      <c r="I610" s="7">
        <f t="shared" si="56"/>
        <v>3.3072722929931246</v>
      </c>
      <c r="J610" s="7">
        <f t="shared" si="57"/>
        <v>2.4804542197448436</v>
      </c>
      <c r="K610" s="6">
        <v>0</v>
      </c>
      <c r="L610" s="3" t="s">
        <v>3</v>
      </c>
      <c r="M610" s="6" t="e">
        <f t="shared" si="60"/>
        <v>#VALUE!</v>
      </c>
      <c r="N610" s="6" t="e">
        <f t="shared" si="58"/>
        <v>#VALUE!</v>
      </c>
      <c r="O610" s="6" t="e">
        <f t="shared" si="59"/>
        <v>#VALUE!</v>
      </c>
      <c r="P610" s="3" t="s">
        <v>3</v>
      </c>
      <c r="Q610" s="6">
        <v>0</v>
      </c>
      <c r="R610" s="6">
        <v>101630</v>
      </c>
      <c r="S610" s="4">
        <v>43693</v>
      </c>
      <c r="T610" s="5">
        <v>0</v>
      </c>
      <c r="U610" s="5">
        <v>6.9444444444444441E-3</v>
      </c>
      <c r="V610" s="3">
        <v>0</v>
      </c>
    </row>
    <row r="611" spans="1:22" x14ac:dyDescent="0.3">
      <c r="A611" s="3" t="s">
        <v>1</v>
      </c>
      <c r="B611" s="3" t="s">
        <v>79</v>
      </c>
      <c r="C611" s="5">
        <v>0.125</v>
      </c>
      <c r="D611" s="6">
        <v>0.60721999999999998</v>
      </c>
      <c r="E611" s="6">
        <v>297.75</v>
      </c>
      <c r="F611" s="7">
        <f t="shared" si="55"/>
        <v>24.600000000000023</v>
      </c>
      <c r="G611" s="6">
        <v>-2.1202000000000001</v>
      </c>
      <c r="H611" s="6">
        <v>8.8841000000000003E-2</v>
      </c>
      <c r="I611" s="7">
        <f t="shared" si="56"/>
        <v>2.1220604994394012</v>
      </c>
      <c r="J611" s="7">
        <f t="shared" si="57"/>
        <v>1.5915453745795509</v>
      </c>
      <c r="K611" s="6">
        <v>0</v>
      </c>
      <c r="L611" s="6">
        <v>1.0799999999999999E-11</v>
      </c>
      <c r="M611" s="6" t="e">
        <f t="shared" si="60"/>
        <v>#VALUE!</v>
      </c>
      <c r="N611" s="6" t="e">
        <f t="shared" si="58"/>
        <v>#VALUE!</v>
      </c>
      <c r="O611" s="6" t="e">
        <f t="shared" si="59"/>
        <v>#VALUE!</v>
      </c>
      <c r="P611" s="6">
        <v>-812680</v>
      </c>
      <c r="Q611" s="6">
        <v>0</v>
      </c>
      <c r="R611" s="6">
        <v>101600</v>
      </c>
      <c r="S611" s="4">
        <v>43693</v>
      </c>
      <c r="T611" s="5">
        <v>0.125</v>
      </c>
      <c r="U611" s="5">
        <v>0.13194444444444445</v>
      </c>
      <c r="V611" s="3">
        <v>0</v>
      </c>
    </row>
    <row r="612" spans="1:22" x14ac:dyDescent="0.3">
      <c r="A612" s="3" t="s">
        <v>1</v>
      </c>
      <c r="B612" s="3" t="s">
        <v>79</v>
      </c>
      <c r="C612" s="5">
        <v>0.25</v>
      </c>
      <c r="D612" s="6">
        <v>0.66088000000000002</v>
      </c>
      <c r="E612" s="6">
        <v>297.35000000000002</v>
      </c>
      <c r="F612" s="7">
        <f t="shared" si="55"/>
        <v>24.200000000000045</v>
      </c>
      <c r="G612" s="6">
        <v>-1.6371</v>
      </c>
      <c r="H612" s="6">
        <v>-3.3981999999999998E-2</v>
      </c>
      <c r="I612" s="7">
        <f t="shared" si="56"/>
        <v>1.6374526516281318</v>
      </c>
      <c r="J612" s="7">
        <f t="shared" si="57"/>
        <v>1.2280894887210989</v>
      </c>
      <c r="K612" s="6">
        <v>450.01</v>
      </c>
      <c r="L612" s="6">
        <v>219050</v>
      </c>
      <c r="M612" s="6">
        <f t="shared" si="60"/>
        <v>20.282407407407408</v>
      </c>
      <c r="N612" s="6">
        <f t="shared" si="58"/>
        <v>4.056481481481482</v>
      </c>
      <c r="O612" s="6">
        <f t="shared" si="59"/>
        <v>24.338888888888889</v>
      </c>
      <c r="P612" s="6">
        <v>-1621100</v>
      </c>
      <c r="Q612" s="6">
        <v>0</v>
      </c>
      <c r="R612" s="6">
        <v>101690</v>
      </c>
      <c r="S612" s="4">
        <v>43693</v>
      </c>
      <c r="T612" s="5">
        <v>0.25</v>
      </c>
      <c r="U612" s="5">
        <v>0.25694444444444448</v>
      </c>
      <c r="V612" s="3">
        <v>0</v>
      </c>
    </row>
    <row r="613" spans="1:22" x14ac:dyDescent="0.3">
      <c r="A613" s="3" t="s">
        <v>1</v>
      </c>
      <c r="B613" s="3" t="s">
        <v>79</v>
      </c>
      <c r="C613" s="5">
        <v>0.375</v>
      </c>
      <c r="D613" s="6">
        <v>0.37814999999999999</v>
      </c>
      <c r="E613" s="6">
        <v>303.22000000000003</v>
      </c>
      <c r="F613" s="7">
        <f t="shared" si="55"/>
        <v>30.07000000000005</v>
      </c>
      <c r="G613" s="6">
        <v>-2.7703000000000002</v>
      </c>
      <c r="H613" s="6">
        <v>-1.3733</v>
      </c>
      <c r="I613" s="7">
        <f t="shared" si="56"/>
        <v>3.0920082438441203</v>
      </c>
      <c r="J613" s="7">
        <f t="shared" si="57"/>
        <v>2.3190061828830904</v>
      </c>
      <c r="K613" s="6">
        <v>11250</v>
      </c>
      <c r="L613" s="6">
        <v>4161600</v>
      </c>
      <c r="M613" s="6">
        <f t="shared" si="60"/>
        <v>365.05092592592592</v>
      </c>
      <c r="N613" s="6">
        <f t="shared" si="58"/>
        <v>73.010185185185193</v>
      </c>
      <c r="O613" s="6">
        <f t="shared" si="59"/>
        <v>438.06111111111113</v>
      </c>
      <c r="P613" s="6">
        <v>-2816900</v>
      </c>
      <c r="Q613" s="6">
        <v>0</v>
      </c>
      <c r="R613" s="6">
        <v>101700</v>
      </c>
      <c r="S613" s="4">
        <v>43693</v>
      </c>
      <c r="T613" s="5">
        <v>0.375</v>
      </c>
      <c r="U613" s="5">
        <v>0.38194444444444442</v>
      </c>
      <c r="V613" s="3">
        <v>41</v>
      </c>
    </row>
    <row r="614" spans="1:22" x14ac:dyDescent="0.3">
      <c r="A614" s="3" t="s">
        <v>1</v>
      </c>
      <c r="B614" s="3" t="s">
        <v>79</v>
      </c>
      <c r="C614" s="5">
        <v>0.5</v>
      </c>
      <c r="D614" s="6">
        <v>0.31103999999999998</v>
      </c>
      <c r="E614" s="6">
        <v>306.95</v>
      </c>
      <c r="F614" s="7">
        <f t="shared" si="55"/>
        <v>33.800000000000011</v>
      </c>
      <c r="G614" s="6">
        <v>0.60941000000000001</v>
      </c>
      <c r="H614" s="6">
        <v>-3.0720000000000001</v>
      </c>
      <c r="I614" s="7">
        <f t="shared" si="56"/>
        <v>3.1318627920296893</v>
      </c>
      <c r="J614" s="7">
        <f t="shared" si="57"/>
        <v>2.3488970940222669</v>
      </c>
      <c r="K614" s="6">
        <v>22050</v>
      </c>
      <c r="L614" s="6">
        <v>11404000</v>
      </c>
      <c r="M614" s="6">
        <f t="shared" si="60"/>
        <v>670.59259259259261</v>
      </c>
      <c r="N614" s="6">
        <f t="shared" si="58"/>
        <v>134.11851851851853</v>
      </c>
      <c r="O614" s="6">
        <f t="shared" si="59"/>
        <v>804.71111111111111</v>
      </c>
      <c r="P614" s="6">
        <v>-4719600</v>
      </c>
      <c r="Q614" s="6">
        <v>0</v>
      </c>
      <c r="R614" s="6">
        <v>101550</v>
      </c>
      <c r="S614" s="4">
        <v>43693</v>
      </c>
      <c r="T614" s="5">
        <v>0.5</v>
      </c>
      <c r="U614" s="5">
        <v>0.50694444444444442</v>
      </c>
      <c r="V614" s="3">
        <v>103</v>
      </c>
    </row>
    <row r="615" spans="1:22" x14ac:dyDescent="0.3">
      <c r="A615" s="3" t="s">
        <v>1</v>
      </c>
      <c r="B615" s="3" t="s">
        <v>79</v>
      </c>
      <c r="C615" s="5">
        <v>0.625</v>
      </c>
      <c r="D615" s="6">
        <v>0.50941999999999998</v>
      </c>
      <c r="E615" s="6">
        <v>303.20999999999998</v>
      </c>
      <c r="F615" s="7">
        <f t="shared" si="55"/>
        <v>30.060000000000002</v>
      </c>
      <c r="G615" s="6">
        <v>1.1296999999999999</v>
      </c>
      <c r="H615" s="6">
        <v>-5.3814000000000002</v>
      </c>
      <c r="I615" s="7">
        <f t="shared" si="56"/>
        <v>5.4986987597067003</v>
      </c>
      <c r="J615" s="7">
        <f t="shared" si="57"/>
        <v>4.1240240697800257</v>
      </c>
      <c r="K615" s="6">
        <v>32850</v>
      </c>
      <c r="L615" s="6">
        <v>17604000</v>
      </c>
      <c r="M615" s="6">
        <f t="shared" si="60"/>
        <v>574.07407407407402</v>
      </c>
      <c r="N615" s="6">
        <f t="shared" si="58"/>
        <v>114.81481481481481</v>
      </c>
      <c r="O615" s="6">
        <f t="shared" si="59"/>
        <v>688.8888888888888</v>
      </c>
      <c r="P615" s="6">
        <v>-6580900</v>
      </c>
      <c r="Q615" s="6">
        <v>0</v>
      </c>
      <c r="R615" s="6">
        <v>101460</v>
      </c>
      <c r="S615" s="4">
        <v>43693</v>
      </c>
      <c r="T615" s="5">
        <v>0.625</v>
      </c>
      <c r="U615" s="5">
        <v>0.63194444444444442</v>
      </c>
      <c r="V615" s="3">
        <v>106</v>
      </c>
    </row>
    <row r="616" spans="1:22" x14ac:dyDescent="0.3">
      <c r="A616" s="3" t="s">
        <v>1</v>
      </c>
      <c r="B616" s="3" t="s">
        <v>79</v>
      </c>
      <c r="C616" s="5">
        <v>0.75</v>
      </c>
      <c r="D616" s="6">
        <v>0.57318999999999998</v>
      </c>
      <c r="E616" s="6">
        <v>301.04000000000002</v>
      </c>
      <c r="F616" s="7">
        <f t="shared" si="55"/>
        <v>27.890000000000043</v>
      </c>
      <c r="G616" s="6">
        <v>1.1402000000000001</v>
      </c>
      <c r="H616" s="6">
        <v>-3.1888000000000001</v>
      </c>
      <c r="I616" s="7">
        <f t="shared" si="56"/>
        <v>3.3865176036749021</v>
      </c>
      <c r="J616" s="7">
        <f t="shared" si="57"/>
        <v>2.5398882027561767</v>
      </c>
      <c r="K616" s="6">
        <v>40050</v>
      </c>
      <c r="L616" s="6">
        <v>19380000</v>
      </c>
      <c r="M616" s="6">
        <f t="shared" si="60"/>
        <v>164.44444444444446</v>
      </c>
      <c r="N616" s="6">
        <f t="shared" si="58"/>
        <v>32.888888888888893</v>
      </c>
      <c r="O616" s="6">
        <f t="shared" si="59"/>
        <v>197.33333333333334</v>
      </c>
      <c r="P616" s="6">
        <v>-7747800</v>
      </c>
      <c r="Q616" s="6">
        <v>0</v>
      </c>
      <c r="R616" s="6">
        <v>101450</v>
      </c>
      <c r="S616" s="4">
        <v>43693</v>
      </c>
      <c r="T616" s="5">
        <v>0.75</v>
      </c>
      <c r="U616" s="5">
        <v>0.75694444444444453</v>
      </c>
      <c r="V616" s="3">
        <v>44</v>
      </c>
    </row>
    <row r="617" spans="1:22" x14ac:dyDescent="0.3">
      <c r="A617" s="3" t="s">
        <v>1</v>
      </c>
      <c r="B617" s="3" t="s">
        <v>79</v>
      </c>
      <c r="C617" s="5">
        <v>0.875</v>
      </c>
      <c r="D617" s="6">
        <v>0.62178999999999995</v>
      </c>
      <c r="E617" s="6">
        <v>299.83</v>
      </c>
      <c r="F617" s="7">
        <f t="shared" si="55"/>
        <v>26.680000000000007</v>
      </c>
      <c r="G617" s="6">
        <v>0.61360000000000003</v>
      </c>
      <c r="H617" s="6">
        <v>-1.5114000000000001</v>
      </c>
      <c r="I617" s="7">
        <f t="shared" si="56"/>
        <v>1.6312065840965702</v>
      </c>
      <c r="J617" s="7">
        <f t="shared" si="57"/>
        <v>1.2234049380724277</v>
      </c>
      <c r="K617" s="6">
        <v>40050</v>
      </c>
      <c r="L617" s="6">
        <v>19381000</v>
      </c>
      <c r="M617" s="6">
        <f t="shared" si="60"/>
        <v>9.2592592592592587E-2</v>
      </c>
      <c r="N617" s="6">
        <f t="shared" si="58"/>
        <v>1.8518518518518517E-2</v>
      </c>
      <c r="O617" s="6">
        <f t="shared" si="59"/>
        <v>0.1111111111111111</v>
      </c>
      <c r="P617" s="6">
        <v>-8527400</v>
      </c>
      <c r="Q617" s="6">
        <v>0</v>
      </c>
      <c r="R617" s="6">
        <v>101530</v>
      </c>
      <c r="S617" s="4">
        <v>43693</v>
      </c>
      <c r="T617" s="5">
        <v>0.875</v>
      </c>
      <c r="U617" s="5">
        <v>0.88194444444444453</v>
      </c>
      <c r="V617" s="3">
        <v>0</v>
      </c>
    </row>
    <row r="618" spans="1:22" x14ac:dyDescent="0.3">
      <c r="A618" s="3" t="s">
        <v>1</v>
      </c>
      <c r="B618" s="3" t="s">
        <v>80</v>
      </c>
      <c r="C618" s="5">
        <v>0</v>
      </c>
      <c r="D618" s="6">
        <v>0.59687000000000001</v>
      </c>
      <c r="E618" s="6">
        <v>299.45</v>
      </c>
      <c r="F618" s="7">
        <f t="shared" si="55"/>
        <v>26.300000000000011</v>
      </c>
      <c r="G618" s="6">
        <v>-0.79869000000000001</v>
      </c>
      <c r="H618" s="6">
        <v>3.4549000000000003E-2</v>
      </c>
      <c r="I618" s="7">
        <f t="shared" si="56"/>
        <v>0.79943689525878148</v>
      </c>
      <c r="J618" s="7">
        <f t="shared" si="57"/>
        <v>0.59957767144408614</v>
      </c>
      <c r="K618" s="6">
        <v>0</v>
      </c>
      <c r="L618" s="3" t="s">
        <v>3</v>
      </c>
      <c r="M618" s="6" t="e">
        <f t="shared" si="60"/>
        <v>#VALUE!</v>
      </c>
      <c r="N618" s="6" t="e">
        <f t="shared" si="58"/>
        <v>#VALUE!</v>
      </c>
      <c r="O618" s="6" t="e">
        <f t="shared" si="59"/>
        <v>#VALUE!</v>
      </c>
      <c r="P618" s="3" t="s">
        <v>3</v>
      </c>
      <c r="Q618" s="6">
        <v>0</v>
      </c>
      <c r="R618" s="6">
        <v>101640</v>
      </c>
      <c r="S618" s="4">
        <v>43694</v>
      </c>
      <c r="T618" s="5">
        <v>0</v>
      </c>
      <c r="U618" s="5">
        <v>6.9444444444444441E-3</v>
      </c>
      <c r="V618" s="3">
        <v>0</v>
      </c>
    </row>
    <row r="619" spans="1:22" x14ac:dyDescent="0.3">
      <c r="A619" s="3" t="s">
        <v>1</v>
      </c>
      <c r="B619" s="3" t="s">
        <v>80</v>
      </c>
      <c r="C619" s="5">
        <v>0.125</v>
      </c>
      <c r="D619" s="6">
        <v>0.64546999999999999</v>
      </c>
      <c r="E619" s="6">
        <v>298.37</v>
      </c>
      <c r="F619" s="7">
        <f t="shared" si="55"/>
        <v>25.220000000000027</v>
      </c>
      <c r="G619" s="6">
        <v>-1.4430000000000001</v>
      </c>
      <c r="H619" s="6">
        <v>0.31140000000000001</v>
      </c>
      <c r="I619" s="7">
        <f t="shared" si="56"/>
        <v>1.4762177888103096</v>
      </c>
      <c r="J619" s="7">
        <f t="shared" si="57"/>
        <v>1.1071633416077322</v>
      </c>
      <c r="K619" s="6">
        <v>0</v>
      </c>
      <c r="L619" s="6">
        <v>1.0799999999999999E-11</v>
      </c>
      <c r="M619" s="6" t="e">
        <f t="shared" si="60"/>
        <v>#VALUE!</v>
      </c>
      <c r="N619" s="6" t="e">
        <f t="shared" si="58"/>
        <v>#VALUE!</v>
      </c>
      <c r="O619" s="6" t="e">
        <f t="shared" si="59"/>
        <v>#VALUE!</v>
      </c>
      <c r="P619" s="6">
        <v>-648300</v>
      </c>
      <c r="Q619" s="6">
        <v>0</v>
      </c>
      <c r="R619" s="6">
        <v>101590</v>
      </c>
      <c r="S619" s="4">
        <v>43694</v>
      </c>
      <c r="T619" s="5">
        <v>0.125</v>
      </c>
      <c r="U619" s="5">
        <v>0.13194444444444445</v>
      </c>
      <c r="V619" s="3">
        <v>0</v>
      </c>
    </row>
    <row r="620" spans="1:22" x14ac:dyDescent="0.3">
      <c r="A620" s="3" t="s">
        <v>1</v>
      </c>
      <c r="B620" s="3" t="s">
        <v>80</v>
      </c>
      <c r="C620" s="5">
        <v>0.25</v>
      </c>
      <c r="D620" s="6">
        <v>0.66379999999999995</v>
      </c>
      <c r="E620" s="6">
        <v>298.56</v>
      </c>
      <c r="F620" s="7">
        <f t="shared" si="55"/>
        <v>25.410000000000025</v>
      </c>
      <c r="G620" s="6">
        <v>-1.0895999999999999</v>
      </c>
      <c r="H620" s="6">
        <v>-0.33429999999999999</v>
      </c>
      <c r="I620" s="7">
        <f t="shared" si="56"/>
        <v>1.1397300776938371</v>
      </c>
      <c r="J620" s="7">
        <f t="shared" si="57"/>
        <v>0.85479755827037773</v>
      </c>
      <c r="K620" s="6">
        <v>450.01</v>
      </c>
      <c r="L620" s="6">
        <v>207580</v>
      </c>
      <c r="M620" s="6">
        <f t="shared" si="60"/>
        <v>19.220370370370372</v>
      </c>
      <c r="N620" s="6">
        <f t="shared" si="58"/>
        <v>3.8440740740740744</v>
      </c>
      <c r="O620" s="6">
        <f t="shared" si="59"/>
        <v>23.064444444444447</v>
      </c>
      <c r="P620" s="6">
        <v>-1282500</v>
      </c>
      <c r="Q620" s="6">
        <v>0</v>
      </c>
      <c r="R620" s="6">
        <v>101630</v>
      </c>
      <c r="S620" s="4">
        <v>43694</v>
      </c>
      <c r="T620" s="5">
        <v>0.25</v>
      </c>
      <c r="U620" s="5">
        <v>0.25694444444444448</v>
      </c>
      <c r="V620" s="3">
        <v>0</v>
      </c>
    </row>
    <row r="621" spans="1:22" x14ac:dyDescent="0.3">
      <c r="A621" s="3" t="s">
        <v>1</v>
      </c>
      <c r="B621" s="3" t="s">
        <v>80</v>
      </c>
      <c r="C621" s="5">
        <v>0.375</v>
      </c>
      <c r="D621" s="6">
        <v>0.48993999999999999</v>
      </c>
      <c r="E621" s="6">
        <v>303.99</v>
      </c>
      <c r="F621" s="7">
        <f t="shared" si="55"/>
        <v>30.840000000000032</v>
      </c>
      <c r="G621" s="6">
        <v>1.7065999999999999</v>
      </c>
      <c r="H621" s="6">
        <v>0.69221999999999995</v>
      </c>
      <c r="I621" s="7">
        <f t="shared" si="56"/>
        <v>1.8416438549296115</v>
      </c>
      <c r="J621" s="7">
        <f t="shared" si="57"/>
        <v>1.3812328911972087</v>
      </c>
      <c r="K621" s="6">
        <v>11250</v>
      </c>
      <c r="L621" s="6">
        <v>4077200</v>
      </c>
      <c r="M621" s="6">
        <f t="shared" si="60"/>
        <v>358.29814814814813</v>
      </c>
      <c r="N621" s="6">
        <f t="shared" si="58"/>
        <v>71.659629629629634</v>
      </c>
      <c r="O621" s="6">
        <f t="shared" si="59"/>
        <v>429.95777777777778</v>
      </c>
      <c r="P621" s="6">
        <v>-2379200</v>
      </c>
      <c r="Q621" s="6">
        <v>0</v>
      </c>
      <c r="R621" s="6">
        <v>101710</v>
      </c>
      <c r="S621" s="4">
        <v>43694</v>
      </c>
      <c r="T621" s="5">
        <v>0.375</v>
      </c>
      <c r="U621" s="5">
        <v>0.38194444444444442</v>
      </c>
      <c r="V621" s="3">
        <v>38</v>
      </c>
    </row>
    <row r="622" spans="1:22" x14ac:dyDescent="0.3">
      <c r="A622" s="3" t="s">
        <v>1</v>
      </c>
      <c r="B622" s="3" t="s">
        <v>80</v>
      </c>
      <c r="C622" s="5">
        <v>0.5</v>
      </c>
      <c r="D622" s="6">
        <v>0.50477000000000005</v>
      </c>
      <c r="E622" s="6">
        <v>305.54000000000002</v>
      </c>
      <c r="F622" s="7">
        <f t="shared" si="55"/>
        <v>32.390000000000043</v>
      </c>
      <c r="G622" s="6">
        <v>5.9935999999999998</v>
      </c>
      <c r="H622" s="6">
        <v>-1.8165</v>
      </c>
      <c r="I622" s="7">
        <f t="shared" si="56"/>
        <v>6.2628199087950787</v>
      </c>
      <c r="J622" s="7">
        <f t="shared" si="57"/>
        <v>4.6971149315963086</v>
      </c>
      <c r="K622" s="6">
        <v>22050</v>
      </c>
      <c r="L622" s="6">
        <v>11231000</v>
      </c>
      <c r="M622" s="6">
        <f t="shared" si="60"/>
        <v>662.38888888888891</v>
      </c>
      <c r="N622" s="6">
        <f t="shared" si="58"/>
        <v>132.47777777777779</v>
      </c>
      <c r="O622" s="6">
        <f t="shared" si="59"/>
        <v>794.86666666666667</v>
      </c>
      <c r="P622" s="6">
        <v>-4127200</v>
      </c>
      <c r="Q622" s="6">
        <v>0</v>
      </c>
      <c r="R622" s="6">
        <v>101580</v>
      </c>
      <c r="S622" s="4">
        <v>43694</v>
      </c>
      <c r="T622" s="5">
        <v>0.5</v>
      </c>
      <c r="U622" s="5">
        <v>0.50694444444444442</v>
      </c>
      <c r="V622" s="3">
        <v>103</v>
      </c>
    </row>
    <row r="623" spans="1:22" x14ac:dyDescent="0.3">
      <c r="A623" s="3" t="s">
        <v>1</v>
      </c>
      <c r="B623" s="3" t="s">
        <v>80</v>
      </c>
      <c r="C623" s="5">
        <v>0.625</v>
      </c>
      <c r="D623" s="6">
        <v>0.57387999999999995</v>
      </c>
      <c r="E623" s="6">
        <v>303.64</v>
      </c>
      <c r="F623" s="7">
        <f t="shared" si="55"/>
        <v>30.490000000000009</v>
      </c>
      <c r="G623" s="6">
        <v>4.8051000000000004</v>
      </c>
      <c r="H623" s="6">
        <v>-2.9897999999999998</v>
      </c>
      <c r="I623" s="7">
        <f t="shared" si="56"/>
        <v>5.6593188680264346</v>
      </c>
      <c r="J623" s="7">
        <f t="shared" si="57"/>
        <v>4.2444891510198257</v>
      </c>
      <c r="K623" s="6">
        <v>32850</v>
      </c>
      <c r="L623" s="6">
        <v>17362000</v>
      </c>
      <c r="M623" s="6">
        <f t="shared" si="60"/>
        <v>567.68518518518522</v>
      </c>
      <c r="N623" s="6">
        <f t="shared" si="58"/>
        <v>113.53703703703705</v>
      </c>
      <c r="O623" s="6">
        <f t="shared" si="59"/>
        <v>681.22222222222229</v>
      </c>
      <c r="P623" s="6">
        <v>-5629700</v>
      </c>
      <c r="Q623" s="6">
        <v>0</v>
      </c>
      <c r="R623" s="6">
        <v>101400</v>
      </c>
      <c r="S623" s="4">
        <v>43694</v>
      </c>
      <c r="T623" s="5">
        <v>0.625</v>
      </c>
      <c r="U623" s="5">
        <v>0.63194444444444442</v>
      </c>
      <c r="V623" s="3">
        <v>106</v>
      </c>
    </row>
    <row r="624" spans="1:22" x14ac:dyDescent="0.3">
      <c r="A624" s="3" t="s">
        <v>1</v>
      </c>
      <c r="B624" s="3" t="s">
        <v>80</v>
      </c>
      <c r="C624" s="5">
        <v>0.75</v>
      </c>
      <c r="D624" s="6">
        <v>0.68539000000000005</v>
      </c>
      <c r="E624" s="6">
        <v>300.87</v>
      </c>
      <c r="F624" s="7">
        <f t="shared" si="55"/>
        <v>27.720000000000027</v>
      </c>
      <c r="G624" s="6">
        <v>2.8304</v>
      </c>
      <c r="H624" s="6">
        <v>-3.8815</v>
      </c>
      <c r="I624" s="7">
        <f t="shared" si="56"/>
        <v>4.8038741043037332</v>
      </c>
      <c r="J624" s="7">
        <f t="shared" si="57"/>
        <v>3.6029055782277997</v>
      </c>
      <c r="K624" s="6">
        <v>40050</v>
      </c>
      <c r="L624" s="6">
        <v>19113000</v>
      </c>
      <c r="M624" s="6">
        <f t="shared" si="60"/>
        <v>162.12962962962962</v>
      </c>
      <c r="N624" s="6">
        <f t="shared" si="58"/>
        <v>32.425925925925924</v>
      </c>
      <c r="O624" s="6">
        <f t="shared" si="59"/>
        <v>194.55555555555554</v>
      </c>
      <c r="P624" s="6">
        <v>-6728300</v>
      </c>
      <c r="Q624" s="6">
        <v>0</v>
      </c>
      <c r="R624" s="6">
        <v>101380</v>
      </c>
      <c r="S624" s="4">
        <v>43694</v>
      </c>
      <c r="T624" s="5">
        <v>0.75</v>
      </c>
      <c r="U624" s="5">
        <v>0.75694444444444453</v>
      </c>
      <c r="V624" s="3">
        <v>42</v>
      </c>
    </row>
    <row r="625" spans="1:22" x14ac:dyDescent="0.3">
      <c r="A625" s="3" t="s">
        <v>1</v>
      </c>
      <c r="B625" s="3" t="s">
        <v>80</v>
      </c>
      <c r="C625" s="5">
        <v>0.875</v>
      </c>
      <c r="D625" s="6">
        <v>0.73245000000000005</v>
      </c>
      <c r="E625" s="6">
        <v>300.08999999999997</v>
      </c>
      <c r="F625" s="7">
        <f t="shared" si="55"/>
        <v>26.939999999999998</v>
      </c>
      <c r="G625" s="6">
        <v>2.2118000000000002</v>
      </c>
      <c r="H625" s="6">
        <v>-3.0440999999999998</v>
      </c>
      <c r="I625" s="7">
        <f t="shared" si="56"/>
        <v>3.7627920551101415</v>
      </c>
      <c r="J625" s="7">
        <f t="shared" si="57"/>
        <v>2.8220940413326061</v>
      </c>
      <c r="K625" s="6">
        <v>40050</v>
      </c>
      <c r="L625" s="6">
        <v>19114000</v>
      </c>
      <c r="M625" s="6">
        <f t="shared" si="60"/>
        <v>9.2592592592592587E-2</v>
      </c>
      <c r="N625" s="6">
        <f t="shared" si="58"/>
        <v>1.8518518518518517E-2</v>
      </c>
      <c r="O625" s="6">
        <f t="shared" si="59"/>
        <v>0.1111111111111111</v>
      </c>
      <c r="P625" s="6">
        <v>-7436200</v>
      </c>
      <c r="Q625" s="6">
        <v>0</v>
      </c>
      <c r="R625" s="6">
        <v>101480</v>
      </c>
      <c r="S625" s="4">
        <v>43694</v>
      </c>
      <c r="T625" s="5">
        <v>0.875</v>
      </c>
      <c r="U625" s="5">
        <v>0.88194444444444453</v>
      </c>
      <c r="V625" s="3">
        <v>0</v>
      </c>
    </row>
    <row r="626" spans="1:22" x14ac:dyDescent="0.3">
      <c r="A626" s="3" t="s">
        <v>1</v>
      </c>
      <c r="B626" s="3" t="s">
        <v>81</v>
      </c>
      <c r="C626" s="5">
        <v>0</v>
      </c>
      <c r="D626" s="6">
        <v>0.72067999999999999</v>
      </c>
      <c r="E626" s="6">
        <v>299.81</v>
      </c>
      <c r="F626" s="7">
        <f t="shared" si="55"/>
        <v>26.660000000000025</v>
      </c>
      <c r="G626" s="6">
        <v>2.3089</v>
      </c>
      <c r="H626" s="6">
        <v>0.68196000000000001</v>
      </c>
      <c r="I626" s="7">
        <f t="shared" si="56"/>
        <v>2.4075067292948527</v>
      </c>
      <c r="J626" s="7">
        <f t="shared" si="57"/>
        <v>1.8056300469711395</v>
      </c>
      <c r="K626" s="6">
        <v>0</v>
      </c>
      <c r="L626" s="3" t="s">
        <v>3</v>
      </c>
      <c r="M626" s="6" t="e">
        <f t="shared" si="60"/>
        <v>#VALUE!</v>
      </c>
      <c r="N626" s="6" t="e">
        <f t="shared" si="58"/>
        <v>#VALUE!</v>
      </c>
      <c r="O626" s="6" t="e">
        <f t="shared" si="59"/>
        <v>#VALUE!</v>
      </c>
      <c r="P626" s="3" t="s">
        <v>3</v>
      </c>
      <c r="Q626" s="6">
        <v>0</v>
      </c>
      <c r="R626" s="6">
        <v>101550</v>
      </c>
      <c r="S626" s="4">
        <v>43695</v>
      </c>
      <c r="T626" s="5">
        <v>0</v>
      </c>
      <c r="U626" s="5">
        <v>6.9444444444444441E-3</v>
      </c>
      <c r="V626" s="3">
        <v>0</v>
      </c>
    </row>
    <row r="627" spans="1:22" x14ac:dyDescent="0.3">
      <c r="A627" s="3" t="s">
        <v>1</v>
      </c>
      <c r="B627" s="3" t="s">
        <v>81</v>
      </c>
      <c r="C627" s="5">
        <v>0.125</v>
      </c>
      <c r="D627" s="6">
        <v>0.77927999999999997</v>
      </c>
      <c r="E627" s="6">
        <v>298.82</v>
      </c>
      <c r="F627" s="7">
        <f t="shared" si="55"/>
        <v>25.670000000000016</v>
      </c>
      <c r="G627" s="6">
        <v>1.5125</v>
      </c>
      <c r="H627" s="6">
        <v>5.6347000000000001E-2</v>
      </c>
      <c r="I627" s="7">
        <f t="shared" si="56"/>
        <v>1.51354921770288</v>
      </c>
      <c r="J627" s="7">
        <f t="shared" si="57"/>
        <v>1.13516191327716</v>
      </c>
      <c r="K627" s="6">
        <v>0</v>
      </c>
      <c r="L627" s="6">
        <v>1.0799999999999999E-11</v>
      </c>
      <c r="M627" s="6" t="e">
        <f t="shared" si="60"/>
        <v>#VALUE!</v>
      </c>
      <c r="N627" s="6" t="e">
        <f t="shared" si="58"/>
        <v>#VALUE!</v>
      </c>
      <c r="O627" s="6" t="e">
        <f t="shared" si="59"/>
        <v>#VALUE!</v>
      </c>
      <c r="P627" s="6">
        <v>-697570</v>
      </c>
      <c r="Q627" s="6">
        <v>0</v>
      </c>
      <c r="R627" s="6">
        <v>101400</v>
      </c>
      <c r="S627" s="4">
        <v>43695</v>
      </c>
      <c r="T627" s="5">
        <v>0.125</v>
      </c>
      <c r="U627" s="5">
        <v>0.13194444444444445</v>
      </c>
      <c r="V627" s="3">
        <v>0</v>
      </c>
    </row>
    <row r="628" spans="1:22" x14ac:dyDescent="0.3">
      <c r="A628" s="3" t="s">
        <v>1</v>
      </c>
      <c r="B628" s="3" t="s">
        <v>81</v>
      </c>
      <c r="C628" s="5">
        <v>0.25</v>
      </c>
      <c r="D628" s="6">
        <v>0.75429999999999997</v>
      </c>
      <c r="E628" s="6">
        <v>298.93</v>
      </c>
      <c r="F628" s="7">
        <f t="shared" si="55"/>
        <v>25.78000000000003</v>
      </c>
      <c r="G628" s="6">
        <v>1.1996</v>
      </c>
      <c r="H628" s="6">
        <v>-0.31620999999999999</v>
      </c>
      <c r="I628" s="7">
        <f t="shared" si="56"/>
        <v>1.2405760452709056</v>
      </c>
      <c r="J628" s="7">
        <f t="shared" si="57"/>
        <v>0.93043203395317919</v>
      </c>
      <c r="K628" s="6">
        <v>0</v>
      </c>
      <c r="L628" s="6">
        <v>204020</v>
      </c>
      <c r="M628" s="6">
        <f t="shared" si="60"/>
        <v>18.890740740740739</v>
      </c>
      <c r="N628" s="6">
        <f t="shared" si="58"/>
        <v>3.7781481481481478</v>
      </c>
      <c r="O628" s="6">
        <f t="shared" si="59"/>
        <v>22.668888888888887</v>
      </c>
      <c r="P628" s="6">
        <v>-1364400</v>
      </c>
      <c r="Q628" s="6">
        <v>0</v>
      </c>
      <c r="R628" s="6">
        <v>101440</v>
      </c>
      <c r="S628" s="4">
        <v>43695</v>
      </c>
      <c r="T628" s="5">
        <v>0.25</v>
      </c>
      <c r="U628" s="5">
        <v>0.25694444444444448</v>
      </c>
      <c r="V628" s="3">
        <v>0</v>
      </c>
    </row>
    <row r="629" spans="1:22" x14ac:dyDescent="0.3">
      <c r="A629" s="3" t="s">
        <v>1</v>
      </c>
      <c r="B629" s="3" t="s">
        <v>81</v>
      </c>
      <c r="C629" s="5">
        <v>0.375</v>
      </c>
      <c r="D629" s="6">
        <v>0.57064000000000004</v>
      </c>
      <c r="E629" s="6">
        <v>303.35000000000002</v>
      </c>
      <c r="F629" s="7">
        <f t="shared" si="55"/>
        <v>30.200000000000045</v>
      </c>
      <c r="G629" s="6">
        <v>3.1966000000000001</v>
      </c>
      <c r="H629" s="6">
        <v>-1.9446000000000001</v>
      </c>
      <c r="I629" s="7">
        <f t="shared" si="56"/>
        <v>3.741620066227997</v>
      </c>
      <c r="J629" s="7">
        <f t="shared" si="57"/>
        <v>2.8062150496709979</v>
      </c>
      <c r="K629" s="6">
        <v>10800</v>
      </c>
      <c r="L629" s="6">
        <v>4051800</v>
      </c>
      <c r="M629" s="6">
        <f t="shared" si="60"/>
        <v>356.27592592592595</v>
      </c>
      <c r="N629" s="6">
        <f t="shared" si="58"/>
        <v>71.255185185185198</v>
      </c>
      <c r="O629" s="6">
        <f t="shared" si="59"/>
        <v>427.53111111111116</v>
      </c>
      <c r="P629" s="6">
        <v>-2381000</v>
      </c>
      <c r="Q629" s="6">
        <v>0</v>
      </c>
      <c r="R629" s="6">
        <v>101550</v>
      </c>
      <c r="S629" s="4">
        <v>43695</v>
      </c>
      <c r="T629" s="5">
        <v>0.375</v>
      </c>
      <c r="U629" s="5">
        <v>0.38194444444444442</v>
      </c>
      <c r="V629" s="3">
        <v>38</v>
      </c>
    </row>
    <row r="630" spans="1:22" x14ac:dyDescent="0.3">
      <c r="A630" s="3" t="s">
        <v>1</v>
      </c>
      <c r="B630" s="3" t="s">
        <v>81</v>
      </c>
      <c r="C630" s="5">
        <v>0.5</v>
      </c>
      <c r="D630" s="6">
        <v>0.55601999999999996</v>
      </c>
      <c r="E630" s="6">
        <v>304.10000000000002</v>
      </c>
      <c r="F630" s="7">
        <f t="shared" si="55"/>
        <v>30.950000000000045</v>
      </c>
      <c r="G630" s="6">
        <v>4.6437999999999997</v>
      </c>
      <c r="H630" s="6">
        <v>-3.1446000000000001</v>
      </c>
      <c r="I630" s="7">
        <f t="shared" si="56"/>
        <v>5.6083319801880487</v>
      </c>
      <c r="J630" s="7">
        <f t="shared" si="57"/>
        <v>4.2062489851410367</v>
      </c>
      <c r="K630" s="6">
        <v>21600</v>
      </c>
      <c r="L630" s="6">
        <v>11174000</v>
      </c>
      <c r="M630" s="6">
        <f t="shared" si="60"/>
        <v>659.46296296296293</v>
      </c>
      <c r="N630" s="6">
        <f t="shared" si="58"/>
        <v>131.89259259259259</v>
      </c>
      <c r="O630" s="6">
        <f t="shared" si="59"/>
        <v>791.3555555555555</v>
      </c>
      <c r="P630" s="6">
        <v>-3924100</v>
      </c>
      <c r="Q630" s="6">
        <v>0</v>
      </c>
      <c r="R630" s="6">
        <v>101470</v>
      </c>
      <c r="S630" s="4">
        <v>43695</v>
      </c>
      <c r="T630" s="5">
        <v>0.5</v>
      </c>
      <c r="U630" s="5">
        <v>0.50694444444444442</v>
      </c>
      <c r="V630" s="3">
        <v>101</v>
      </c>
    </row>
    <row r="631" spans="1:22" x14ac:dyDescent="0.3">
      <c r="A631" s="3" t="s">
        <v>1</v>
      </c>
      <c r="B631" s="3" t="s">
        <v>81</v>
      </c>
      <c r="C631" s="5">
        <v>0.625</v>
      </c>
      <c r="D631" s="6">
        <v>0.58448</v>
      </c>
      <c r="E631" s="6">
        <v>303.22000000000003</v>
      </c>
      <c r="F631" s="7">
        <f t="shared" si="55"/>
        <v>30.07000000000005</v>
      </c>
      <c r="G631" s="6">
        <v>4.8555999999999999</v>
      </c>
      <c r="H631" s="6">
        <v>-3.9584000000000001</v>
      </c>
      <c r="I631" s="7">
        <f t="shared" si="56"/>
        <v>6.2646453945933764</v>
      </c>
      <c r="J631" s="7">
        <f t="shared" si="57"/>
        <v>4.6984840459450323</v>
      </c>
      <c r="K631" s="6">
        <v>32400</v>
      </c>
      <c r="L631" s="6">
        <v>17299000</v>
      </c>
      <c r="M631" s="6">
        <f t="shared" si="60"/>
        <v>567.12962962962968</v>
      </c>
      <c r="N631" s="6">
        <f t="shared" si="58"/>
        <v>113.42592592592594</v>
      </c>
      <c r="O631" s="6">
        <f t="shared" si="59"/>
        <v>680.55555555555566</v>
      </c>
      <c r="P631" s="6">
        <v>-5475500</v>
      </c>
      <c r="Q631" s="6">
        <v>0</v>
      </c>
      <c r="R631" s="6">
        <v>101310</v>
      </c>
      <c r="S631" s="4">
        <v>43695</v>
      </c>
      <c r="T631" s="5">
        <v>0.625</v>
      </c>
      <c r="U631" s="5">
        <v>0.63194444444444442</v>
      </c>
      <c r="V631" s="3">
        <v>104</v>
      </c>
    </row>
    <row r="632" spans="1:22" x14ac:dyDescent="0.3">
      <c r="A632" s="3" t="s">
        <v>1</v>
      </c>
      <c r="B632" s="3" t="s">
        <v>81</v>
      </c>
      <c r="C632" s="5">
        <v>0.75</v>
      </c>
      <c r="D632" s="6">
        <v>0.69962999999999997</v>
      </c>
      <c r="E632" s="6">
        <v>300.47000000000003</v>
      </c>
      <c r="F632" s="7">
        <f t="shared" si="55"/>
        <v>27.32000000000005</v>
      </c>
      <c r="G632" s="6">
        <v>3.9962</v>
      </c>
      <c r="H632" s="6">
        <v>-4.9006999999999996</v>
      </c>
      <c r="I632" s="7">
        <f t="shared" si="56"/>
        <v>6.3234859792680806</v>
      </c>
      <c r="J632" s="7">
        <f t="shared" si="57"/>
        <v>4.7426144844510603</v>
      </c>
      <c r="K632" s="6">
        <v>39600</v>
      </c>
      <c r="L632" s="6">
        <v>19031000</v>
      </c>
      <c r="M632" s="6">
        <f t="shared" si="60"/>
        <v>160.37037037037038</v>
      </c>
      <c r="N632" s="6">
        <f t="shared" si="58"/>
        <v>32.074074074074076</v>
      </c>
      <c r="O632" s="6">
        <f t="shared" si="59"/>
        <v>192.44444444444446</v>
      </c>
      <c r="P632" s="6">
        <v>-6580400</v>
      </c>
      <c r="Q632" s="6">
        <v>0</v>
      </c>
      <c r="R632" s="6">
        <v>101220</v>
      </c>
      <c r="S632" s="4">
        <v>43695</v>
      </c>
      <c r="T632" s="5">
        <v>0.75</v>
      </c>
      <c r="U632" s="5">
        <v>0.75694444444444453</v>
      </c>
      <c r="V632" s="3">
        <v>41</v>
      </c>
    </row>
    <row r="633" spans="1:22" x14ac:dyDescent="0.3">
      <c r="A633" s="3" t="s">
        <v>1</v>
      </c>
      <c r="B633" s="3" t="s">
        <v>81</v>
      </c>
      <c r="C633" s="5">
        <v>0.875</v>
      </c>
      <c r="D633" s="6">
        <v>0.71350000000000002</v>
      </c>
      <c r="E633" s="6">
        <v>300.13</v>
      </c>
      <c r="F633" s="7">
        <f t="shared" si="55"/>
        <v>26.980000000000018</v>
      </c>
      <c r="G633" s="6">
        <v>3.4683000000000002</v>
      </c>
      <c r="H633" s="6">
        <v>-4.3590999999999998</v>
      </c>
      <c r="I633" s="7">
        <f t="shared" si="56"/>
        <v>5.5705347768414475</v>
      </c>
      <c r="J633" s="7">
        <f t="shared" si="57"/>
        <v>4.1779010826310854</v>
      </c>
      <c r="K633" s="6">
        <v>39600</v>
      </c>
      <c r="L633" s="6">
        <v>19031000</v>
      </c>
      <c r="M633" s="6">
        <f t="shared" si="60"/>
        <v>0</v>
      </c>
      <c r="N633" s="6">
        <f t="shared" si="58"/>
        <v>0</v>
      </c>
      <c r="O633" s="6">
        <f t="shared" si="59"/>
        <v>0</v>
      </c>
      <c r="P633" s="6">
        <v>-7290500</v>
      </c>
      <c r="Q633" s="6">
        <v>0</v>
      </c>
      <c r="R633" s="6">
        <v>101320</v>
      </c>
      <c r="S633" s="4">
        <v>43695</v>
      </c>
      <c r="T633" s="5">
        <v>0.875</v>
      </c>
      <c r="U633" s="5">
        <v>0.88194444444444453</v>
      </c>
      <c r="V633" s="3">
        <v>0</v>
      </c>
    </row>
    <row r="634" spans="1:22" x14ac:dyDescent="0.3">
      <c r="A634" s="3" t="s">
        <v>1</v>
      </c>
      <c r="B634" s="3" t="s">
        <v>82</v>
      </c>
      <c r="C634" s="5">
        <v>0</v>
      </c>
      <c r="D634" s="6">
        <v>0.68393999999999999</v>
      </c>
      <c r="E634" s="6">
        <v>300.52</v>
      </c>
      <c r="F634" s="7">
        <f t="shared" si="55"/>
        <v>27.370000000000005</v>
      </c>
      <c r="G634" s="6">
        <v>4.4398</v>
      </c>
      <c r="H634" s="6">
        <v>-3.6558000000000002</v>
      </c>
      <c r="I634" s="7">
        <f t="shared" si="56"/>
        <v>5.7512344483597611</v>
      </c>
      <c r="J634" s="7">
        <f t="shared" si="57"/>
        <v>4.313425836269821</v>
      </c>
      <c r="K634" s="6">
        <v>0</v>
      </c>
      <c r="L634" s="3" t="s">
        <v>3</v>
      </c>
      <c r="M634" s="6" t="e">
        <f t="shared" si="60"/>
        <v>#VALUE!</v>
      </c>
      <c r="N634" s="6" t="e">
        <f t="shared" si="58"/>
        <v>#VALUE!</v>
      </c>
      <c r="O634" s="6" t="e">
        <f t="shared" si="59"/>
        <v>#VALUE!</v>
      </c>
      <c r="P634" s="3" t="s">
        <v>3</v>
      </c>
      <c r="Q634" s="6">
        <v>0</v>
      </c>
      <c r="R634" s="6">
        <v>101330</v>
      </c>
      <c r="S634" s="4">
        <v>43696</v>
      </c>
      <c r="T634" s="5">
        <v>0</v>
      </c>
      <c r="U634" s="5">
        <v>6.9444444444444441E-3</v>
      </c>
      <c r="V634" s="3">
        <v>0</v>
      </c>
    </row>
    <row r="635" spans="1:22" x14ac:dyDescent="0.3">
      <c r="A635" s="3" t="s">
        <v>1</v>
      </c>
      <c r="B635" s="3" t="s">
        <v>82</v>
      </c>
      <c r="C635" s="5">
        <v>0.125</v>
      </c>
      <c r="D635" s="6">
        <v>0.72757000000000005</v>
      </c>
      <c r="E635" s="6">
        <v>299.98</v>
      </c>
      <c r="F635" s="7">
        <f t="shared" si="55"/>
        <v>26.830000000000041</v>
      </c>
      <c r="G635" s="6">
        <v>3.6421999999999999</v>
      </c>
      <c r="H635" s="6">
        <v>-1.6453</v>
      </c>
      <c r="I635" s="7">
        <f t="shared" si="56"/>
        <v>3.9965776521919349</v>
      </c>
      <c r="J635" s="7">
        <f t="shared" si="57"/>
        <v>2.9974332391439513</v>
      </c>
      <c r="K635" s="6">
        <v>0</v>
      </c>
      <c r="L635" s="6">
        <v>1.0799999999999999E-11</v>
      </c>
      <c r="M635" s="6" t="e">
        <f t="shared" si="60"/>
        <v>#VALUE!</v>
      </c>
      <c r="N635" s="6" t="e">
        <f t="shared" si="58"/>
        <v>#VALUE!</v>
      </c>
      <c r="O635" s="6" t="e">
        <f t="shared" si="59"/>
        <v>#VALUE!</v>
      </c>
      <c r="P635" s="6">
        <v>-687310</v>
      </c>
      <c r="Q635" s="6">
        <v>0</v>
      </c>
      <c r="R635" s="6">
        <v>101290</v>
      </c>
      <c r="S635" s="4">
        <v>43696</v>
      </c>
      <c r="T635" s="5">
        <v>0.125</v>
      </c>
      <c r="U635" s="5">
        <v>0.13194444444444445</v>
      </c>
      <c r="V635" s="3">
        <v>0</v>
      </c>
    </row>
    <row r="636" spans="1:22" x14ac:dyDescent="0.3">
      <c r="A636" s="3" t="s">
        <v>1</v>
      </c>
      <c r="B636" s="3" t="s">
        <v>82</v>
      </c>
      <c r="C636" s="5">
        <v>0.25</v>
      </c>
      <c r="D636" s="6">
        <v>0.72826999999999997</v>
      </c>
      <c r="E636" s="6">
        <v>300.39</v>
      </c>
      <c r="F636" s="7">
        <f t="shared" si="55"/>
        <v>27.240000000000009</v>
      </c>
      <c r="G636" s="6">
        <v>3.7237</v>
      </c>
      <c r="H636" s="6">
        <v>-2.0026999999999999</v>
      </c>
      <c r="I636" s="7">
        <f t="shared" si="56"/>
        <v>4.22809046497352</v>
      </c>
      <c r="J636" s="7">
        <f t="shared" si="57"/>
        <v>3.1710678487301402</v>
      </c>
      <c r="K636" s="6">
        <v>0</v>
      </c>
      <c r="L636" s="6">
        <v>196290</v>
      </c>
      <c r="M636" s="6">
        <f t="shared" si="60"/>
        <v>18.175000000000001</v>
      </c>
      <c r="N636" s="6">
        <f t="shared" si="58"/>
        <v>3.6350000000000002</v>
      </c>
      <c r="O636" s="6">
        <f t="shared" si="59"/>
        <v>21.810000000000002</v>
      </c>
      <c r="P636" s="6">
        <v>-1342000</v>
      </c>
      <c r="Q636" s="6">
        <v>0</v>
      </c>
      <c r="R636" s="6">
        <v>101350</v>
      </c>
      <c r="S636" s="4">
        <v>43696</v>
      </c>
      <c r="T636" s="5">
        <v>0.25</v>
      </c>
      <c r="U636" s="5">
        <v>0.25694444444444448</v>
      </c>
      <c r="V636" s="3">
        <v>0</v>
      </c>
    </row>
    <row r="637" spans="1:22" x14ac:dyDescent="0.3">
      <c r="A637" s="3" t="s">
        <v>1</v>
      </c>
      <c r="B637" s="3" t="s">
        <v>82</v>
      </c>
      <c r="C637" s="5">
        <v>0.375</v>
      </c>
      <c r="D637" s="6">
        <v>0.58087</v>
      </c>
      <c r="E637" s="6">
        <v>303.67</v>
      </c>
      <c r="F637" s="7">
        <f t="shared" si="55"/>
        <v>30.520000000000039</v>
      </c>
      <c r="G637" s="6">
        <v>4.0995999999999997</v>
      </c>
      <c r="H637" s="6">
        <v>-3.6294</v>
      </c>
      <c r="I637" s="7">
        <f t="shared" si="56"/>
        <v>5.4753323661673727</v>
      </c>
      <c r="J637" s="7">
        <f t="shared" si="57"/>
        <v>4.1064992746255298</v>
      </c>
      <c r="K637" s="6">
        <v>10800</v>
      </c>
      <c r="L637" s="6">
        <v>4004600</v>
      </c>
      <c r="M637" s="6">
        <f t="shared" si="60"/>
        <v>352.62129629629629</v>
      </c>
      <c r="N637" s="6">
        <f t="shared" si="58"/>
        <v>70.524259259259267</v>
      </c>
      <c r="O637" s="6">
        <f t="shared" si="59"/>
        <v>423.14555555555557</v>
      </c>
      <c r="P637" s="6">
        <v>-2293600</v>
      </c>
      <c r="Q637" s="6">
        <v>0</v>
      </c>
      <c r="R637" s="6">
        <v>101420</v>
      </c>
      <c r="S637" s="4">
        <v>43696</v>
      </c>
      <c r="T637" s="5">
        <v>0.375</v>
      </c>
      <c r="U637" s="5">
        <v>0.38194444444444442</v>
      </c>
      <c r="V637" s="3">
        <v>37</v>
      </c>
    </row>
    <row r="638" spans="1:22" x14ac:dyDescent="0.3">
      <c r="A638" s="3" t="s">
        <v>1</v>
      </c>
      <c r="B638" s="3" t="s">
        <v>82</v>
      </c>
      <c r="C638" s="5">
        <v>0.5</v>
      </c>
      <c r="D638" s="6">
        <v>0.55196000000000001</v>
      </c>
      <c r="E638" s="6">
        <v>305.05</v>
      </c>
      <c r="F638" s="7">
        <f t="shared" si="55"/>
        <v>31.900000000000034</v>
      </c>
      <c r="G638" s="6">
        <v>4.0529000000000002</v>
      </c>
      <c r="H638" s="6">
        <v>-3.3746999999999998</v>
      </c>
      <c r="I638" s="7">
        <f t="shared" si="56"/>
        <v>5.2739547305603605</v>
      </c>
      <c r="J638" s="7">
        <f t="shared" si="57"/>
        <v>3.9554660479202703</v>
      </c>
      <c r="K638" s="6">
        <v>21600</v>
      </c>
      <c r="L638" s="6">
        <v>11098000</v>
      </c>
      <c r="M638" s="6">
        <f t="shared" si="60"/>
        <v>656.7962962962963</v>
      </c>
      <c r="N638" s="6">
        <f t="shared" si="58"/>
        <v>131.35925925925926</v>
      </c>
      <c r="O638" s="6">
        <f t="shared" si="59"/>
        <v>788.15555555555557</v>
      </c>
      <c r="P638" s="6">
        <v>-3759400</v>
      </c>
      <c r="Q638" s="6">
        <v>0</v>
      </c>
      <c r="R638" s="6">
        <v>101390</v>
      </c>
      <c r="S638" s="4">
        <v>43696</v>
      </c>
      <c r="T638" s="5">
        <v>0.5</v>
      </c>
      <c r="U638" s="5">
        <v>0.50694444444444442</v>
      </c>
      <c r="V638" s="3">
        <v>101</v>
      </c>
    </row>
    <row r="639" spans="1:22" x14ac:dyDescent="0.3">
      <c r="A639" s="3" t="s">
        <v>1</v>
      </c>
      <c r="B639" s="3" t="s">
        <v>82</v>
      </c>
      <c r="C639" s="5">
        <v>0.625</v>
      </c>
      <c r="D639" s="6">
        <v>0.59931000000000001</v>
      </c>
      <c r="E639" s="6">
        <v>303.8</v>
      </c>
      <c r="F639" s="7">
        <f t="shared" si="55"/>
        <v>30.650000000000034</v>
      </c>
      <c r="G639" s="6">
        <v>3.9003000000000001</v>
      </c>
      <c r="H639" s="6">
        <v>-5.6307999999999998</v>
      </c>
      <c r="I639" s="7">
        <f t="shared" si="56"/>
        <v>6.8496896812921388</v>
      </c>
      <c r="J639" s="7">
        <f t="shared" si="57"/>
        <v>5.1372672609691037</v>
      </c>
      <c r="K639" s="6">
        <v>32400</v>
      </c>
      <c r="L639" s="6">
        <v>17171000</v>
      </c>
      <c r="M639" s="6">
        <f t="shared" si="60"/>
        <v>562.31481481481478</v>
      </c>
      <c r="N639" s="6">
        <f t="shared" si="58"/>
        <v>112.46296296296296</v>
      </c>
      <c r="O639" s="6">
        <f t="shared" si="59"/>
        <v>674.77777777777771</v>
      </c>
      <c r="P639" s="6">
        <v>-5268600</v>
      </c>
      <c r="Q639" s="6">
        <v>0</v>
      </c>
      <c r="R639" s="6">
        <v>101220</v>
      </c>
      <c r="S639" s="4">
        <v>43696</v>
      </c>
      <c r="T639" s="5">
        <v>0.625</v>
      </c>
      <c r="U639" s="5">
        <v>0.63194444444444442</v>
      </c>
      <c r="V639" s="3">
        <v>102</v>
      </c>
    </row>
    <row r="640" spans="1:22" x14ac:dyDescent="0.3">
      <c r="A640" s="3" t="s">
        <v>1</v>
      </c>
      <c r="B640" s="3" t="s">
        <v>82</v>
      </c>
      <c r="C640" s="5">
        <v>0.75</v>
      </c>
      <c r="D640" s="6">
        <v>0.68189999999999995</v>
      </c>
      <c r="E640" s="6">
        <v>301.13</v>
      </c>
      <c r="F640" s="7">
        <f t="shared" si="55"/>
        <v>27.980000000000018</v>
      </c>
      <c r="G640" s="6">
        <v>2.9872000000000001</v>
      </c>
      <c r="H640" s="6">
        <v>-6.2184999999999997</v>
      </c>
      <c r="I640" s="7">
        <f t="shared" si="56"/>
        <v>6.8987756950056003</v>
      </c>
      <c r="J640" s="7">
        <f t="shared" si="57"/>
        <v>5.1740817712542002</v>
      </c>
      <c r="K640" s="6">
        <v>39600</v>
      </c>
      <c r="L640" s="6">
        <v>18874000</v>
      </c>
      <c r="M640" s="6">
        <f t="shared" si="60"/>
        <v>157.68518518518519</v>
      </c>
      <c r="N640" s="6">
        <f t="shared" si="58"/>
        <v>31.537037037037038</v>
      </c>
      <c r="O640" s="6">
        <f t="shared" si="59"/>
        <v>189.22222222222223</v>
      </c>
      <c r="P640" s="6">
        <v>-6359800</v>
      </c>
      <c r="Q640" s="6">
        <v>0</v>
      </c>
      <c r="R640" s="6">
        <v>101210</v>
      </c>
      <c r="S640" s="4">
        <v>43696</v>
      </c>
      <c r="T640" s="5">
        <v>0.75</v>
      </c>
      <c r="U640" s="5">
        <v>0.75694444444444453</v>
      </c>
      <c r="V640" s="3">
        <v>39</v>
      </c>
    </row>
    <row r="641" spans="1:22" x14ac:dyDescent="0.3">
      <c r="A641" s="3" t="s">
        <v>1</v>
      </c>
      <c r="B641" s="3" t="s">
        <v>82</v>
      </c>
      <c r="C641" s="5">
        <v>0.875</v>
      </c>
      <c r="D641" s="6">
        <v>0.70489000000000002</v>
      </c>
      <c r="E641" s="6">
        <v>300.66000000000003</v>
      </c>
      <c r="F641" s="7">
        <f t="shared" si="55"/>
        <v>27.510000000000048</v>
      </c>
      <c r="G641" s="6">
        <v>2.5327999999999999</v>
      </c>
      <c r="H641" s="6">
        <v>-4.9824000000000002</v>
      </c>
      <c r="I641" s="7">
        <f t="shared" si="56"/>
        <v>5.5892204823213048</v>
      </c>
      <c r="J641" s="7">
        <f t="shared" si="57"/>
        <v>4.1919153617409783</v>
      </c>
      <c r="K641" s="6">
        <v>39600</v>
      </c>
      <c r="L641" s="6">
        <v>18874000</v>
      </c>
      <c r="M641" s="6">
        <f t="shared" si="60"/>
        <v>0</v>
      </c>
      <c r="N641" s="6">
        <f t="shared" si="58"/>
        <v>0</v>
      </c>
      <c r="O641" s="6">
        <f t="shared" si="59"/>
        <v>0</v>
      </c>
      <c r="P641" s="6">
        <v>-7073100</v>
      </c>
      <c r="Q641" s="6">
        <v>0</v>
      </c>
      <c r="R641" s="6">
        <v>101350</v>
      </c>
      <c r="S641" s="4">
        <v>43696</v>
      </c>
      <c r="T641" s="5">
        <v>0.875</v>
      </c>
      <c r="U641" s="5">
        <v>0.88194444444444453</v>
      </c>
      <c r="V641" s="3">
        <v>0</v>
      </c>
    </row>
    <row r="642" spans="1:22" x14ac:dyDescent="0.3">
      <c r="A642" s="3" t="s">
        <v>1</v>
      </c>
      <c r="B642" s="3" t="s">
        <v>83</v>
      </c>
      <c r="C642" s="5">
        <v>0</v>
      </c>
      <c r="D642" s="6">
        <v>0.73982000000000003</v>
      </c>
      <c r="E642" s="6">
        <v>300.60000000000002</v>
      </c>
      <c r="F642" s="7">
        <f t="shared" si="55"/>
        <v>27.450000000000045</v>
      </c>
      <c r="G642" s="6">
        <v>1.3399000000000001</v>
      </c>
      <c r="H642" s="6">
        <v>-3.6791</v>
      </c>
      <c r="I642" s="7">
        <f t="shared" si="56"/>
        <v>3.915495986461996</v>
      </c>
      <c r="J642" s="7">
        <f t="shared" si="57"/>
        <v>2.9366219898464969</v>
      </c>
      <c r="K642" s="6">
        <v>0</v>
      </c>
      <c r="L642" s="3" t="s">
        <v>3</v>
      </c>
      <c r="M642" s="6" t="e">
        <f t="shared" si="60"/>
        <v>#VALUE!</v>
      </c>
      <c r="N642" s="6" t="e">
        <f t="shared" si="58"/>
        <v>#VALUE!</v>
      </c>
      <c r="O642" s="6" t="e">
        <f t="shared" si="59"/>
        <v>#VALUE!</v>
      </c>
      <c r="P642" s="3" t="s">
        <v>3</v>
      </c>
      <c r="Q642" s="6">
        <v>7.1432999999999996E-2</v>
      </c>
      <c r="R642" s="6">
        <v>101440</v>
      </c>
      <c r="S642" s="4">
        <v>43697</v>
      </c>
      <c r="T642" s="5">
        <v>0</v>
      </c>
      <c r="U642" s="5">
        <v>6.9444444444444441E-3</v>
      </c>
      <c r="V642" s="3">
        <v>0</v>
      </c>
    </row>
    <row r="643" spans="1:22" x14ac:dyDescent="0.3">
      <c r="A643" s="3" t="s">
        <v>1</v>
      </c>
      <c r="B643" s="3" t="s">
        <v>83</v>
      </c>
      <c r="C643" s="5">
        <v>0.125</v>
      </c>
      <c r="D643" s="6">
        <v>0.76756000000000002</v>
      </c>
      <c r="E643" s="6">
        <v>299.91000000000003</v>
      </c>
      <c r="F643" s="7">
        <f t="shared" ref="F643:F706" si="61">E643-273.15</f>
        <v>26.760000000000048</v>
      </c>
      <c r="G643" s="6">
        <v>1.4391</v>
      </c>
      <c r="H643" s="6">
        <v>-4.6413000000000002</v>
      </c>
      <c r="I643" s="7">
        <f t="shared" ref="I643:I706" si="62">SQRT(G643^2+H643^2)</f>
        <v>4.8592874477643324</v>
      </c>
      <c r="J643" s="7">
        <f t="shared" ref="J643:J706" si="63">I643*0.75</f>
        <v>3.6444655858232493</v>
      </c>
      <c r="K643" s="6">
        <v>0</v>
      </c>
      <c r="L643" s="6">
        <v>1.0799999999999999E-11</v>
      </c>
      <c r="M643" s="6" t="e">
        <f t="shared" si="60"/>
        <v>#VALUE!</v>
      </c>
      <c r="N643" s="6" t="e">
        <f t="shared" si="58"/>
        <v>#VALUE!</v>
      </c>
      <c r="O643" s="6" t="e">
        <f t="shared" si="59"/>
        <v>#VALUE!</v>
      </c>
      <c r="P643" s="6">
        <v>-571240</v>
      </c>
      <c r="Q643" s="6">
        <v>0.45201999999999998</v>
      </c>
      <c r="R643" s="6">
        <v>101380</v>
      </c>
      <c r="S643" s="4">
        <v>43697</v>
      </c>
      <c r="T643" s="5">
        <v>0.125</v>
      </c>
      <c r="U643" s="5">
        <v>0.13194444444444445</v>
      </c>
      <c r="V643" s="3">
        <v>0</v>
      </c>
    </row>
    <row r="644" spans="1:22" x14ac:dyDescent="0.3">
      <c r="A644" s="3" t="s">
        <v>1</v>
      </c>
      <c r="B644" s="3" t="s">
        <v>83</v>
      </c>
      <c r="C644" s="5">
        <v>0.25</v>
      </c>
      <c r="D644" s="6">
        <v>0.74878</v>
      </c>
      <c r="E644" s="6">
        <v>299.86</v>
      </c>
      <c r="F644" s="7">
        <f t="shared" si="61"/>
        <v>26.710000000000036</v>
      </c>
      <c r="G644" s="6">
        <v>1.8979999999999999</v>
      </c>
      <c r="H644" s="6">
        <v>-4.3421000000000003</v>
      </c>
      <c r="I644" s="7">
        <f t="shared" si="62"/>
        <v>4.7388011574658844</v>
      </c>
      <c r="J644" s="7">
        <f t="shared" si="63"/>
        <v>3.5541008680994133</v>
      </c>
      <c r="K644" s="6">
        <v>0</v>
      </c>
      <c r="L644" s="6">
        <v>147340</v>
      </c>
      <c r="M644" s="6">
        <f t="shared" si="60"/>
        <v>13.642592592592592</v>
      </c>
      <c r="N644" s="6">
        <f t="shared" si="58"/>
        <v>2.7285185185185186</v>
      </c>
      <c r="O644" s="6">
        <f t="shared" si="59"/>
        <v>16.371111111111112</v>
      </c>
      <c r="P644" s="6">
        <v>-988200</v>
      </c>
      <c r="Q644" s="6">
        <v>0.87348999999999999</v>
      </c>
      <c r="R644" s="6">
        <v>101500</v>
      </c>
      <c r="S644" s="4">
        <v>43697</v>
      </c>
      <c r="T644" s="5">
        <v>0.25</v>
      </c>
      <c r="U644" s="5">
        <v>0.25694444444444448</v>
      </c>
      <c r="V644" s="3">
        <v>0</v>
      </c>
    </row>
    <row r="645" spans="1:22" x14ac:dyDescent="0.3">
      <c r="A645" s="3" t="s">
        <v>1</v>
      </c>
      <c r="B645" s="3" t="s">
        <v>83</v>
      </c>
      <c r="C645" s="5">
        <v>0.375</v>
      </c>
      <c r="D645" s="6">
        <v>0.73231000000000002</v>
      </c>
      <c r="E645" s="6">
        <v>300.88</v>
      </c>
      <c r="F645" s="7">
        <f t="shared" si="61"/>
        <v>27.730000000000018</v>
      </c>
      <c r="G645" s="6">
        <v>2.0185</v>
      </c>
      <c r="H645" s="6">
        <v>-4.2422000000000004</v>
      </c>
      <c r="I645" s="7">
        <f t="shared" si="62"/>
        <v>4.6979360457545614</v>
      </c>
      <c r="J645" s="7">
        <f t="shared" si="63"/>
        <v>3.523452034315921</v>
      </c>
      <c r="K645" s="6">
        <v>7649.9</v>
      </c>
      <c r="L645" s="6">
        <v>2745600</v>
      </c>
      <c r="M645" s="6">
        <f t="shared" si="60"/>
        <v>240.57962962962964</v>
      </c>
      <c r="N645" s="6">
        <f t="shared" ref="N645:N708" si="64">M645*0.2</f>
        <v>48.115925925925929</v>
      </c>
      <c r="O645" s="6">
        <f t="shared" ref="O645:O708" si="65">M645+N645</f>
        <v>288.69555555555559</v>
      </c>
      <c r="P645" s="6">
        <v>-1493400</v>
      </c>
      <c r="Q645" s="6">
        <v>0.30407000000000001</v>
      </c>
      <c r="R645" s="6">
        <v>101610</v>
      </c>
      <c r="S645" s="4">
        <v>43697</v>
      </c>
      <c r="T645" s="5">
        <v>0.375</v>
      </c>
      <c r="U645" s="5">
        <v>0.38194444444444442</v>
      </c>
      <c r="V645" s="3">
        <v>27</v>
      </c>
    </row>
    <row r="646" spans="1:22" x14ac:dyDescent="0.3">
      <c r="A646" s="3" t="s">
        <v>1</v>
      </c>
      <c r="B646" s="3" t="s">
        <v>83</v>
      </c>
      <c r="C646" s="5">
        <v>0.5</v>
      </c>
      <c r="D646" s="6">
        <v>0.60114000000000001</v>
      </c>
      <c r="E646" s="6">
        <v>303.11</v>
      </c>
      <c r="F646" s="7">
        <f t="shared" si="61"/>
        <v>29.960000000000036</v>
      </c>
      <c r="G646" s="6">
        <v>2.089</v>
      </c>
      <c r="H646" s="6">
        <v>-4.7769000000000004</v>
      </c>
      <c r="I646" s="7">
        <f t="shared" si="62"/>
        <v>5.2137025816592191</v>
      </c>
      <c r="J646" s="7">
        <f t="shared" si="63"/>
        <v>3.9102769362444141</v>
      </c>
      <c r="K646" s="6">
        <v>18450</v>
      </c>
      <c r="L646" s="6">
        <v>8651500</v>
      </c>
      <c r="M646" s="6">
        <f t="shared" si="60"/>
        <v>546.84259259259261</v>
      </c>
      <c r="N646" s="6">
        <f t="shared" si="64"/>
        <v>109.36851851851853</v>
      </c>
      <c r="O646" s="6">
        <f t="shared" si="65"/>
        <v>656.21111111111111</v>
      </c>
      <c r="P646" s="6">
        <v>-2319100</v>
      </c>
      <c r="Q646" s="6">
        <v>0.49120000000000003</v>
      </c>
      <c r="R646" s="6">
        <v>101520</v>
      </c>
      <c r="S646" s="4">
        <v>43697</v>
      </c>
      <c r="T646" s="5">
        <v>0.5</v>
      </c>
      <c r="U646" s="5">
        <v>0.50694444444444442</v>
      </c>
      <c r="V646" s="3">
        <v>105</v>
      </c>
    </row>
    <row r="647" spans="1:22" x14ac:dyDescent="0.3">
      <c r="A647" s="3" t="s">
        <v>1</v>
      </c>
      <c r="B647" s="3" t="s">
        <v>83</v>
      </c>
      <c r="C647" s="5">
        <v>0.625</v>
      </c>
      <c r="D647" s="6">
        <v>0.57067000000000001</v>
      </c>
      <c r="E647" s="6">
        <v>303.12</v>
      </c>
      <c r="F647" s="7">
        <f t="shared" si="61"/>
        <v>29.970000000000027</v>
      </c>
      <c r="G647" s="6">
        <v>1.911</v>
      </c>
      <c r="H647" s="6">
        <v>-4.8099999999999996</v>
      </c>
      <c r="I647" s="7">
        <f t="shared" si="62"/>
        <v>5.1757145400417901</v>
      </c>
      <c r="J647" s="7">
        <f t="shared" si="63"/>
        <v>3.8817859050313426</v>
      </c>
      <c r="K647" s="6">
        <v>29250</v>
      </c>
      <c r="L647" s="6">
        <v>13692000</v>
      </c>
      <c r="M647" s="6">
        <f t="shared" si="60"/>
        <v>466.71296296296299</v>
      </c>
      <c r="N647" s="6">
        <f t="shared" si="64"/>
        <v>93.342592592592609</v>
      </c>
      <c r="O647" s="6">
        <f t="shared" si="65"/>
        <v>560.05555555555566</v>
      </c>
      <c r="P647" s="6">
        <v>-3440400</v>
      </c>
      <c r="Q647" s="6">
        <v>1.1704000000000001E-2</v>
      </c>
      <c r="R647" s="6">
        <v>101410</v>
      </c>
      <c r="S647" s="4">
        <v>43697</v>
      </c>
      <c r="T647" s="5">
        <v>0.625</v>
      </c>
      <c r="U647" s="5">
        <v>0.63194444444444442</v>
      </c>
      <c r="V647" s="3">
        <v>101</v>
      </c>
    </row>
    <row r="648" spans="1:22" x14ac:dyDescent="0.3">
      <c r="A648" s="3" t="s">
        <v>1</v>
      </c>
      <c r="B648" s="3" t="s">
        <v>83</v>
      </c>
      <c r="C648" s="5">
        <v>0.75</v>
      </c>
      <c r="D648" s="6">
        <v>0.63924999999999998</v>
      </c>
      <c r="E648" s="6">
        <v>300.69</v>
      </c>
      <c r="F648" s="7">
        <f t="shared" si="61"/>
        <v>27.54000000000002</v>
      </c>
      <c r="G648" s="6">
        <v>0.87592000000000003</v>
      </c>
      <c r="H648" s="6">
        <v>-5.2169999999999996</v>
      </c>
      <c r="I648" s="7">
        <f t="shared" si="62"/>
        <v>5.2900212519799954</v>
      </c>
      <c r="J648" s="7">
        <f t="shared" si="63"/>
        <v>3.9675159389849965</v>
      </c>
      <c r="K648" s="6">
        <v>36450</v>
      </c>
      <c r="L648" s="6">
        <v>15351000</v>
      </c>
      <c r="M648" s="6">
        <f t="shared" si="60"/>
        <v>153.61111111111111</v>
      </c>
      <c r="N648" s="6">
        <f t="shared" si="64"/>
        <v>30.722222222222225</v>
      </c>
      <c r="O648" s="6">
        <f t="shared" si="65"/>
        <v>184.33333333333334</v>
      </c>
      <c r="P648" s="6">
        <v>-4506900</v>
      </c>
      <c r="Q648" s="6">
        <v>0</v>
      </c>
      <c r="R648" s="6">
        <v>101410</v>
      </c>
      <c r="S648" s="4">
        <v>43697</v>
      </c>
      <c r="T648" s="5">
        <v>0.75</v>
      </c>
      <c r="U648" s="5">
        <v>0.75694444444444453</v>
      </c>
      <c r="V648" s="3">
        <v>36</v>
      </c>
    </row>
    <row r="649" spans="1:22" x14ac:dyDescent="0.3">
      <c r="A649" s="3" t="s">
        <v>1</v>
      </c>
      <c r="B649" s="3" t="s">
        <v>83</v>
      </c>
      <c r="C649" s="5">
        <v>0.875</v>
      </c>
      <c r="D649" s="6">
        <v>0.67164000000000001</v>
      </c>
      <c r="E649" s="6">
        <v>300.02</v>
      </c>
      <c r="F649" s="7">
        <f t="shared" si="61"/>
        <v>26.870000000000005</v>
      </c>
      <c r="G649" s="6">
        <v>1.0144</v>
      </c>
      <c r="H649" s="6">
        <v>-5.3514999999999997</v>
      </c>
      <c r="I649" s="7">
        <f t="shared" si="62"/>
        <v>5.446793516372729</v>
      </c>
      <c r="J649" s="7">
        <f t="shared" si="63"/>
        <v>4.0850951372795468</v>
      </c>
      <c r="K649" s="6">
        <v>36450</v>
      </c>
      <c r="L649" s="6">
        <v>15351000</v>
      </c>
      <c r="M649" s="6">
        <f t="shared" si="60"/>
        <v>0</v>
      </c>
      <c r="N649" s="6">
        <f t="shared" si="64"/>
        <v>0</v>
      </c>
      <c r="O649" s="6">
        <f t="shared" si="65"/>
        <v>0</v>
      </c>
      <c r="P649" s="6">
        <v>-5158800</v>
      </c>
      <c r="Q649" s="6">
        <v>7.2831000000000007E-2</v>
      </c>
      <c r="R649" s="6">
        <v>101470</v>
      </c>
      <c r="S649" s="4">
        <v>43697</v>
      </c>
      <c r="T649" s="5">
        <v>0.875</v>
      </c>
      <c r="U649" s="5">
        <v>0.88194444444444453</v>
      </c>
      <c r="V649" s="3">
        <v>0</v>
      </c>
    </row>
    <row r="650" spans="1:22" x14ac:dyDescent="0.3">
      <c r="A650" s="3" t="s">
        <v>1</v>
      </c>
      <c r="B650" s="3" t="s">
        <v>84</v>
      </c>
      <c r="C650" s="5">
        <v>0</v>
      </c>
      <c r="D650" s="6">
        <v>0.70767999999999998</v>
      </c>
      <c r="E650" s="6">
        <v>300.02</v>
      </c>
      <c r="F650" s="7">
        <f t="shared" si="61"/>
        <v>26.870000000000005</v>
      </c>
      <c r="G650" s="6">
        <v>1.4971000000000001</v>
      </c>
      <c r="H650" s="6">
        <v>-4.1009000000000002</v>
      </c>
      <c r="I650" s="7">
        <f t="shared" si="62"/>
        <v>4.3656258680743596</v>
      </c>
      <c r="J650" s="7">
        <f t="shared" si="63"/>
        <v>3.2742194010557695</v>
      </c>
      <c r="K650" s="6">
        <v>0</v>
      </c>
      <c r="L650" s="3" t="s">
        <v>3</v>
      </c>
      <c r="M650" s="6" t="e">
        <f t="shared" si="60"/>
        <v>#VALUE!</v>
      </c>
      <c r="N650" s="6" t="e">
        <f t="shared" si="64"/>
        <v>#VALUE!</v>
      </c>
      <c r="O650" s="6" t="e">
        <f t="shared" si="65"/>
        <v>#VALUE!</v>
      </c>
      <c r="P650" s="3" t="s">
        <v>3</v>
      </c>
      <c r="Q650" s="6">
        <v>2.8246E-2</v>
      </c>
      <c r="R650" s="6">
        <v>101500</v>
      </c>
      <c r="S650" s="4">
        <v>43698</v>
      </c>
      <c r="T650" s="5">
        <v>0</v>
      </c>
      <c r="U650" s="5">
        <v>6.9444444444444441E-3</v>
      </c>
      <c r="V650" s="3">
        <v>0</v>
      </c>
    </row>
    <row r="651" spans="1:22" x14ac:dyDescent="0.3">
      <c r="A651" s="3" t="s">
        <v>1</v>
      </c>
      <c r="B651" s="3" t="s">
        <v>84</v>
      </c>
      <c r="C651" s="5">
        <v>0.125</v>
      </c>
      <c r="D651" s="6">
        <v>0.73002</v>
      </c>
      <c r="E651" s="6">
        <v>299.83999999999997</v>
      </c>
      <c r="F651" s="7">
        <f t="shared" si="61"/>
        <v>26.689999999999998</v>
      </c>
      <c r="G651" s="6">
        <v>1.1453</v>
      </c>
      <c r="H651" s="6">
        <v>-3.2557</v>
      </c>
      <c r="I651" s="7">
        <f t="shared" si="62"/>
        <v>3.4512743414570797</v>
      </c>
      <c r="J651" s="7">
        <f t="shared" si="63"/>
        <v>2.5884557560928099</v>
      </c>
      <c r="K651" s="6">
        <v>0</v>
      </c>
      <c r="L651" s="6">
        <v>1.0799999999999999E-11</v>
      </c>
      <c r="M651" s="6" t="e">
        <f t="shared" ref="M651:M714" si="66">(L651-L650)/10800</f>
        <v>#VALUE!</v>
      </c>
      <c r="N651" s="6" t="e">
        <f t="shared" si="64"/>
        <v>#VALUE!</v>
      </c>
      <c r="O651" s="6" t="e">
        <f t="shared" si="65"/>
        <v>#VALUE!</v>
      </c>
      <c r="P651" s="6">
        <v>-488870</v>
      </c>
      <c r="Q651" s="6">
        <v>0.48824000000000001</v>
      </c>
      <c r="R651" s="6">
        <v>101500</v>
      </c>
      <c r="S651" s="4">
        <v>43698</v>
      </c>
      <c r="T651" s="5">
        <v>0.125</v>
      </c>
      <c r="U651" s="5">
        <v>0.13194444444444445</v>
      </c>
      <c r="V651" s="3">
        <v>0</v>
      </c>
    </row>
    <row r="652" spans="1:22" x14ac:dyDescent="0.3">
      <c r="A652" s="3" t="s">
        <v>1</v>
      </c>
      <c r="B652" s="3" t="s">
        <v>84</v>
      </c>
      <c r="C652" s="5">
        <v>0.25</v>
      </c>
      <c r="D652" s="6">
        <v>0.70123999999999997</v>
      </c>
      <c r="E652" s="6">
        <v>300.10000000000002</v>
      </c>
      <c r="F652" s="7">
        <f t="shared" si="61"/>
        <v>26.950000000000045</v>
      </c>
      <c r="G652" s="6">
        <v>0.28476000000000001</v>
      </c>
      <c r="H652" s="6">
        <v>-3.5602999999999998</v>
      </c>
      <c r="I652" s="7">
        <f t="shared" si="62"/>
        <v>3.5716696862391961</v>
      </c>
      <c r="J652" s="7">
        <f t="shared" si="63"/>
        <v>2.6787522646793969</v>
      </c>
      <c r="K652" s="6">
        <v>0</v>
      </c>
      <c r="L652" s="6">
        <v>144120</v>
      </c>
      <c r="M652" s="6">
        <f t="shared" si="66"/>
        <v>13.344444444444445</v>
      </c>
      <c r="N652" s="6">
        <f t="shared" si="64"/>
        <v>2.6688888888888891</v>
      </c>
      <c r="O652" s="6">
        <f t="shared" si="65"/>
        <v>16.013333333333335</v>
      </c>
      <c r="P652" s="6">
        <v>-883950</v>
      </c>
      <c r="Q652" s="6">
        <v>0.27034000000000002</v>
      </c>
      <c r="R652" s="6">
        <v>101610</v>
      </c>
      <c r="S652" s="4">
        <v>43698</v>
      </c>
      <c r="T652" s="5">
        <v>0.25</v>
      </c>
      <c r="U652" s="5">
        <v>0.25694444444444448</v>
      </c>
      <c r="V652" s="3">
        <v>0</v>
      </c>
    </row>
    <row r="653" spans="1:22" x14ac:dyDescent="0.3">
      <c r="A653" s="3" t="s">
        <v>1</v>
      </c>
      <c r="B653" s="3" t="s">
        <v>84</v>
      </c>
      <c r="C653" s="5">
        <v>0.375</v>
      </c>
      <c r="D653" s="6">
        <v>0.57526999999999995</v>
      </c>
      <c r="E653" s="6">
        <v>303.08999999999997</v>
      </c>
      <c r="F653" s="7">
        <f t="shared" si="61"/>
        <v>29.939999999999998</v>
      </c>
      <c r="G653" s="6">
        <v>0.58875</v>
      </c>
      <c r="H653" s="6">
        <v>-3.7189000000000001</v>
      </c>
      <c r="I653" s="7">
        <f t="shared" si="62"/>
        <v>3.7652149702905411</v>
      </c>
      <c r="J653" s="7">
        <f t="shared" si="63"/>
        <v>2.8239112277179057</v>
      </c>
      <c r="K653" s="6">
        <v>10800</v>
      </c>
      <c r="L653" s="6">
        <v>3679700</v>
      </c>
      <c r="M653" s="6">
        <f t="shared" si="66"/>
        <v>327.3685185185185</v>
      </c>
      <c r="N653" s="6">
        <f t="shared" si="64"/>
        <v>65.473703703703706</v>
      </c>
      <c r="O653" s="6">
        <f t="shared" si="65"/>
        <v>392.84222222222218</v>
      </c>
      <c r="P653" s="6">
        <v>-1693100</v>
      </c>
      <c r="Q653" s="6">
        <v>7.5212000000000001E-2</v>
      </c>
      <c r="R653" s="6">
        <v>101670</v>
      </c>
      <c r="S653" s="4">
        <v>43698</v>
      </c>
      <c r="T653" s="5">
        <v>0.375</v>
      </c>
      <c r="U653" s="5">
        <v>0.38194444444444442</v>
      </c>
      <c r="V653" s="3">
        <v>37</v>
      </c>
    </row>
    <row r="654" spans="1:22" x14ac:dyDescent="0.3">
      <c r="A654" s="3" t="s">
        <v>1</v>
      </c>
      <c r="B654" s="3" t="s">
        <v>84</v>
      </c>
      <c r="C654" s="5">
        <v>0.5</v>
      </c>
      <c r="D654" s="6">
        <v>0.54420999999999997</v>
      </c>
      <c r="E654" s="6">
        <v>304.49</v>
      </c>
      <c r="F654" s="7">
        <f t="shared" si="61"/>
        <v>31.340000000000032</v>
      </c>
      <c r="G654" s="6">
        <v>1.222</v>
      </c>
      <c r="H654" s="6">
        <v>-4.7804000000000002</v>
      </c>
      <c r="I654" s="7">
        <f t="shared" si="62"/>
        <v>4.9341167558135473</v>
      </c>
      <c r="J654" s="7">
        <f t="shared" si="63"/>
        <v>3.7005875668601602</v>
      </c>
      <c r="K654" s="6">
        <v>21600</v>
      </c>
      <c r="L654" s="6">
        <v>10710000</v>
      </c>
      <c r="M654" s="6">
        <f t="shared" si="66"/>
        <v>650.9537037037037</v>
      </c>
      <c r="N654" s="6">
        <f t="shared" si="64"/>
        <v>130.19074074074075</v>
      </c>
      <c r="O654" s="6">
        <f t="shared" si="65"/>
        <v>781.14444444444439</v>
      </c>
      <c r="P654" s="6">
        <v>-3192600</v>
      </c>
      <c r="Q654" s="6">
        <v>0</v>
      </c>
      <c r="R654" s="6">
        <v>101580</v>
      </c>
      <c r="S654" s="4">
        <v>43698</v>
      </c>
      <c r="T654" s="5">
        <v>0.5</v>
      </c>
      <c r="U654" s="5">
        <v>0.50694444444444442</v>
      </c>
      <c r="V654" s="3">
        <v>104</v>
      </c>
    </row>
    <row r="655" spans="1:22" x14ac:dyDescent="0.3">
      <c r="A655" s="3" t="s">
        <v>1</v>
      </c>
      <c r="B655" s="3" t="s">
        <v>84</v>
      </c>
      <c r="C655" s="5">
        <v>0.625</v>
      </c>
      <c r="D655" s="6">
        <v>0.55496999999999996</v>
      </c>
      <c r="E655" s="6">
        <v>303.56</v>
      </c>
      <c r="F655" s="7">
        <f t="shared" si="61"/>
        <v>30.410000000000025</v>
      </c>
      <c r="G655" s="6">
        <v>0.40337000000000001</v>
      </c>
      <c r="H655" s="6">
        <v>-5.8714000000000004</v>
      </c>
      <c r="I655" s="7">
        <f t="shared" si="62"/>
        <v>5.8852396142298238</v>
      </c>
      <c r="J655" s="7">
        <f t="shared" si="63"/>
        <v>4.4139297106723676</v>
      </c>
      <c r="K655" s="6">
        <v>32400</v>
      </c>
      <c r="L655" s="6">
        <v>16723000</v>
      </c>
      <c r="M655" s="6">
        <f t="shared" si="66"/>
        <v>556.75925925925924</v>
      </c>
      <c r="N655" s="6">
        <f t="shared" si="64"/>
        <v>111.35185185185185</v>
      </c>
      <c r="O655" s="6">
        <f t="shared" si="65"/>
        <v>668.11111111111109</v>
      </c>
      <c r="P655" s="6">
        <v>-4696900</v>
      </c>
      <c r="Q655" s="6">
        <v>0</v>
      </c>
      <c r="R655" s="6">
        <v>101430</v>
      </c>
      <c r="S655" s="4">
        <v>43698</v>
      </c>
      <c r="T655" s="5">
        <v>0.625</v>
      </c>
      <c r="U655" s="5">
        <v>0.63194444444444442</v>
      </c>
      <c r="V655" s="3">
        <v>82</v>
      </c>
    </row>
    <row r="656" spans="1:22" x14ac:dyDescent="0.3">
      <c r="A656" s="3" t="s">
        <v>1</v>
      </c>
      <c r="B656" s="3" t="s">
        <v>84</v>
      </c>
      <c r="C656" s="5">
        <v>0.75</v>
      </c>
      <c r="D656" s="6">
        <v>0.70348999999999995</v>
      </c>
      <c r="E656" s="6">
        <v>300.39</v>
      </c>
      <c r="F656" s="7">
        <f t="shared" si="61"/>
        <v>27.240000000000009</v>
      </c>
      <c r="G656" s="6">
        <v>0.13621</v>
      </c>
      <c r="H656" s="6">
        <v>-5.2979000000000003</v>
      </c>
      <c r="I656" s="7">
        <f t="shared" si="62"/>
        <v>5.2996507030275115</v>
      </c>
      <c r="J656" s="7">
        <f t="shared" si="63"/>
        <v>3.9747380272706336</v>
      </c>
      <c r="K656" s="6">
        <v>39600</v>
      </c>
      <c r="L656" s="6">
        <v>18372000</v>
      </c>
      <c r="M656" s="6">
        <f t="shared" si="66"/>
        <v>152.68518518518519</v>
      </c>
      <c r="N656" s="6">
        <f t="shared" si="64"/>
        <v>30.537037037037038</v>
      </c>
      <c r="O656" s="6">
        <f t="shared" si="65"/>
        <v>183.22222222222223</v>
      </c>
      <c r="P656" s="6">
        <v>-5774600</v>
      </c>
      <c r="Q656" s="6">
        <v>0</v>
      </c>
      <c r="R656" s="6">
        <v>101430</v>
      </c>
      <c r="S656" s="4">
        <v>43698</v>
      </c>
      <c r="T656" s="5">
        <v>0.75</v>
      </c>
      <c r="U656" s="5">
        <v>0.75694444444444453</v>
      </c>
      <c r="V656" s="3">
        <v>36</v>
      </c>
    </row>
    <row r="657" spans="1:22" x14ac:dyDescent="0.3">
      <c r="A657" s="3" t="s">
        <v>1</v>
      </c>
      <c r="B657" s="3" t="s">
        <v>84</v>
      </c>
      <c r="C657" s="5">
        <v>0.875</v>
      </c>
      <c r="D657" s="6">
        <v>0.71779999999999999</v>
      </c>
      <c r="E657" s="6">
        <v>299.64</v>
      </c>
      <c r="F657" s="7">
        <f t="shared" si="61"/>
        <v>26.490000000000009</v>
      </c>
      <c r="G657" s="6">
        <v>1.8277000000000001</v>
      </c>
      <c r="H657" s="6">
        <v>-4.3372000000000002</v>
      </c>
      <c r="I657" s="7">
        <f t="shared" si="62"/>
        <v>4.7065689339475307</v>
      </c>
      <c r="J657" s="7">
        <f t="shared" si="63"/>
        <v>3.5299267004606483</v>
      </c>
      <c r="K657" s="6">
        <v>39600</v>
      </c>
      <c r="L657" s="6">
        <v>18372000</v>
      </c>
      <c r="M657" s="6">
        <f t="shared" si="66"/>
        <v>0</v>
      </c>
      <c r="N657" s="6">
        <f t="shared" si="64"/>
        <v>0</v>
      </c>
      <c r="O657" s="6">
        <f t="shared" si="65"/>
        <v>0</v>
      </c>
      <c r="P657" s="6">
        <v>-6521900</v>
      </c>
      <c r="Q657" s="6">
        <v>6.5110000000000001E-2</v>
      </c>
      <c r="R657" s="6">
        <v>101550</v>
      </c>
      <c r="S657" s="4">
        <v>43698</v>
      </c>
      <c r="T657" s="5">
        <v>0.875</v>
      </c>
      <c r="U657" s="5">
        <v>0.88194444444444453</v>
      </c>
      <c r="V657" s="3">
        <v>0</v>
      </c>
    </row>
    <row r="658" spans="1:22" x14ac:dyDescent="0.3">
      <c r="A658" s="3" t="s">
        <v>1</v>
      </c>
      <c r="B658" s="3" t="s">
        <v>85</v>
      </c>
      <c r="C658" s="5">
        <v>0</v>
      </c>
      <c r="D658" s="6">
        <v>0.74439999999999995</v>
      </c>
      <c r="E658" s="6">
        <v>299.81</v>
      </c>
      <c r="F658" s="7">
        <f t="shared" si="61"/>
        <v>26.660000000000025</v>
      </c>
      <c r="G658" s="6">
        <v>0.29875000000000002</v>
      </c>
      <c r="H658" s="6">
        <v>-3.3229000000000002</v>
      </c>
      <c r="I658" s="7">
        <f t="shared" si="62"/>
        <v>3.3363027399353316</v>
      </c>
      <c r="J658" s="7">
        <f t="shared" si="63"/>
        <v>2.5022270549514989</v>
      </c>
      <c r="K658" s="6">
        <v>0</v>
      </c>
      <c r="L658" s="3" t="s">
        <v>3</v>
      </c>
      <c r="M658" s="6" t="e">
        <f t="shared" si="66"/>
        <v>#VALUE!</v>
      </c>
      <c r="N658" s="6" t="e">
        <f t="shared" si="64"/>
        <v>#VALUE!</v>
      </c>
      <c r="O658" s="6" t="e">
        <f t="shared" si="65"/>
        <v>#VALUE!</v>
      </c>
      <c r="P658" s="3" t="s">
        <v>3</v>
      </c>
      <c r="Q658" s="6">
        <v>0.19964999999999999</v>
      </c>
      <c r="R658" s="6">
        <v>101550</v>
      </c>
      <c r="S658" s="4">
        <v>43699</v>
      </c>
      <c r="T658" s="5">
        <v>0</v>
      </c>
      <c r="U658" s="5">
        <v>6.9444444444444441E-3</v>
      </c>
      <c r="V658" s="3">
        <v>0</v>
      </c>
    </row>
    <row r="659" spans="1:22" x14ac:dyDescent="0.3">
      <c r="A659" s="3" t="s">
        <v>1</v>
      </c>
      <c r="B659" s="3" t="s">
        <v>85</v>
      </c>
      <c r="C659" s="5">
        <v>0.125</v>
      </c>
      <c r="D659" s="6">
        <v>0.74075000000000002</v>
      </c>
      <c r="E659" s="6">
        <v>299.27</v>
      </c>
      <c r="F659" s="7">
        <f t="shared" si="61"/>
        <v>26.120000000000005</v>
      </c>
      <c r="G659" s="6">
        <v>-0.31617000000000001</v>
      </c>
      <c r="H659" s="6">
        <v>-2.5560999999999998</v>
      </c>
      <c r="I659" s="7">
        <f t="shared" si="62"/>
        <v>2.5755796782277964</v>
      </c>
      <c r="J659" s="7">
        <f t="shared" si="63"/>
        <v>1.9316847586708472</v>
      </c>
      <c r="K659" s="6">
        <v>0</v>
      </c>
      <c r="L659" s="6">
        <v>1.0799999999999999E-11</v>
      </c>
      <c r="M659" s="6" t="e">
        <f t="shared" si="66"/>
        <v>#VALUE!</v>
      </c>
      <c r="N659" s="6" t="e">
        <f t="shared" si="64"/>
        <v>#VALUE!</v>
      </c>
      <c r="O659" s="6" t="e">
        <f t="shared" si="65"/>
        <v>#VALUE!</v>
      </c>
      <c r="P659" s="6">
        <v>-576590</v>
      </c>
      <c r="Q659" s="6">
        <v>0.1265</v>
      </c>
      <c r="R659" s="6">
        <v>101540</v>
      </c>
      <c r="S659" s="4">
        <v>43699</v>
      </c>
      <c r="T659" s="5">
        <v>0.125</v>
      </c>
      <c r="U659" s="5">
        <v>0.13194444444444445</v>
      </c>
      <c r="V659" s="3">
        <v>0</v>
      </c>
    </row>
    <row r="660" spans="1:22" x14ac:dyDescent="0.3">
      <c r="A660" s="3" t="s">
        <v>1</v>
      </c>
      <c r="B660" s="3" t="s">
        <v>85</v>
      </c>
      <c r="C660" s="5">
        <v>0.25</v>
      </c>
      <c r="D660" s="6">
        <v>0.73792999999999997</v>
      </c>
      <c r="E660" s="6">
        <v>299.14</v>
      </c>
      <c r="F660" s="7">
        <f t="shared" si="61"/>
        <v>25.990000000000009</v>
      </c>
      <c r="G660" s="6">
        <v>-0.91185000000000005</v>
      </c>
      <c r="H660" s="6">
        <v>-2.7029000000000001</v>
      </c>
      <c r="I660" s="7">
        <f t="shared" si="62"/>
        <v>2.8525670601232145</v>
      </c>
      <c r="J660" s="7">
        <f t="shared" si="63"/>
        <v>2.1394252950924111</v>
      </c>
      <c r="K660" s="6">
        <v>0</v>
      </c>
      <c r="L660" s="6">
        <v>183700</v>
      </c>
      <c r="M660" s="6">
        <f t="shared" si="66"/>
        <v>17.00925925925926</v>
      </c>
      <c r="N660" s="6">
        <f t="shared" si="64"/>
        <v>3.4018518518518519</v>
      </c>
      <c r="O660" s="6">
        <f t="shared" si="65"/>
        <v>20.411111111111111</v>
      </c>
      <c r="P660" s="6">
        <v>-1266300</v>
      </c>
      <c r="Q660" s="6">
        <v>0.17841000000000001</v>
      </c>
      <c r="R660" s="6">
        <v>101590</v>
      </c>
      <c r="S660" s="4">
        <v>43699</v>
      </c>
      <c r="T660" s="5">
        <v>0.25</v>
      </c>
      <c r="U660" s="5">
        <v>0.25694444444444448</v>
      </c>
      <c r="V660" s="3">
        <v>0</v>
      </c>
    </row>
    <row r="661" spans="1:22" x14ac:dyDescent="0.3">
      <c r="A661" s="3" t="s">
        <v>1</v>
      </c>
      <c r="B661" s="3" t="s">
        <v>85</v>
      </c>
      <c r="C661" s="5">
        <v>0.375</v>
      </c>
      <c r="D661" s="6">
        <v>0.60472999999999999</v>
      </c>
      <c r="E661" s="6">
        <v>302.66000000000003</v>
      </c>
      <c r="F661" s="7">
        <f t="shared" si="61"/>
        <v>29.510000000000048</v>
      </c>
      <c r="G661" s="6">
        <v>1.1916</v>
      </c>
      <c r="H661" s="6">
        <v>-5.056</v>
      </c>
      <c r="I661" s="7">
        <f t="shared" si="62"/>
        <v>5.194520821019009</v>
      </c>
      <c r="J661" s="7">
        <f t="shared" si="63"/>
        <v>3.895890615764257</v>
      </c>
      <c r="K661" s="6">
        <v>10800</v>
      </c>
      <c r="L661" s="6">
        <v>3863700</v>
      </c>
      <c r="M661" s="6">
        <f t="shared" si="66"/>
        <v>340.74074074074076</v>
      </c>
      <c r="N661" s="6">
        <f t="shared" si="64"/>
        <v>68.148148148148152</v>
      </c>
      <c r="O661" s="6">
        <f t="shared" si="65"/>
        <v>408.88888888888891</v>
      </c>
      <c r="P661" s="6">
        <v>-2189900</v>
      </c>
      <c r="Q661" s="6">
        <v>6.7047999999999996E-2</v>
      </c>
      <c r="R661" s="6">
        <v>101680</v>
      </c>
      <c r="S661" s="4">
        <v>43699</v>
      </c>
      <c r="T661" s="5">
        <v>0.375</v>
      </c>
      <c r="U661" s="5">
        <v>0.38194444444444442</v>
      </c>
      <c r="V661" s="3">
        <v>35</v>
      </c>
    </row>
    <row r="662" spans="1:22" x14ac:dyDescent="0.3">
      <c r="A662" s="3" t="s">
        <v>1</v>
      </c>
      <c r="B662" s="3" t="s">
        <v>85</v>
      </c>
      <c r="C662" s="5">
        <v>0.5</v>
      </c>
      <c r="D662" s="6">
        <v>0.54942000000000002</v>
      </c>
      <c r="E662" s="6">
        <v>303.77</v>
      </c>
      <c r="F662" s="7">
        <f t="shared" si="61"/>
        <v>30.620000000000005</v>
      </c>
      <c r="G662" s="6">
        <v>1.2003999999999999</v>
      </c>
      <c r="H662" s="6">
        <v>-5.4740000000000002</v>
      </c>
      <c r="I662" s="7">
        <f t="shared" si="62"/>
        <v>5.6040731758248841</v>
      </c>
      <c r="J662" s="7">
        <f t="shared" si="63"/>
        <v>4.2030548818686633</v>
      </c>
      <c r="K662" s="6">
        <v>21600</v>
      </c>
      <c r="L662" s="6">
        <v>10980000</v>
      </c>
      <c r="M662" s="6">
        <f t="shared" si="66"/>
        <v>658.91666666666663</v>
      </c>
      <c r="N662" s="6">
        <f t="shared" si="64"/>
        <v>131.78333333333333</v>
      </c>
      <c r="O662" s="6">
        <f t="shared" si="65"/>
        <v>790.69999999999993</v>
      </c>
      <c r="P662" s="6">
        <v>-3743300</v>
      </c>
      <c r="Q662" s="6">
        <v>0</v>
      </c>
      <c r="R662" s="6">
        <v>101610</v>
      </c>
      <c r="S662" s="4">
        <v>43699</v>
      </c>
      <c r="T662" s="5">
        <v>0.5</v>
      </c>
      <c r="U662" s="5">
        <v>0.50694444444444442</v>
      </c>
      <c r="V662" s="3">
        <v>107</v>
      </c>
    </row>
    <row r="663" spans="1:22" x14ac:dyDescent="0.3">
      <c r="A663" s="3" t="s">
        <v>1</v>
      </c>
      <c r="B663" s="3" t="s">
        <v>85</v>
      </c>
      <c r="C663" s="5">
        <v>0.625</v>
      </c>
      <c r="D663" s="6">
        <v>0.60472999999999999</v>
      </c>
      <c r="E663" s="6">
        <v>302.86</v>
      </c>
      <c r="F663" s="7">
        <f t="shared" si="61"/>
        <v>29.710000000000036</v>
      </c>
      <c r="G663" s="6">
        <v>1.4419999999999999</v>
      </c>
      <c r="H663" s="6">
        <v>-5.4179000000000004</v>
      </c>
      <c r="I663" s="7">
        <f t="shared" si="62"/>
        <v>5.6065144617667757</v>
      </c>
      <c r="J663" s="7">
        <f t="shared" si="63"/>
        <v>4.204885846325082</v>
      </c>
      <c r="K663" s="6">
        <v>32400</v>
      </c>
      <c r="L663" s="6">
        <v>17045000</v>
      </c>
      <c r="M663" s="6">
        <f t="shared" si="66"/>
        <v>561.57407407407402</v>
      </c>
      <c r="N663" s="6">
        <f t="shared" si="64"/>
        <v>112.31481481481481</v>
      </c>
      <c r="O663" s="6">
        <f t="shared" si="65"/>
        <v>673.8888888888888</v>
      </c>
      <c r="P663" s="6">
        <v>-5331400</v>
      </c>
      <c r="Q663" s="6">
        <v>0</v>
      </c>
      <c r="R663" s="6">
        <v>101460</v>
      </c>
      <c r="S663" s="4">
        <v>43699</v>
      </c>
      <c r="T663" s="5">
        <v>0.625</v>
      </c>
      <c r="U663" s="5">
        <v>0.63194444444444442</v>
      </c>
      <c r="V663" s="3">
        <v>105</v>
      </c>
    </row>
    <row r="664" spans="1:22" x14ac:dyDescent="0.3">
      <c r="A664" s="3" t="s">
        <v>1</v>
      </c>
      <c r="B664" s="3" t="s">
        <v>85</v>
      </c>
      <c r="C664" s="5">
        <v>0.75</v>
      </c>
      <c r="D664" s="6">
        <v>0.72299999999999998</v>
      </c>
      <c r="E664" s="6">
        <v>300.19</v>
      </c>
      <c r="F664" s="7">
        <f t="shared" si="61"/>
        <v>27.04000000000002</v>
      </c>
      <c r="G664" s="6">
        <v>2.5467E-2</v>
      </c>
      <c r="H664" s="6">
        <v>-3.6762999999999999</v>
      </c>
      <c r="I664" s="7">
        <f t="shared" si="62"/>
        <v>3.6763882082947932</v>
      </c>
      <c r="J664" s="7">
        <f t="shared" si="63"/>
        <v>2.7572911562210951</v>
      </c>
      <c r="K664" s="6">
        <v>39600</v>
      </c>
      <c r="L664" s="6">
        <v>18689000</v>
      </c>
      <c r="M664" s="6">
        <f t="shared" si="66"/>
        <v>152.22222222222223</v>
      </c>
      <c r="N664" s="6">
        <f t="shared" si="64"/>
        <v>30.444444444444446</v>
      </c>
      <c r="O664" s="6">
        <f t="shared" si="65"/>
        <v>182.66666666666669</v>
      </c>
      <c r="P664" s="6">
        <v>-6489900</v>
      </c>
      <c r="Q664" s="6">
        <v>2.5330000000000001E-3</v>
      </c>
      <c r="R664" s="6">
        <v>101510</v>
      </c>
      <c r="S664" s="4">
        <v>43699</v>
      </c>
      <c r="T664" s="5">
        <v>0.75</v>
      </c>
      <c r="U664" s="5">
        <v>0.75694444444444453</v>
      </c>
      <c r="V664" s="3">
        <v>39</v>
      </c>
    </row>
    <row r="665" spans="1:22" x14ac:dyDescent="0.3">
      <c r="A665" s="3" t="s">
        <v>1</v>
      </c>
      <c r="B665" s="3" t="s">
        <v>85</v>
      </c>
      <c r="C665" s="5">
        <v>0.875</v>
      </c>
      <c r="D665" s="6">
        <v>0.78778999999999999</v>
      </c>
      <c r="E665" s="6">
        <v>299.13</v>
      </c>
      <c r="F665" s="7">
        <f t="shared" si="61"/>
        <v>25.980000000000018</v>
      </c>
      <c r="G665" s="6">
        <v>0.29970999999999998</v>
      </c>
      <c r="H665" s="6">
        <v>-3.5341999999999998</v>
      </c>
      <c r="I665" s="7">
        <f t="shared" si="62"/>
        <v>3.5468853553646187</v>
      </c>
      <c r="J665" s="7">
        <f t="shared" si="63"/>
        <v>2.6601640165234639</v>
      </c>
      <c r="K665" s="6">
        <v>39600</v>
      </c>
      <c r="L665" s="6">
        <v>18689000</v>
      </c>
      <c r="M665" s="6">
        <f t="shared" si="66"/>
        <v>0</v>
      </c>
      <c r="N665" s="6">
        <f t="shared" si="64"/>
        <v>0</v>
      </c>
      <c r="O665" s="6">
        <f t="shared" si="65"/>
        <v>0</v>
      </c>
      <c r="P665" s="6">
        <v>-7286600</v>
      </c>
      <c r="Q665" s="6">
        <v>0</v>
      </c>
      <c r="R665" s="6">
        <v>101560</v>
      </c>
      <c r="S665" s="4">
        <v>43699</v>
      </c>
      <c r="T665" s="5">
        <v>0.875</v>
      </c>
      <c r="U665" s="5">
        <v>0.88194444444444453</v>
      </c>
      <c r="V665" s="3">
        <v>0</v>
      </c>
    </row>
    <row r="666" spans="1:22" x14ac:dyDescent="0.3">
      <c r="A666" s="3" t="s">
        <v>1</v>
      </c>
      <c r="B666" s="3" t="s">
        <v>86</v>
      </c>
      <c r="C666" s="5">
        <v>0</v>
      </c>
      <c r="D666" s="6">
        <v>0.80884999999999996</v>
      </c>
      <c r="E666" s="6">
        <v>299.64</v>
      </c>
      <c r="F666" s="7">
        <f t="shared" si="61"/>
        <v>26.490000000000009</v>
      </c>
      <c r="G666" s="6">
        <v>1.9340999999999999</v>
      </c>
      <c r="H666" s="6">
        <v>-4.5172999999999996</v>
      </c>
      <c r="I666" s="7">
        <f t="shared" si="62"/>
        <v>4.9139334651580295</v>
      </c>
      <c r="J666" s="7">
        <f t="shared" si="63"/>
        <v>3.6854500988685222</v>
      </c>
      <c r="K666" s="6">
        <v>0</v>
      </c>
      <c r="L666" s="3" t="s">
        <v>3</v>
      </c>
      <c r="M666" s="6" t="e">
        <f t="shared" si="66"/>
        <v>#VALUE!</v>
      </c>
      <c r="N666" s="6" t="e">
        <f t="shared" si="64"/>
        <v>#VALUE!</v>
      </c>
      <c r="O666" s="6" t="e">
        <f t="shared" si="65"/>
        <v>#VALUE!</v>
      </c>
      <c r="P666" s="3" t="s">
        <v>3</v>
      </c>
      <c r="Q666" s="6">
        <v>0.15642</v>
      </c>
      <c r="R666" s="6">
        <v>101580</v>
      </c>
      <c r="S666" s="4">
        <v>43700</v>
      </c>
      <c r="T666" s="5">
        <v>0</v>
      </c>
      <c r="U666" s="5">
        <v>6.9444444444444441E-3</v>
      </c>
      <c r="V666" s="3">
        <v>0</v>
      </c>
    </row>
    <row r="667" spans="1:22" x14ac:dyDescent="0.3">
      <c r="A667" s="3" t="s">
        <v>1</v>
      </c>
      <c r="B667" s="3" t="s">
        <v>86</v>
      </c>
      <c r="C667" s="5">
        <v>0.125</v>
      </c>
      <c r="D667" s="6">
        <v>0.83903000000000005</v>
      </c>
      <c r="E667" s="6">
        <v>298.95999999999998</v>
      </c>
      <c r="F667" s="7">
        <f t="shared" si="61"/>
        <v>25.810000000000002</v>
      </c>
      <c r="G667" s="6">
        <v>1.1487000000000001</v>
      </c>
      <c r="H667" s="6">
        <v>-2.5716000000000001</v>
      </c>
      <c r="I667" s="7">
        <f t="shared" si="62"/>
        <v>2.8164939641334223</v>
      </c>
      <c r="J667" s="7">
        <f t="shared" si="63"/>
        <v>2.112370473100067</v>
      </c>
      <c r="K667" s="6">
        <v>0</v>
      </c>
      <c r="L667" s="6">
        <v>1.0799999999999999E-11</v>
      </c>
      <c r="M667" s="6" t="e">
        <f t="shared" si="66"/>
        <v>#VALUE!</v>
      </c>
      <c r="N667" s="6" t="e">
        <f t="shared" si="64"/>
        <v>#VALUE!</v>
      </c>
      <c r="O667" s="6" t="e">
        <f t="shared" si="65"/>
        <v>#VALUE!</v>
      </c>
      <c r="P667" s="6">
        <v>-688900</v>
      </c>
      <c r="Q667" s="6">
        <v>0.43702999999999997</v>
      </c>
      <c r="R667" s="6">
        <v>101590</v>
      </c>
      <c r="S667" s="4">
        <v>43700</v>
      </c>
      <c r="T667" s="5">
        <v>0.125</v>
      </c>
      <c r="U667" s="5">
        <v>0.13194444444444445</v>
      </c>
      <c r="V667" s="3">
        <v>0</v>
      </c>
    </row>
    <row r="668" spans="1:22" x14ac:dyDescent="0.3">
      <c r="A668" s="3" t="s">
        <v>1</v>
      </c>
      <c r="B668" s="3" t="s">
        <v>86</v>
      </c>
      <c r="C668" s="5">
        <v>0.25</v>
      </c>
      <c r="D668" s="6">
        <v>0.81271000000000004</v>
      </c>
      <c r="E668" s="6">
        <v>299.10000000000002</v>
      </c>
      <c r="F668" s="7">
        <f t="shared" si="61"/>
        <v>25.950000000000045</v>
      </c>
      <c r="G668" s="6">
        <v>-0.12640000000000001</v>
      </c>
      <c r="H668" s="6">
        <v>-2.3746</v>
      </c>
      <c r="I668" s="7">
        <f t="shared" si="62"/>
        <v>2.3779617574721423</v>
      </c>
      <c r="J668" s="7">
        <f t="shared" si="63"/>
        <v>1.7834713181041066</v>
      </c>
      <c r="K668" s="6">
        <v>0</v>
      </c>
      <c r="L668" s="6">
        <v>147720</v>
      </c>
      <c r="M668" s="6">
        <f t="shared" si="66"/>
        <v>13.677777777777777</v>
      </c>
      <c r="N668" s="6">
        <f t="shared" si="64"/>
        <v>2.7355555555555555</v>
      </c>
      <c r="O668" s="6">
        <f t="shared" si="65"/>
        <v>16.413333333333334</v>
      </c>
      <c r="P668" s="6">
        <v>-1110000</v>
      </c>
      <c r="Q668" s="6">
        <v>0.12257999999999999</v>
      </c>
      <c r="R668" s="6">
        <v>101670</v>
      </c>
      <c r="S668" s="4">
        <v>43700</v>
      </c>
      <c r="T668" s="5">
        <v>0.25</v>
      </c>
      <c r="U668" s="5">
        <v>0.25694444444444448</v>
      </c>
      <c r="V668" s="3">
        <v>0</v>
      </c>
    </row>
    <row r="669" spans="1:22" x14ac:dyDescent="0.3">
      <c r="A669" s="3" t="s">
        <v>1</v>
      </c>
      <c r="B669" s="3" t="s">
        <v>86</v>
      </c>
      <c r="C669" s="5">
        <v>0.375</v>
      </c>
      <c r="D669" s="6">
        <v>0.68927000000000005</v>
      </c>
      <c r="E669" s="6">
        <v>301.33999999999997</v>
      </c>
      <c r="F669" s="7">
        <f t="shared" si="61"/>
        <v>28.189999999999998</v>
      </c>
      <c r="G669" s="6">
        <v>-0.39638000000000001</v>
      </c>
      <c r="H669" s="6">
        <v>-3.2479</v>
      </c>
      <c r="I669" s="7">
        <f t="shared" si="62"/>
        <v>3.2719980920532334</v>
      </c>
      <c r="J669" s="7">
        <f t="shared" si="63"/>
        <v>2.4539985690399249</v>
      </c>
      <c r="K669" s="6">
        <v>10800</v>
      </c>
      <c r="L669" s="6">
        <v>3138000</v>
      </c>
      <c r="M669" s="6">
        <f t="shared" si="66"/>
        <v>276.87777777777779</v>
      </c>
      <c r="N669" s="6">
        <f t="shared" si="64"/>
        <v>55.375555555555565</v>
      </c>
      <c r="O669" s="6">
        <f t="shared" si="65"/>
        <v>332.25333333333333</v>
      </c>
      <c r="P669" s="6">
        <v>-1773800</v>
      </c>
      <c r="Q669" s="6">
        <v>0.34623999999999999</v>
      </c>
      <c r="R669" s="6">
        <v>101740</v>
      </c>
      <c r="S669" s="4">
        <v>43700</v>
      </c>
      <c r="T669" s="5">
        <v>0.375</v>
      </c>
      <c r="U669" s="5">
        <v>0.38194444444444442</v>
      </c>
      <c r="V669" s="3">
        <v>37</v>
      </c>
    </row>
    <row r="670" spans="1:22" x14ac:dyDescent="0.3">
      <c r="A670" s="3" t="s">
        <v>1</v>
      </c>
      <c r="B670" s="3" t="s">
        <v>86</v>
      </c>
      <c r="C670" s="5">
        <v>0.5</v>
      </c>
      <c r="D670" s="6">
        <v>0.56103000000000003</v>
      </c>
      <c r="E670" s="6">
        <v>304.29000000000002</v>
      </c>
      <c r="F670" s="7">
        <f t="shared" si="61"/>
        <v>31.140000000000043</v>
      </c>
      <c r="G670" s="6">
        <v>0.30296000000000001</v>
      </c>
      <c r="H670" s="6">
        <v>-4.5858999999999996</v>
      </c>
      <c r="I670" s="7">
        <f t="shared" si="62"/>
        <v>4.5958963839059725</v>
      </c>
      <c r="J670" s="7">
        <f t="shared" si="63"/>
        <v>3.4469222879294792</v>
      </c>
      <c r="K670" s="6">
        <v>21600</v>
      </c>
      <c r="L670" s="6">
        <v>9490700</v>
      </c>
      <c r="M670" s="6">
        <f t="shared" si="66"/>
        <v>588.21296296296293</v>
      </c>
      <c r="N670" s="6">
        <f t="shared" si="64"/>
        <v>117.64259259259259</v>
      </c>
      <c r="O670" s="6">
        <f t="shared" si="65"/>
        <v>705.8555555555555</v>
      </c>
      <c r="P670" s="6">
        <v>-3009000</v>
      </c>
      <c r="Q670" s="6">
        <v>5.8792999999999998E-2</v>
      </c>
      <c r="R670" s="6">
        <v>101650</v>
      </c>
      <c r="S670" s="4">
        <v>43700</v>
      </c>
      <c r="T670" s="5">
        <v>0.5</v>
      </c>
      <c r="U670" s="5">
        <v>0.50694444444444442</v>
      </c>
      <c r="V670" s="3">
        <v>102</v>
      </c>
    </row>
    <row r="671" spans="1:22" x14ac:dyDescent="0.3">
      <c r="A671" s="3" t="s">
        <v>1</v>
      </c>
      <c r="B671" s="3" t="s">
        <v>86</v>
      </c>
      <c r="C671" s="5">
        <v>0.625</v>
      </c>
      <c r="D671" s="6">
        <v>0.63785999999999998</v>
      </c>
      <c r="E671" s="6">
        <v>302.92</v>
      </c>
      <c r="F671" s="7">
        <f t="shared" si="61"/>
        <v>29.770000000000039</v>
      </c>
      <c r="G671" s="6">
        <v>1.0226999999999999</v>
      </c>
      <c r="H671" s="6">
        <v>-4.8391000000000002</v>
      </c>
      <c r="I671" s="7">
        <f t="shared" si="62"/>
        <v>4.9459886878156123</v>
      </c>
      <c r="J671" s="7">
        <f t="shared" si="63"/>
        <v>3.7094915158617092</v>
      </c>
      <c r="K671" s="6">
        <v>32400</v>
      </c>
      <c r="L671" s="6">
        <v>15324000</v>
      </c>
      <c r="M671" s="6">
        <f t="shared" si="66"/>
        <v>540.12037037037032</v>
      </c>
      <c r="N671" s="6">
        <f t="shared" si="64"/>
        <v>108.02407407407406</v>
      </c>
      <c r="O671" s="6">
        <f t="shared" si="65"/>
        <v>648.14444444444439</v>
      </c>
      <c r="P671" s="6">
        <v>-4518800</v>
      </c>
      <c r="Q671" s="6">
        <v>7.9652000000000004E-3</v>
      </c>
      <c r="R671" s="6">
        <v>101520</v>
      </c>
      <c r="S671" s="4">
        <v>43700</v>
      </c>
      <c r="T671" s="5">
        <v>0.625</v>
      </c>
      <c r="U671" s="5">
        <v>0.63194444444444442</v>
      </c>
      <c r="V671" s="3">
        <v>102</v>
      </c>
    </row>
    <row r="672" spans="1:22" x14ac:dyDescent="0.3">
      <c r="A672" s="3" t="s">
        <v>1</v>
      </c>
      <c r="B672" s="3" t="s">
        <v>86</v>
      </c>
      <c r="C672" s="5">
        <v>0.75</v>
      </c>
      <c r="D672" s="6">
        <v>0.75429999999999997</v>
      </c>
      <c r="E672" s="6">
        <v>300.2</v>
      </c>
      <c r="F672" s="7">
        <f t="shared" si="61"/>
        <v>27.050000000000011</v>
      </c>
      <c r="G672" s="6">
        <v>0.2263</v>
      </c>
      <c r="H672" s="6">
        <v>-3.9742000000000002</v>
      </c>
      <c r="I672" s="7">
        <f t="shared" si="62"/>
        <v>3.9806378044228041</v>
      </c>
      <c r="J672" s="7">
        <f t="shared" si="63"/>
        <v>2.9854783533171032</v>
      </c>
      <c r="K672" s="6">
        <v>39600</v>
      </c>
      <c r="L672" s="6">
        <v>16921000</v>
      </c>
      <c r="M672" s="6">
        <f t="shared" si="66"/>
        <v>147.87037037037038</v>
      </c>
      <c r="N672" s="6">
        <f t="shared" si="64"/>
        <v>29.574074074074076</v>
      </c>
      <c r="O672" s="6">
        <f t="shared" si="65"/>
        <v>177.44444444444446</v>
      </c>
      <c r="P672" s="6">
        <v>-5652600</v>
      </c>
      <c r="Q672" s="6">
        <v>0</v>
      </c>
      <c r="R672" s="6">
        <v>101480</v>
      </c>
      <c r="S672" s="4">
        <v>43700</v>
      </c>
      <c r="T672" s="5">
        <v>0.75</v>
      </c>
      <c r="U672" s="5">
        <v>0.75694444444444453</v>
      </c>
      <c r="V672" s="3">
        <v>38</v>
      </c>
    </row>
    <row r="673" spans="1:22" x14ac:dyDescent="0.3">
      <c r="A673" s="3" t="s">
        <v>1</v>
      </c>
      <c r="B673" s="3" t="s">
        <v>86</v>
      </c>
      <c r="C673" s="5">
        <v>0.875</v>
      </c>
      <c r="D673" s="6">
        <v>0.81960999999999995</v>
      </c>
      <c r="E673" s="6">
        <v>298.97000000000003</v>
      </c>
      <c r="F673" s="7">
        <f t="shared" si="61"/>
        <v>25.82000000000005</v>
      </c>
      <c r="G673" s="6">
        <v>-0.39487</v>
      </c>
      <c r="H673" s="6">
        <v>-3.1608000000000001</v>
      </c>
      <c r="I673" s="7">
        <f t="shared" si="62"/>
        <v>3.1853695165396432</v>
      </c>
      <c r="J673" s="7">
        <f t="shared" si="63"/>
        <v>2.3890271374047325</v>
      </c>
      <c r="K673" s="6">
        <v>39600</v>
      </c>
      <c r="L673" s="6">
        <v>16921000</v>
      </c>
      <c r="M673" s="6">
        <f t="shared" si="66"/>
        <v>0</v>
      </c>
      <c r="N673" s="6">
        <f t="shared" si="64"/>
        <v>0</v>
      </c>
      <c r="O673" s="6">
        <f t="shared" si="65"/>
        <v>0</v>
      </c>
      <c r="P673" s="6">
        <v>-6439100</v>
      </c>
      <c r="Q673" s="6">
        <v>2.8229000000000001E-3</v>
      </c>
      <c r="R673" s="6">
        <v>101540</v>
      </c>
      <c r="S673" s="4">
        <v>43700</v>
      </c>
      <c r="T673" s="5">
        <v>0.875</v>
      </c>
      <c r="U673" s="5">
        <v>0.88194444444444453</v>
      </c>
      <c r="V673" s="3">
        <v>0</v>
      </c>
    </row>
    <row r="674" spans="1:22" x14ac:dyDescent="0.3">
      <c r="A674" s="3" t="s">
        <v>1</v>
      </c>
      <c r="B674" s="3" t="s">
        <v>87</v>
      </c>
      <c r="C674" s="5">
        <v>0</v>
      </c>
      <c r="D674" s="6">
        <v>0.81257000000000001</v>
      </c>
      <c r="E674" s="6">
        <v>299.62</v>
      </c>
      <c r="F674" s="7">
        <f t="shared" si="61"/>
        <v>26.470000000000027</v>
      </c>
      <c r="G674" s="6">
        <v>2.2583000000000002</v>
      </c>
      <c r="H674" s="6">
        <v>-2.3711000000000002</v>
      </c>
      <c r="I674" s="7">
        <f t="shared" si="62"/>
        <v>3.2744517250984173</v>
      </c>
      <c r="J674" s="7">
        <f t="shared" si="63"/>
        <v>2.4558387938238129</v>
      </c>
      <c r="K674" s="6">
        <v>0</v>
      </c>
      <c r="L674" s="3" t="s">
        <v>3</v>
      </c>
      <c r="M674" s="6" t="e">
        <f t="shared" si="66"/>
        <v>#VALUE!</v>
      </c>
      <c r="N674" s="6" t="e">
        <f t="shared" si="64"/>
        <v>#VALUE!</v>
      </c>
      <c r="O674" s="6" t="e">
        <f t="shared" si="65"/>
        <v>#VALUE!</v>
      </c>
      <c r="P674" s="3" t="s">
        <v>3</v>
      </c>
      <c r="Q674" s="6">
        <v>8.7353E-2</v>
      </c>
      <c r="R674" s="6">
        <v>101570</v>
      </c>
      <c r="S674" s="4">
        <v>43701</v>
      </c>
      <c r="T674" s="5">
        <v>0</v>
      </c>
      <c r="U674" s="5">
        <v>6.9444444444444441E-3</v>
      </c>
      <c r="V674" s="3">
        <v>0</v>
      </c>
    </row>
    <row r="675" spans="1:22" x14ac:dyDescent="0.3">
      <c r="A675" s="3" t="s">
        <v>1</v>
      </c>
      <c r="B675" s="3" t="s">
        <v>87</v>
      </c>
      <c r="C675" s="5">
        <v>0.125</v>
      </c>
      <c r="D675" s="6">
        <v>0.85023000000000004</v>
      </c>
      <c r="E675" s="6">
        <v>298.76</v>
      </c>
      <c r="F675" s="7">
        <f t="shared" si="61"/>
        <v>25.610000000000014</v>
      </c>
      <c r="G675" s="6">
        <v>1.3494999999999999</v>
      </c>
      <c r="H675" s="6">
        <v>-1.3079000000000001</v>
      </c>
      <c r="I675" s="7">
        <f t="shared" si="62"/>
        <v>1.8792957883207209</v>
      </c>
      <c r="J675" s="7">
        <f t="shared" si="63"/>
        <v>1.4094718412405407</v>
      </c>
      <c r="K675" s="6">
        <v>0</v>
      </c>
      <c r="L675" s="6">
        <v>1.0799999999999999E-11</v>
      </c>
      <c r="M675" s="6" t="e">
        <f t="shared" si="66"/>
        <v>#VALUE!</v>
      </c>
      <c r="N675" s="6" t="e">
        <f t="shared" si="64"/>
        <v>#VALUE!</v>
      </c>
      <c r="O675" s="6" t="e">
        <f t="shared" si="65"/>
        <v>#VALUE!</v>
      </c>
      <c r="P675" s="6">
        <v>-655900</v>
      </c>
      <c r="Q675" s="6">
        <v>3.1234999999999999E-2</v>
      </c>
      <c r="R675" s="6">
        <v>101540</v>
      </c>
      <c r="S675" s="4">
        <v>43701</v>
      </c>
      <c r="T675" s="5">
        <v>0.125</v>
      </c>
      <c r="U675" s="5">
        <v>0.13194444444444445</v>
      </c>
      <c r="V675" s="3">
        <v>0</v>
      </c>
    </row>
    <row r="676" spans="1:22" x14ac:dyDescent="0.3">
      <c r="A676" s="3" t="s">
        <v>1</v>
      </c>
      <c r="B676" s="3" t="s">
        <v>87</v>
      </c>
      <c r="C676" s="5">
        <v>0.25</v>
      </c>
      <c r="D676" s="6">
        <v>0.85185</v>
      </c>
      <c r="E676" s="6">
        <v>298.29000000000002</v>
      </c>
      <c r="F676" s="7">
        <f t="shared" si="61"/>
        <v>25.140000000000043</v>
      </c>
      <c r="G676" s="6">
        <v>-1.9458E-2</v>
      </c>
      <c r="H676" s="6">
        <v>-0.56154000000000004</v>
      </c>
      <c r="I676" s="7">
        <f t="shared" si="62"/>
        <v>0.56187701978635862</v>
      </c>
      <c r="J676" s="7">
        <f t="shared" si="63"/>
        <v>0.42140776483976894</v>
      </c>
      <c r="K676" s="6">
        <v>0</v>
      </c>
      <c r="L676" s="6">
        <v>168520</v>
      </c>
      <c r="M676" s="6">
        <f t="shared" si="66"/>
        <v>15.603703703703705</v>
      </c>
      <c r="N676" s="6">
        <f t="shared" si="64"/>
        <v>3.1207407407407413</v>
      </c>
      <c r="O676" s="6">
        <f t="shared" si="65"/>
        <v>18.724444444444444</v>
      </c>
      <c r="P676" s="6">
        <v>-1272600</v>
      </c>
      <c r="Q676" s="6">
        <v>4.1565999999999999E-2</v>
      </c>
      <c r="R676" s="6">
        <v>101580</v>
      </c>
      <c r="S676" s="4">
        <v>43701</v>
      </c>
      <c r="T676" s="5">
        <v>0.25</v>
      </c>
      <c r="U676" s="5">
        <v>0.25694444444444448</v>
      </c>
      <c r="V676" s="3">
        <v>0</v>
      </c>
    </row>
    <row r="677" spans="1:22" x14ac:dyDescent="0.3">
      <c r="A677" s="3" t="s">
        <v>1</v>
      </c>
      <c r="B677" s="3" t="s">
        <v>87</v>
      </c>
      <c r="C677" s="5">
        <v>0.375</v>
      </c>
      <c r="D677" s="6">
        <v>0.60895999999999995</v>
      </c>
      <c r="E677" s="6">
        <v>303.29000000000002</v>
      </c>
      <c r="F677" s="7">
        <f t="shared" si="61"/>
        <v>30.140000000000043</v>
      </c>
      <c r="G677" s="6">
        <v>0.32005</v>
      </c>
      <c r="H677" s="6">
        <v>-2.1</v>
      </c>
      <c r="I677" s="7">
        <f t="shared" si="62"/>
        <v>2.124248573613738</v>
      </c>
      <c r="J677" s="7">
        <f t="shared" si="63"/>
        <v>1.5931864302103036</v>
      </c>
      <c r="K677" s="6">
        <v>10800</v>
      </c>
      <c r="L677" s="6">
        <v>3901500</v>
      </c>
      <c r="M677" s="6">
        <f t="shared" si="66"/>
        <v>345.64629629629627</v>
      </c>
      <c r="N677" s="6">
        <f t="shared" si="64"/>
        <v>69.129259259259257</v>
      </c>
      <c r="O677" s="6">
        <f t="shared" si="65"/>
        <v>414.77555555555551</v>
      </c>
      <c r="P677" s="6">
        <v>-2298000</v>
      </c>
      <c r="Q677" s="6">
        <v>0</v>
      </c>
      <c r="R677" s="6">
        <v>101600</v>
      </c>
      <c r="S677" s="4">
        <v>43701</v>
      </c>
      <c r="T677" s="5">
        <v>0.375</v>
      </c>
      <c r="U677" s="5">
        <v>0.38194444444444442</v>
      </c>
      <c r="V677" s="3">
        <v>30</v>
      </c>
    </row>
    <row r="678" spans="1:22" x14ac:dyDescent="0.3">
      <c r="A678" s="3" t="s">
        <v>1</v>
      </c>
      <c r="B678" s="3" t="s">
        <v>87</v>
      </c>
      <c r="C678" s="5">
        <v>0.5</v>
      </c>
      <c r="D678" s="6">
        <v>0.59008000000000005</v>
      </c>
      <c r="E678" s="6">
        <v>304.31</v>
      </c>
      <c r="F678" s="7">
        <f t="shared" si="61"/>
        <v>31.160000000000025</v>
      </c>
      <c r="G678" s="6">
        <v>1.8906000000000001</v>
      </c>
      <c r="H678" s="6">
        <v>-4.8144</v>
      </c>
      <c r="I678" s="7">
        <f t="shared" si="62"/>
        <v>5.1723124151582338</v>
      </c>
      <c r="J678" s="7">
        <f t="shared" si="63"/>
        <v>3.8792343113686751</v>
      </c>
      <c r="K678" s="6">
        <v>21600</v>
      </c>
      <c r="L678" s="6">
        <v>10939000</v>
      </c>
      <c r="M678" s="6">
        <f t="shared" si="66"/>
        <v>651.62037037037032</v>
      </c>
      <c r="N678" s="6">
        <f t="shared" si="64"/>
        <v>130.32407407407408</v>
      </c>
      <c r="O678" s="6">
        <f t="shared" si="65"/>
        <v>781.94444444444434</v>
      </c>
      <c r="P678" s="6">
        <v>-3988800</v>
      </c>
      <c r="Q678" s="6">
        <v>0</v>
      </c>
      <c r="R678" s="6">
        <v>101520</v>
      </c>
      <c r="S678" s="4">
        <v>43701</v>
      </c>
      <c r="T678" s="5">
        <v>0.5</v>
      </c>
      <c r="U678" s="5">
        <v>0.50694444444444442</v>
      </c>
      <c r="V678" s="3">
        <v>98</v>
      </c>
    </row>
    <row r="679" spans="1:22" x14ac:dyDescent="0.3">
      <c r="A679" s="3" t="s">
        <v>1</v>
      </c>
      <c r="B679" s="3" t="s">
        <v>87</v>
      </c>
      <c r="C679" s="5">
        <v>0.625</v>
      </c>
      <c r="D679" s="6">
        <v>0.64514000000000005</v>
      </c>
      <c r="E679" s="6">
        <v>303.08</v>
      </c>
      <c r="F679" s="7">
        <f t="shared" si="61"/>
        <v>29.930000000000007</v>
      </c>
      <c r="G679" s="6">
        <v>1.0263</v>
      </c>
      <c r="H679" s="6">
        <v>-4.9358000000000004</v>
      </c>
      <c r="I679" s="7">
        <f t="shared" si="62"/>
        <v>5.0413701837893248</v>
      </c>
      <c r="J679" s="7">
        <f t="shared" si="63"/>
        <v>3.7810276378419934</v>
      </c>
      <c r="K679" s="6">
        <v>32400</v>
      </c>
      <c r="L679" s="6">
        <v>16934000</v>
      </c>
      <c r="M679" s="6">
        <f t="shared" si="66"/>
        <v>555.09259259259261</v>
      </c>
      <c r="N679" s="6">
        <f t="shared" si="64"/>
        <v>111.01851851851853</v>
      </c>
      <c r="O679" s="6">
        <f t="shared" si="65"/>
        <v>666.11111111111109</v>
      </c>
      <c r="P679" s="6">
        <v>-5612900</v>
      </c>
      <c r="Q679" s="6">
        <v>0</v>
      </c>
      <c r="R679" s="6">
        <v>101400</v>
      </c>
      <c r="S679" s="4">
        <v>43701</v>
      </c>
      <c r="T679" s="5">
        <v>0.625</v>
      </c>
      <c r="U679" s="5">
        <v>0.63194444444444442</v>
      </c>
      <c r="V679" s="3">
        <v>100</v>
      </c>
    </row>
    <row r="680" spans="1:22" x14ac:dyDescent="0.3">
      <c r="A680" s="3" t="s">
        <v>1</v>
      </c>
      <c r="B680" s="3" t="s">
        <v>87</v>
      </c>
      <c r="C680" s="5">
        <v>0.75</v>
      </c>
      <c r="D680" s="6">
        <v>0.78652999999999995</v>
      </c>
      <c r="E680" s="6">
        <v>299.97000000000003</v>
      </c>
      <c r="F680" s="7">
        <f t="shared" si="61"/>
        <v>26.82000000000005</v>
      </c>
      <c r="G680" s="6">
        <v>0.19348000000000001</v>
      </c>
      <c r="H680" s="6">
        <v>-4.6792999999999996</v>
      </c>
      <c r="I680" s="7">
        <f t="shared" si="62"/>
        <v>4.6832983035890416</v>
      </c>
      <c r="J680" s="7">
        <f t="shared" si="63"/>
        <v>3.5124737276917815</v>
      </c>
      <c r="K680" s="6">
        <v>39600</v>
      </c>
      <c r="L680" s="6">
        <v>18518000</v>
      </c>
      <c r="M680" s="6">
        <f t="shared" si="66"/>
        <v>146.66666666666666</v>
      </c>
      <c r="N680" s="6">
        <f t="shared" si="64"/>
        <v>29.333333333333332</v>
      </c>
      <c r="O680" s="6">
        <f t="shared" si="65"/>
        <v>176</v>
      </c>
      <c r="P680" s="6">
        <v>-6785900</v>
      </c>
      <c r="Q680" s="6">
        <v>8.4077000000000006E-3</v>
      </c>
      <c r="R680" s="6">
        <v>101370</v>
      </c>
      <c r="S680" s="4">
        <v>43701</v>
      </c>
      <c r="T680" s="5">
        <v>0.75</v>
      </c>
      <c r="U680" s="5">
        <v>0.75694444444444453</v>
      </c>
      <c r="V680" s="3">
        <v>36</v>
      </c>
    </row>
    <row r="681" spans="1:22" x14ac:dyDescent="0.3">
      <c r="A681" s="3" t="s">
        <v>1</v>
      </c>
      <c r="B681" s="3" t="s">
        <v>87</v>
      </c>
      <c r="C681" s="5">
        <v>0.875</v>
      </c>
      <c r="D681" s="6">
        <v>0.85231000000000001</v>
      </c>
      <c r="E681" s="6">
        <v>298.98</v>
      </c>
      <c r="F681" s="7">
        <f t="shared" si="61"/>
        <v>25.830000000000041</v>
      </c>
      <c r="G681" s="6">
        <v>-0.15104000000000001</v>
      </c>
      <c r="H681" s="6">
        <v>-3.2631000000000001</v>
      </c>
      <c r="I681" s="7">
        <f t="shared" si="62"/>
        <v>3.2665937444990005</v>
      </c>
      <c r="J681" s="7">
        <f t="shared" si="63"/>
        <v>2.4499453083742502</v>
      </c>
      <c r="K681" s="6">
        <v>39600</v>
      </c>
      <c r="L681" s="6">
        <v>18518000</v>
      </c>
      <c r="M681" s="6">
        <f t="shared" si="66"/>
        <v>0</v>
      </c>
      <c r="N681" s="6">
        <f t="shared" si="64"/>
        <v>0</v>
      </c>
      <c r="O681" s="6">
        <f t="shared" si="65"/>
        <v>0</v>
      </c>
      <c r="P681" s="6">
        <v>-7551300</v>
      </c>
      <c r="Q681" s="6">
        <v>8.4641999999999995E-2</v>
      </c>
      <c r="R681" s="6">
        <v>101430</v>
      </c>
      <c r="S681" s="4">
        <v>43701</v>
      </c>
      <c r="T681" s="5">
        <v>0.875</v>
      </c>
      <c r="U681" s="5">
        <v>0.88194444444444453</v>
      </c>
      <c r="V681" s="3">
        <v>0</v>
      </c>
    </row>
    <row r="682" spans="1:22" x14ac:dyDescent="0.3">
      <c r="A682" s="3" t="s">
        <v>1</v>
      </c>
      <c r="B682" s="3" t="s">
        <v>88</v>
      </c>
      <c r="C682" s="5">
        <v>0</v>
      </c>
      <c r="D682" s="6">
        <v>0.83577999999999997</v>
      </c>
      <c r="E682" s="6">
        <v>299.95999999999998</v>
      </c>
      <c r="F682" s="7">
        <f t="shared" si="61"/>
        <v>26.810000000000002</v>
      </c>
      <c r="G682" s="6">
        <v>1.8216000000000001</v>
      </c>
      <c r="H682" s="6">
        <v>-1.4916</v>
      </c>
      <c r="I682" s="7">
        <f t="shared" si="62"/>
        <v>2.354378287361655</v>
      </c>
      <c r="J682" s="7">
        <f t="shared" si="63"/>
        <v>1.7657837155212412</v>
      </c>
      <c r="K682" s="6">
        <v>0</v>
      </c>
      <c r="L682" s="3" t="s">
        <v>3</v>
      </c>
      <c r="M682" s="6" t="e">
        <f t="shared" si="66"/>
        <v>#VALUE!</v>
      </c>
      <c r="N682" s="6" t="e">
        <f t="shared" si="64"/>
        <v>#VALUE!</v>
      </c>
      <c r="O682" s="6" t="e">
        <f t="shared" si="65"/>
        <v>#VALUE!</v>
      </c>
      <c r="P682" s="3" t="s">
        <v>3</v>
      </c>
      <c r="Q682" s="6">
        <v>0.37454999999999999</v>
      </c>
      <c r="R682" s="6">
        <v>101440</v>
      </c>
      <c r="S682" s="4">
        <v>43702</v>
      </c>
      <c r="T682" s="5">
        <v>0</v>
      </c>
      <c r="U682" s="5">
        <v>6.9444444444444441E-3</v>
      </c>
      <c r="V682" s="3">
        <v>0</v>
      </c>
    </row>
    <row r="683" spans="1:22" x14ac:dyDescent="0.3">
      <c r="A683" s="3" t="s">
        <v>1</v>
      </c>
      <c r="B683" s="3" t="s">
        <v>88</v>
      </c>
      <c r="C683" s="5">
        <v>0.125</v>
      </c>
      <c r="D683" s="6">
        <v>0.86060999999999999</v>
      </c>
      <c r="E683" s="6">
        <v>299.33999999999997</v>
      </c>
      <c r="F683" s="7">
        <f t="shared" si="61"/>
        <v>26.189999999999998</v>
      </c>
      <c r="G683" s="6">
        <v>-0.44957999999999998</v>
      </c>
      <c r="H683" s="6">
        <v>-0.10944</v>
      </c>
      <c r="I683" s="7">
        <f t="shared" si="62"/>
        <v>0.46270864482955149</v>
      </c>
      <c r="J683" s="7">
        <f t="shared" si="63"/>
        <v>0.34703148362216363</v>
      </c>
      <c r="K683" s="6">
        <v>0</v>
      </c>
      <c r="L683" s="6">
        <v>1.0799999999999999E-11</v>
      </c>
      <c r="M683" s="6" t="e">
        <f t="shared" si="66"/>
        <v>#VALUE!</v>
      </c>
      <c r="N683" s="6" t="e">
        <f t="shared" si="64"/>
        <v>#VALUE!</v>
      </c>
      <c r="O683" s="6" t="e">
        <f t="shared" si="65"/>
        <v>#VALUE!</v>
      </c>
      <c r="P683" s="6">
        <v>-516550</v>
      </c>
      <c r="Q683" s="6">
        <v>0.75973000000000002</v>
      </c>
      <c r="R683" s="6">
        <v>101450</v>
      </c>
      <c r="S683" s="4">
        <v>43702</v>
      </c>
      <c r="T683" s="5">
        <v>0.125</v>
      </c>
      <c r="U683" s="5">
        <v>0.13194444444444445</v>
      </c>
      <c r="V683" s="3">
        <v>0</v>
      </c>
    </row>
    <row r="684" spans="1:22" x14ac:dyDescent="0.3">
      <c r="A684" s="3" t="s">
        <v>1</v>
      </c>
      <c r="B684" s="3" t="s">
        <v>88</v>
      </c>
      <c r="C684" s="5">
        <v>0.25</v>
      </c>
      <c r="D684" s="6">
        <v>0.82411000000000001</v>
      </c>
      <c r="E684" s="6">
        <v>299.85000000000002</v>
      </c>
      <c r="F684" s="7">
        <f t="shared" si="61"/>
        <v>26.700000000000045</v>
      </c>
      <c r="G684" s="6">
        <v>-2.6068000000000001E-2</v>
      </c>
      <c r="H684" s="6">
        <v>-2.4853000000000001</v>
      </c>
      <c r="I684" s="7">
        <f t="shared" si="62"/>
        <v>2.4854367082313722</v>
      </c>
      <c r="J684" s="7">
        <f t="shared" si="63"/>
        <v>1.8640775311735291</v>
      </c>
      <c r="K684" s="6">
        <v>0</v>
      </c>
      <c r="L684" s="6">
        <v>35381</v>
      </c>
      <c r="M684" s="6">
        <f t="shared" si="66"/>
        <v>3.276018518518518</v>
      </c>
      <c r="N684" s="6">
        <f t="shared" si="64"/>
        <v>0.65520370370370362</v>
      </c>
      <c r="O684" s="6">
        <f t="shared" si="65"/>
        <v>3.9312222222222215</v>
      </c>
      <c r="P684" s="6">
        <v>-840390</v>
      </c>
      <c r="Q684" s="6">
        <v>0.94264000000000003</v>
      </c>
      <c r="R684" s="6">
        <v>101490</v>
      </c>
      <c r="S684" s="4">
        <v>43702</v>
      </c>
      <c r="T684" s="5">
        <v>0.25</v>
      </c>
      <c r="U684" s="5">
        <v>0.25694444444444448</v>
      </c>
      <c r="V684" s="3">
        <v>0</v>
      </c>
    </row>
    <row r="685" spans="1:22" x14ac:dyDescent="0.3">
      <c r="A685" s="3" t="s">
        <v>1</v>
      </c>
      <c r="B685" s="3" t="s">
        <v>88</v>
      </c>
      <c r="C685" s="5">
        <v>0.375</v>
      </c>
      <c r="D685" s="6">
        <v>0.66964000000000001</v>
      </c>
      <c r="E685" s="6">
        <v>302.8</v>
      </c>
      <c r="F685" s="7">
        <f t="shared" si="61"/>
        <v>29.650000000000034</v>
      </c>
      <c r="G685" s="6">
        <v>0.80254000000000003</v>
      </c>
      <c r="H685" s="6">
        <v>-2.7437999999999998</v>
      </c>
      <c r="I685" s="7">
        <f t="shared" si="62"/>
        <v>2.8587600269347546</v>
      </c>
      <c r="J685" s="7">
        <f t="shared" si="63"/>
        <v>2.1440700202010659</v>
      </c>
      <c r="K685" s="6">
        <v>7200.1</v>
      </c>
      <c r="L685" s="6">
        <v>2433600</v>
      </c>
      <c r="M685" s="6">
        <f t="shared" si="66"/>
        <v>222.05731481481482</v>
      </c>
      <c r="N685" s="6">
        <f t="shared" si="64"/>
        <v>44.411462962962965</v>
      </c>
      <c r="O685" s="6">
        <f t="shared" si="65"/>
        <v>266.4687777777778</v>
      </c>
      <c r="P685" s="6">
        <v>-1404800</v>
      </c>
      <c r="Q685" s="6">
        <v>9.6742000000000009E-3</v>
      </c>
      <c r="R685" s="6">
        <v>101540</v>
      </c>
      <c r="S685" s="4">
        <v>43702</v>
      </c>
      <c r="T685" s="5">
        <v>0.375</v>
      </c>
      <c r="U685" s="5">
        <v>0.38194444444444442</v>
      </c>
      <c r="V685" s="3">
        <v>19</v>
      </c>
    </row>
    <row r="686" spans="1:22" x14ac:dyDescent="0.3">
      <c r="A686" s="3" t="s">
        <v>1</v>
      </c>
      <c r="B686" s="3" t="s">
        <v>88</v>
      </c>
      <c r="C686" s="5">
        <v>0.5</v>
      </c>
      <c r="D686" s="6">
        <v>0.55745999999999996</v>
      </c>
      <c r="E686" s="6">
        <v>304.97000000000003</v>
      </c>
      <c r="F686" s="7">
        <f t="shared" si="61"/>
        <v>31.82000000000005</v>
      </c>
      <c r="G686" s="6">
        <v>1.0665</v>
      </c>
      <c r="H686" s="6">
        <v>-4.4737999999999998</v>
      </c>
      <c r="I686" s="7">
        <f t="shared" si="62"/>
        <v>4.599163912060539</v>
      </c>
      <c r="J686" s="7">
        <f t="shared" si="63"/>
        <v>3.449372934045404</v>
      </c>
      <c r="K686" s="6">
        <v>18000</v>
      </c>
      <c r="L686" s="6">
        <v>9364600</v>
      </c>
      <c r="M686" s="6">
        <f t="shared" si="66"/>
        <v>641.75925925925924</v>
      </c>
      <c r="N686" s="6">
        <f t="shared" si="64"/>
        <v>128.35185185185185</v>
      </c>
      <c r="O686" s="6">
        <f t="shared" si="65"/>
        <v>770.11111111111109</v>
      </c>
      <c r="P686" s="6">
        <v>-2870100</v>
      </c>
      <c r="Q686" s="6">
        <v>1.0773E-2</v>
      </c>
      <c r="R686" s="6">
        <v>101440</v>
      </c>
      <c r="S686" s="4">
        <v>43702</v>
      </c>
      <c r="T686" s="5">
        <v>0.5</v>
      </c>
      <c r="U686" s="5">
        <v>0.50694444444444442</v>
      </c>
      <c r="V686" s="3">
        <v>104</v>
      </c>
    </row>
    <row r="687" spans="1:22" x14ac:dyDescent="0.3">
      <c r="A687" s="3" t="s">
        <v>1</v>
      </c>
      <c r="B687" s="3" t="s">
        <v>88</v>
      </c>
      <c r="C687" s="5">
        <v>0.625</v>
      </c>
      <c r="D687" s="6">
        <v>0.58531999999999995</v>
      </c>
      <c r="E687" s="6">
        <v>304.18</v>
      </c>
      <c r="F687" s="7">
        <f t="shared" si="61"/>
        <v>31.03000000000003</v>
      </c>
      <c r="G687" s="6">
        <v>0.63543000000000005</v>
      </c>
      <c r="H687" s="6">
        <v>-4.5297999999999998</v>
      </c>
      <c r="I687" s="7">
        <f t="shared" si="62"/>
        <v>4.5741512136023665</v>
      </c>
      <c r="J687" s="7">
        <f t="shared" si="63"/>
        <v>3.4306134102017749</v>
      </c>
      <c r="K687" s="6">
        <v>28800</v>
      </c>
      <c r="L687" s="6">
        <v>15278000</v>
      </c>
      <c r="M687" s="6">
        <f t="shared" si="66"/>
        <v>547.53703703703707</v>
      </c>
      <c r="N687" s="6">
        <f t="shared" si="64"/>
        <v>109.50740740740741</v>
      </c>
      <c r="O687" s="6">
        <f t="shared" si="65"/>
        <v>657.04444444444448</v>
      </c>
      <c r="P687" s="6">
        <v>-4473000</v>
      </c>
      <c r="Q687" s="6">
        <v>0</v>
      </c>
      <c r="R687" s="6">
        <v>101300</v>
      </c>
      <c r="S687" s="4">
        <v>43702</v>
      </c>
      <c r="T687" s="5">
        <v>0.625</v>
      </c>
      <c r="U687" s="5">
        <v>0.63194444444444442</v>
      </c>
      <c r="V687" s="3">
        <v>98</v>
      </c>
    </row>
    <row r="688" spans="1:22" x14ac:dyDescent="0.3">
      <c r="A688" s="3" t="s">
        <v>1</v>
      </c>
      <c r="B688" s="3" t="s">
        <v>88</v>
      </c>
      <c r="C688" s="5">
        <v>0.75</v>
      </c>
      <c r="D688" s="6">
        <v>0.73592999999999997</v>
      </c>
      <c r="E688" s="6">
        <v>301.05</v>
      </c>
      <c r="F688" s="7">
        <f t="shared" si="61"/>
        <v>27.900000000000034</v>
      </c>
      <c r="G688" s="6">
        <v>-0.85672999999999999</v>
      </c>
      <c r="H688" s="6">
        <v>-4.5149999999999997</v>
      </c>
      <c r="I688" s="7">
        <f t="shared" si="62"/>
        <v>4.59556430625228</v>
      </c>
      <c r="J688" s="7">
        <f t="shared" si="63"/>
        <v>3.44667322968921</v>
      </c>
      <c r="K688" s="6">
        <v>35550</v>
      </c>
      <c r="L688" s="6">
        <v>16824000</v>
      </c>
      <c r="M688" s="6">
        <f t="shared" si="66"/>
        <v>143.14814814814815</v>
      </c>
      <c r="N688" s="6">
        <f t="shared" si="64"/>
        <v>28.629629629629633</v>
      </c>
      <c r="O688" s="6">
        <f t="shared" si="65"/>
        <v>171.77777777777777</v>
      </c>
      <c r="P688" s="6">
        <v>-5636300</v>
      </c>
      <c r="Q688" s="6">
        <v>0</v>
      </c>
      <c r="R688" s="6">
        <v>101310</v>
      </c>
      <c r="S688" s="4">
        <v>43702</v>
      </c>
      <c r="T688" s="5">
        <v>0.75</v>
      </c>
      <c r="U688" s="5">
        <v>0.75694444444444453</v>
      </c>
      <c r="V688" s="3">
        <v>36</v>
      </c>
    </row>
    <row r="689" spans="1:22" x14ac:dyDescent="0.3">
      <c r="A689" s="3" t="s">
        <v>1</v>
      </c>
      <c r="B689" s="3" t="s">
        <v>88</v>
      </c>
      <c r="C689" s="5">
        <v>0.875</v>
      </c>
      <c r="D689" s="6">
        <v>0.82899</v>
      </c>
      <c r="E689" s="6">
        <v>299.89</v>
      </c>
      <c r="F689" s="7">
        <f t="shared" si="61"/>
        <v>26.740000000000009</v>
      </c>
      <c r="G689" s="6">
        <v>-1.0603</v>
      </c>
      <c r="H689" s="6">
        <v>-4.1291000000000002</v>
      </c>
      <c r="I689" s="7">
        <f t="shared" si="62"/>
        <v>4.2630626197605874</v>
      </c>
      <c r="J689" s="7">
        <f t="shared" si="63"/>
        <v>3.1972969648204406</v>
      </c>
      <c r="K689" s="6">
        <v>35550</v>
      </c>
      <c r="L689" s="6">
        <v>16824000</v>
      </c>
      <c r="M689" s="6">
        <f t="shared" si="66"/>
        <v>0</v>
      </c>
      <c r="N689" s="6">
        <f t="shared" si="64"/>
        <v>0</v>
      </c>
      <c r="O689" s="6">
        <f t="shared" si="65"/>
        <v>0</v>
      </c>
      <c r="P689" s="6">
        <v>-6377500</v>
      </c>
      <c r="Q689" s="6">
        <v>0</v>
      </c>
      <c r="R689" s="6">
        <v>101400</v>
      </c>
      <c r="S689" s="4">
        <v>43702</v>
      </c>
      <c r="T689" s="5">
        <v>0.875</v>
      </c>
      <c r="U689" s="5">
        <v>0.88194444444444453</v>
      </c>
      <c r="V689" s="3">
        <v>0</v>
      </c>
    </row>
    <row r="690" spans="1:22" x14ac:dyDescent="0.3">
      <c r="A690" s="3" t="s">
        <v>1</v>
      </c>
      <c r="B690" s="3" t="s">
        <v>89</v>
      </c>
      <c r="C690" s="5">
        <v>0</v>
      </c>
      <c r="D690" s="6">
        <v>0.68715999999999999</v>
      </c>
      <c r="E690" s="6">
        <v>300.75</v>
      </c>
      <c r="F690" s="7">
        <f t="shared" si="61"/>
        <v>27.600000000000023</v>
      </c>
      <c r="G690" s="6">
        <v>0.17393</v>
      </c>
      <c r="H690" s="6">
        <v>-3.9889999999999999</v>
      </c>
      <c r="I690" s="7">
        <f t="shared" si="62"/>
        <v>3.9927900827491545</v>
      </c>
      <c r="J690" s="7">
        <f t="shared" si="63"/>
        <v>2.9945925620618659</v>
      </c>
      <c r="K690" s="6">
        <v>0</v>
      </c>
      <c r="L690" s="3" t="s">
        <v>3</v>
      </c>
      <c r="M690" s="6" t="e">
        <f t="shared" si="66"/>
        <v>#VALUE!</v>
      </c>
      <c r="N690" s="6" t="e">
        <f t="shared" si="64"/>
        <v>#VALUE!</v>
      </c>
      <c r="O690" s="6" t="e">
        <f t="shared" si="65"/>
        <v>#VALUE!</v>
      </c>
      <c r="P690" s="3" t="s">
        <v>3</v>
      </c>
      <c r="Q690" s="6">
        <v>0.12908</v>
      </c>
      <c r="R690" s="6">
        <v>101420</v>
      </c>
      <c r="S690" s="4">
        <v>43703</v>
      </c>
      <c r="T690" s="5">
        <v>0</v>
      </c>
      <c r="U690" s="5">
        <v>6.9444444444444441E-3</v>
      </c>
      <c r="V690" s="3">
        <v>0</v>
      </c>
    </row>
    <row r="691" spans="1:22" x14ac:dyDescent="0.3">
      <c r="A691" s="3" t="s">
        <v>1</v>
      </c>
      <c r="B691" s="3" t="s">
        <v>89</v>
      </c>
      <c r="C691" s="5">
        <v>0.125</v>
      </c>
      <c r="D691" s="6">
        <v>0.75705</v>
      </c>
      <c r="E691" s="6">
        <v>300.04000000000002</v>
      </c>
      <c r="F691" s="7">
        <f t="shared" si="61"/>
        <v>26.890000000000043</v>
      </c>
      <c r="G691" s="6">
        <v>1.1380999999999999</v>
      </c>
      <c r="H691" s="6">
        <v>-2.0937000000000001</v>
      </c>
      <c r="I691" s="7">
        <f t="shared" si="62"/>
        <v>2.383034053470491</v>
      </c>
      <c r="J691" s="7">
        <f t="shared" si="63"/>
        <v>1.7872755401028684</v>
      </c>
      <c r="K691" s="6">
        <v>0</v>
      </c>
      <c r="L691" s="6">
        <v>1.0799999999999999E-11</v>
      </c>
      <c r="M691" s="6" t="e">
        <f t="shared" si="66"/>
        <v>#VALUE!</v>
      </c>
      <c r="N691" s="6" t="e">
        <f t="shared" si="64"/>
        <v>#VALUE!</v>
      </c>
      <c r="O691" s="6" t="e">
        <f t="shared" si="65"/>
        <v>#VALUE!</v>
      </c>
      <c r="P691" s="6">
        <v>-606900</v>
      </c>
      <c r="Q691" s="6">
        <v>0.12987000000000001</v>
      </c>
      <c r="R691" s="6">
        <v>101450</v>
      </c>
      <c r="S691" s="4">
        <v>43703</v>
      </c>
      <c r="T691" s="5">
        <v>0.125</v>
      </c>
      <c r="U691" s="5">
        <v>0.13194444444444445</v>
      </c>
      <c r="V691" s="3">
        <v>0</v>
      </c>
    </row>
    <row r="692" spans="1:22" x14ac:dyDescent="0.3">
      <c r="A692" s="3" t="s">
        <v>1</v>
      </c>
      <c r="B692" s="3" t="s">
        <v>89</v>
      </c>
      <c r="C692" s="5">
        <v>0.25</v>
      </c>
      <c r="D692" s="6">
        <v>0.74082999999999999</v>
      </c>
      <c r="E692" s="6">
        <v>300.27</v>
      </c>
      <c r="F692" s="7">
        <f t="shared" si="61"/>
        <v>27.120000000000005</v>
      </c>
      <c r="G692" s="6">
        <v>1.0176000000000001</v>
      </c>
      <c r="H692" s="6">
        <v>-1.3851</v>
      </c>
      <c r="I692" s="7">
        <f t="shared" si="62"/>
        <v>1.7187238783469554</v>
      </c>
      <c r="J692" s="7">
        <f t="shared" si="63"/>
        <v>1.2890429087602167</v>
      </c>
      <c r="K692" s="6">
        <v>0</v>
      </c>
      <c r="L692" s="6">
        <v>132210</v>
      </c>
      <c r="M692" s="6">
        <f t="shared" si="66"/>
        <v>12.241666666666667</v>
      </c>
      <c r="N692" s="6">
        <f t="shared" si="64"/>
        <v>2.4483333333333337</v>
      </c>
      <c r="O692" s="6">
        <f t="shared" si="65"/>
        <v>14.690000000000001</v>
      </c>
      <c r="P692" s="6">
        <v>-1093600</v>
      </c>
      <c r="Q692" s="6">
        <v>7.5822000000000001E-2</v>
      </c>
      <c r="R692" s="6">
        <v>101540</v>
      </c>
      <c r="S692" s="4">
        <v>43703</v>
      </c>
      <c r="T692" s="5">
        <v>0.25</v>
      </c>
      <c r="U692" s="5">
        <v>0.25694444444444448</v>
      </c>
      <c r="V692" s="3">
        <v>0</v>
      </c>
    </row>
    <row r="693" spans="1:22" x14ac:dyDescent="0.3">
      <c r="A693" s="3" t="s">
        <v>1</v>
      </c>
      <c r="B693" s="3" t="s">
        <v>89</v>
      </c>
      <c r="C693" s="5">
        <v>0.375</v>
      </c>
      <c r="D693" s="6">
        <v>0.59126000000000001</v>
      </c>
      <c r="E693" s="6">
        <v>303.89</v>
      </c>
      <c r="F693" s="7">
        <f t="shared" si="61"/>
        <v>30.740000000000009</v>
      </c>
      <c r="G693" s="6">
        <v>1.1661999999999999</v>
      </c>
      <c r="H693" s="6">
        <v>-3.0165000000000002</v>
      </c>
      <c r="I693" s="7">
        <f t="shared" si="62"/>
        <v>3.2340832843326717</v>
      </c>
      <c r="J693" s="7">
        <f t="shared" si="63"/>
        <v>2.4255624632495039</v>
      </c>
      <c r="K693" s="6">
        <v>10800</v>
      </c>
      <c r="L693" s="6">
        <v>3746200</v>
      </c>
      <c r="M693" s="6">
        <f t="shared" si="66"/>
        <v>334.62870370370371</v>
      </c>
      <c r="N693" s="6">
        <f t="shared" si="64"/>
        <v>66.92574074074075</v>
      </c>
      <c r="O693" s="6">
        <f t="shared" si="65"/>
        <v>401.55444444444447</v>
      </c>
      <c r="P693" s="6">
        <v>-1992600</v>
      </c>
      <c r="Q693" s="6">
        <v>0.12366000000000001</v>
      </c>
      <c r="R693" s="6">
        <v>101620</v>
      </c>
      <c r="S693" s="4">
        <v>43703</v>
      </c>
      <c r="T693" s="5">
        <v>0.375</v>
      </c>
      <c r="U693" s="5">
        <v>0.38194444444444442</v>
      </c>
      <c r="V693" s="3">
        <v>27</v>
      </c>
    </row>
    <row r="694" spans="1:22" x14ac:dyDescent="0.3">
      <c r="A694" s="3" t="s">
        <v>1</v>
      </c>
      <c r="B694" s="3" t="s">
        <v>89</v>
      </c>
      <c r="C694" s="5">
        <v>0.5</v>
      </c>
      <c r="D694" s="6">
        <v>0.53195999999999999</v>
      </c>
      <c r="E694" s="6">
        <v>305.18</v>
      </c>
      <c r="F694" s="7">
        <f t="shared" si="61"/>
        <v>32.03000000000003</v>
      </c>
      <c r="G694" s="6">
        <v>1.7922</v>
      </c>
      <c r="H694" s="6">
        <v>-4.0410000000000004</v>
      </c>
      <c r="I694" s="7">
        <f t="shared" si="62"/>
        <v>4.4205951906954795</v>
      </c>
      <c r="J694" s="7">
        <f t="shared" si="63"/>
        <v>3.3154463930216096</v>
      </c>
      <c r="K694" s="6">
        <v>21600</v>
      </c>
      <c r="L694" s="6">
        <v>10169000</v>
      </c>
      <c r="M694" s="6">
        <f t="shared" si="66"/>
        <v>594.7037037037037</v>
      </c>
      <c r="N694" s="6">
        <f t="shared" si="64"/>
        <v>118.94074074074075</v>
      </c>
      <c r="O694" s="6">
        <f t="shared" si="65"/>
        <v>713.64444444444439</v>
      </c>
      <c r="P694" s="6">
        <v>-3391700</v>
      </c>
      <c r="Q694" s="6">
        <v>0.33660000000000001</v>
      </c>
      <c r="R694" s="6">
        <v>101550</v>
      </c>
      <c r="S694" s="4">
        <v>43703</v>
      </c>
      <c r="T694" s="5">
        <v>0.5</v>
      </c>
      <c r="U694" s="5">
        <v>0.50694444444444442</v>
      </c>
      <c r="V694" s="3">
        <v>101</v>
      </c>
    </row>
    <row r="695" spans="1:22" x14ac:dyDescent="0.3">
      <c r="A695" s="3" t="s">
        <v>1</v>
      </c>
      <c r="B695" s="3" t="s">
        <v>89</v>
      </c>
      <c r="C695" s="5">
        <v>0.625</v>
      </c>
      <c r="D695" s="6">
        <v>0.56762000000000001</v>
      </c>
      <c r="E695" s="6">
        <v>304.22000000000003</v>
      </c>
      <c r="F695" s="7">
        <f t="shared" si="61"/>
        <v>31.07000000000005</v>
      </c>
      <c r="G695" s="6">
        <v>1.1749000000000001</v>
      </c>
      <c r="H695" s="6">
        <v>-4.9732000000000003</v>
      </c>
      <c r="I695" s="7">
        <f t="shared" si="62"/>
        <v>5.1100986536465225</v>
      </c>
      <c r="J695" s="7">
        <f t="shared" si="63"/>
        <v>3.8325739902348919</v>
      </c>
      <c r="K695" s="6">
        <v>32400</v>
      </c>
      <c r="L695" s="6">
        <v>15709000</v>
      </c>
      <c r="M695" s="6">
        <f t="shared" si="66"/>
        <v>512.96296296296293</v>
      </c>
      <c r="N695" s="6">
        <f t="shared" si="64"/>
        <v>102.5925925925926</v>
      </c>
      <c r="O695" s="6">
        <f t="shared" si="65"/>
        <v>615.55555555555554</v>
      </c>
      <c r="P695" s="6">
        <v>-4868100</v>
      </c>
      <c r="Q695" s="6">
        <v>0</v>
      </c>
      <c r="R695" s="6">
        <v>101430</v>
      </c>
      <c r="S695" s="4">
        <v>43703</v>
      </c>
      <c r="T695" s="5">
        <v>0.625</v>
      </c>
      <c r="U695" s="5">
        <v>0.63194444444444442</v>
      </c>
      <c r="V695" s="3">
        <v>96</v>
      </c>
    </row>
    <row r="696" spans="1:22" x14ac:dyDescent="0.3">
      <c r="A696" s="3" t="s">
        <v>1</v>
      </c>
      <c r="B696" s="3" t="s">
        <v>89</v>
      </c>
      <c r="C696" s="5">
        <v>0.75</v>
      </c>
      <c r="D696" s="6">
        <v>0.74099000000000004</v>
      </c>
      <c r="E696" s="6">
        <v>301.08999999999997</v>
      </c>
      <c r="F696" s="7">
        <f t="shared" si="61"/>
        <v>27.939999999999998</v>
      </c>
      <c r="G696" s="6">
        <v>0.59548000000000001</v>
      </c>
      <c r="H696" s="6">
        <v>-4.4954999999999998</v>
      </c>
      <c r="I696" s="7">
        <f t="shared" si="62"/>
        <v>4.5347675442518547</v>
      </c>
      <c r="J696" s="7">
        <f t="shared" si="63"/>
        <v>3.401075658188891</v>
      </c>
      <c r="K696" s="6">
        <v>39150</v>
      </c>
      <c r="L696" s="6">
        <v>17221000</v>
      </c>
      <c r="M696" s="6">
        <f t="shared" si="66"/>
        <v>140</v>
      </c>
      <c r="N696" s="6">
        <f t="shared" si="64"/>
        <v>28</v>
      </c>
      <c r="O696" s="6">
        <f t="shared" si="65"/>
        <v>168</v>
      </c>
      <c r="P696" s="6">
        <v>-5954600</v>
      </c>
      <c r="Q696" s="6">
        <v>0</v>
      </c>
      <c r="R696" s="6">
        <v>101430</v>
      </c>
      <c r="S696" s="4">
        <v>43703</v>
      </c>
      <c r="T696" s="5">
        <v>0.75</v>
      </c>
      <c r="U696" s="5">
        <v>0.75694444444444453</v>
      </c>
      <c r="V696" s="3">
        <v>36</v>
      </c>
    </row>
    <row r="697" spans="1:22" x14ac:dyDescent="0.3">
      <c r="A697" s="3" t="s">
        <v>1</v>
      </c>
      <c r="B697" s="3" t="s">
        <v>89</v>
      </c>
      <c r="C697" s="5">
        <v>0.875</v>
      </c>
      <c r="D697" s="6">
        <v>0.77732999999999997</v>
      </c>
      <c r="E697" s="6">
        <v>300.32</v>
      </c>
      <c r="F697" s="7">
        <f t="shared" si="61"/>
        <v>27.170000000000016</v>
      </c>
      <c r="G697" s="6">
        <v>1.8119000000000001</v>
      </c>
      <c r="H697" s="6">
        <v>-3.5081000000000002</v>
      </c>
      <c r="I697" s="7">
        <f t="shared" si="62"/>
        <v>3.9483853940566642</v>
      </c>
      <c r="J697" s="7">
        <f t="shared" si="63"/>
        <v>2.9612890455424981</v>
      </c>
      <c r="K697" s="6">
        <v>39150</v>
      </c>
      <c r="L697" s="6">
        <v>17221000</v>
      </c>
      <c r="M697" s="6">
        <f t="shared" si="66"/>
        <v>0</v>
      </c>
      <c r="N697" s="6">
        <f t="shared" si="64"/>
        <v>0</v>
      </c>
      <c r="O697" s="6">
        <f t="shared" si="65"/>
        <v>0</v>
      </c>
      <c r="P697" s="6">
        <v>-6640800</v>
      </c>
      <c r="Q697" s="6">
        <v>0</v>
      </c>
      <c r="R697" s="6">
        <v>101510</v>
      </c>
      <c r="S697" s="4">
        <v>43703</v>
      </c>
      <c r="T697" s="5">
        <v>0.875</v>
      </c>
      <c r="U697" s="5">
        <v>0.88194444444444453</v>
      </c>
      <c r="V697" s="3">
        <v>0</v>
      </c>
    </row>
    <row r="698" spans="1:22" x14ac:dyDescent="0.3">
      <c r="A698" s="3" t="s">
        <v>1</v>
      </c>
      <c r="B698" s="3" t="s">
        <v>90</v>
      </c>
      <c r="C698" s="5">
        <v>0</v>
      </c>
      <c r="D698" s="6">
        <v>0.77695999999999998</v>
      </c>
      <c r="E698" s="6">
        <v>300.87</v>
      </c>
      <c r="F698" s="7">
        <f t="shared" si="61"/>
        <v>27.720000000000027</v>
      </c>
      <c r="G698" s="6">
        <v>3.2991000000000001</v>
      </c>
      <c r="H698" s="6">
        <v>-1.6970000000000001</v>
      </c>
      <c r="I698" s="7">
        <f t="shared" si="62"/>
        <v>3.7099689769592414</v>
      </c>
      <c r="J698" s="7">
        <f t="shared" si="63"/>
        <v>2.7824767327194309</v>
      </c>
      <c r="K698" s="6">
        <v>0</v>
      </c>
      <c r="L698" s="3" t="s">
        <v>3</v>
      </c>
      <c r="M698" s="6" t="e">
        <f t="shared" si="66"/>
        <v>#VALUE!</v>
      </c>
      <c r="N698" s="6" t="e">
        <f t="shared" si="64"/>
        <v>#VALUE!</v>
      </c>
      <c r="O698" s="6" t="e">
        <f t="shared" si="65"/>
        <v>#VALUE!</v>
      </c>
      <c r="P698" s="3" t="s">
        <v>3</v>
      </c>
      <c r="Q698" s="6">
        <v>0</v>
      </c>
      <c r="R698" s="6">
        <v>101440</v>
      </c>
      <c r="S698" s="4">
        <v>43704</v>
      </c>
      <c r="T698" s="5">
        <v>0</v>
      </c>
      <c r="U698" s="5">
        <v>6.9444444444444441E-3</v>
      </c>
      <c r="V698" s="3">
        <v>0</v>
      </c>
    </row>
    <row r="699" spans="1:22" x14ac:dyDescent="0.3">
      <c r="A699" s="3" t="s">
        <v>1</v>
      </c>
      <c r="B699" s="3" t="s">
        <v>90</v>
      </c>
      <c r="C699" s="5">
        <v>0.125</v>
      </c>
      <c r="D699" s="6">
        <v>0.84641999999999995</v>
      </c>
      <c r="E699" s="6">
        <v>300.14999999999998</v>
      </c>
      <c r="F699" s="7">
        <f t="shared" si="61"/>
        <v>27</v>
      </c>
      <c r="G699" s="6">
        <v>2.6461000000000001</v>
      </c>
      <c r="H699" s="6">
        <v>-1.2701</v>
      </c>
      <c r="I699" s="7">
        <f t="shared" si="62"/>
        <v>2.9351318914147626</v>
      </c>
      <c r="J699" s="7">
        <f t="shared" si="63"/>
        <v>2.201348918561072</v>
      </c>
      <c r="K699" s="6">
        <v>0</v>
      </c>
      <c r="L699" s="6">
        <v>1.0799999999999999E-11</v>
      </c>
      <c r="M699" s="6" t="e">
        <f t="shared" si="66"/>
        <v>#VALUE!</v>
      </c>
      <c r="N699" s="6" t="e">
        <f t="shared" si="64"/>
        <v>#VALUE!</v>
      </c>
      <c r="O699" s="6" t="e">
        <f t="shared" si="65"/>
        <v>#VALUE!</v>
      </c>
      <c r="P699" s="6">
        <v>-626910</v>
      </c>
      <c r="Q699" s="6">
        <v>2.9221E-2</v>
      </c>
      <c r="R699" s="6">
        <v>101430</v>
      </c>
      <c r="S699" s="4">
        <v>43704</v>
      </c>
      <c r="T699" s="5">
        <v>0.125</v>
      </c>
      <c r="U699" s="5">
        <v>0.13194444444444445</v>
      </c>
      <c r="V699" s="3">
        <v>0</v>
      </c>
    </row>
    <row r="700" spans="1:22" x14ac:dyDescent="0.3">
      <c r="A700" s="3" t="s">
        <v>1</v>
      </c>
      <c r="B700" s="3" t="s">
        <v>90</v>
      </c>
      <c r="C700" s="5">
        <v>0.25</v>
      </c>
      <c r="D700" s="6">
        <v>0.82135999999999998</v>
      </c>
      <c r="E700" s="6">
        <v>300.32</v>
      </c>
      <c r="F700" s="7">
        <f t="shared" si="61"/>
        <v>27.170000000000016</v>
      </c>
      <c r="G700" s="6">
        <v>2.4257</v>
      </c>
      <c r="H700" s="6">
        <v>-1.4116</v>
      </c>
      <c r="I700" s="7">
        <f t="shared" si="62"/>
        <v>2.8065343486228707</v>
      </c>
      <c r="J700" s="7">
        <f t="shared" si="63"/>
        <v>2.1049007614671531</v>
      </c>
      <c r="K700" s="6">
        <v>0</v>
      </c>
      <c r="L700" s="6">
        <v>155650</v>
      </c>
      <c r="M700" s="6">
        <f t="shared" si="66"/>
        <v>14.412037037037036</v>
      </c>
      <c r="N700" s="6">
        <f t="shared" si="64"/>
        <v>2.8824074074074075</v>
      </c>
      <c r="O700" s="6">
        <f t="shared" si="65"/>
        <v>17.294444444444444</v>
      </c>
      <c r="P700" s="6">
        <v>-1222000</v>
      </c>
      <c r="Q700" s="6">
        <v>2.0798000000000001E-2</v>
      </c>
      <c r="R700" s="6">
        <v>101510</v>
      </c>
      <c r="S700" s="4">
        <v>43704</v>
      </c>
      <c r="T700" s="5">
        <v>0.25</v>
      </c>
      <c r="U700" s="5">
        <v>0.25694444444444448</v>
      </c>
      <c r="V700" s="3">
        <v>0</v>
      </c>
    </row>
    <row r="701" spans="1:22" x14ac:dyDescent="0.3">
      <c r="A701" s="3" t="s">
        <v>1</v>
      </c>
      <c r="B701" s="3" t="s">
        <v>90</v>
      </c>
      <c r="C701" s="5">
        <v>0.375</v>
      </c>
      <c r="D701" s="6">
        <v>0.65505000000000002</v>
      </c>
      <c r="E701" s="6">
        <v>304.02999999999997</v>
      </c>
      <c r="F701" s="7">
        <f t="shared" si="61"/>
        <v>30.879999999999995</v>
      </c>
      <c r="G701" s="6">
        <v>3.6023000000000001</v>
      </c>
      <c r="H701" s="6">
        <v>-2.3654999999999999</v>
      </c>
      <c r="I701" s="7">
        <f t="shared" si="62"/>
        <v>4.3095423817384599</v>
      </c>
      <c r="J701" s="7">
        <f t="shared" si="63"/>
        <v>3.232156786303845</v>
      </c>
      <c r="K701" s="6">
        <v>10800</v>
      </c>
      <c r="L701" s="6">
        <v>3807900</v>
      </c>
      <c r="M701" s="6">
        <f t="shared" si="66"/>
        <v>338.1712962962963</v>
      </c>
      <c r="N701" s="6">
        <f t="shared" si="64"/>
        <v>67.634259259259267</v>
      </c>
      <c r="O701" s="6">
        <f t="shared" si="65"/>
        <v>405.80555555555554</v>
      </c>
      <c r="P701" s="6">
        <v>-2139600</v>
      </c>
      <c r="Q701" s="6">
        <v>0</v>
      </c>
      <c r="R701" s="6">
        <v>101600</v>
      </c>
      <c r="S701" s="4">
        <v>43704</v>
      </c>
      <c r="T701" s="5">
        <v>0.375</v>
      </c>
      <c r="U701" s="5">
        <v>0.38194444444444442</v>
      </c>
      <c r="V701" s="3">
        <v>35</v>
      </c>
    </row>
    <row r="702" spans="1:22" x14ac:dyDescent="0.3">
      <c r="A702" s="3" t="s">
        <v>1</v>
      </c>
      <c r="B702" s="3" t="s">
        <v>90</v>
      </c>
      <c r="C702" s="5">
        <v>0.5</v>
      </c>
      <c r="D702" s="6">
        <v>0.60799999999999998</v>
      </c>
      <c r="E702" s="6">
        <v>305.19</v>
      </c>
      <c r="F702" s="7">
        <f t="shared" si="61"/>
        <v>32.04000000000002</v>
      </c>
      <c r="G702" s="6">
        <v>4.4306000000000001</v>
      </c>
      <c r="H702" s="6">
        <v>-2.8908999999999998</v>
      </c>
      <c r="I702" s="7">
        <f t="shared" si="62"/>
        <v>5.2903231630969385</v>
      </c>
      <c r="J702" s="7">
        <f t="shared" si="63"/>
        <v>3.9677423723227037</v>
      </c>
      <c r="K702" s="6">
        <v>21600</v>
      </c>
      <c r="L702" s="6">
        <v>10717000</v>
      </c>
      <c r="M702" s="6">
        <f t="shared" si="66"/>
        <v>639.73148148148152</v>
      </c>
      <c r="N702" s="6">
        <f t="shared" si="64"/>
        <v>127.94629629629631</v>
      </c>
      <c r="O702" s="6">
        <f t="shared" si="65"/>
        <v>767.67777777777781</v>
      </c>
      <c r="P702" s="6">
        <v>-3597900</v>
      </c>
      <c r="Q702" s="6">
        <v>0</v>
      </c>
      <c r="R702" s="6">
        <v>101510</v>
      </c>
      <c r="S702" s="4">
        <v>43704</v>
      </c>
      <c r="T702" s="5">
        <v>0.5</v>
      </c>
      <c r="U702" s="5">
        <v>0.50694444444444442</v>
      </c>
      <c r="V702" s="3">
        <v>93</v>
      </c>
    </row>
    <row r="703" spans="1:22" x14ac:dyDescent="0.3">
      <c r="A703" s="3" t="s">
        <v>1</v>
      </c>
      <c r="B703" s="3" t="s">
        <v>90</v>
      </c>
      <c r="C703" s="5">
        <v>0.625</v>
      </c>
      <c r="D703" s="6">
        <v>0.58321999999999996</v>
      </c>
      <c r="E703" s="6">
        <v>304.70999999999998</v>
      </c>
      <c r="F703" s="7">
        <f t="shared" si="61"/>
        <v>31.560000000000002</v>
      </c>
      <c r="G703" s="6">
        <v>2.9563999999999999</v>
      </c>
      <c r="H703" s="6">
        <v>-3.8976000000000002</v>
      </c>
      <c r="I703" s="7">
        <f t="shared" si="62"/>
        <v>4.8919921013836483</v>
      </c>
      <c r="J703" s="7">
        <f t="shared" si="63"/>
        <v>3.6689940760377362</v>
      </c>
      <c r="K703" s="6">
        <v>32400</v>
      </c>
      <c r="L703" s="6">
        <v>16557000</v>
      </c>
      <c r="M703" s="6">
        <f t="shared" si="66"/>
        <v>540.74074074074076</v>
      </c>
      <c r="N703" s="6">
        <f t="shared" si="64"/>
        <v>108.14814814814815</v>
      </c>
      <c r="O703" s="6">
        <f t="shared" si="65"/>
        <v>648.88888888888891</v>
      </c>
      <c r="P703" s="6">
        <v>-5117100</v>
      </c>
      <c r="Q703" s="6">
        <v>0</v>
      </c>
      <c r="R703" s="6">
        <v>101360</v>
      </c>
      <c r="S703" s="4">
        <v>43704</v>
      </c>
      <c r="T703" s="5">
        <v>0.625</v>
      </c>
      <c r="U703" s="5">
        <v>0.63194444444444442</v>
      </c>
      <c r="V703" s="3">
        <v>100</v>
      </c>
    </row>
    <row r="704" spans="1:22" x14ac:dyDescent="0.3">
      <c r="A704" s="3" t="s">
        <v>1</v>
      </c>
      <c r="B704" s="3" t="s">
        <v>90</v>
      </c>
      <c r="C704" s="5">
        <v>0.75</v>
      </c>
      <c r="D704" s="6">
        <v>0.70589999999999997</v>
      </c>
      <c r="E704" s="6">
        <v>301.77999999999997</v>
      </c>
      <c r="F704" s="7">
        <f t="shared" si="61"/>
        <v>28.629999999999995</v>
      </c>
      <c r="G704" s="6">
        <v>2.5853999999999999</v>
      </c>
      <c r="H704" s="6">
        <v>-4.093</v>
      </c>
      <c r="I704" s="7">
        <f t="shared" si="62"/>
        <v>4.8411715689489867</v>
      </c>
      <c r="J704" s="7">
        <f t="shared" si="63"/>
        <v>3.63087867671174</v>
      </c>
      <c r="K704" s="6">
        <v>39150</v>
      </c>
      <c r="L704" s="6">
        <v>18046000</v>
      </c>
      <c r="M704" s="6">
        <f t="shared" si="66"/>
        <v>137.87037037037038</v>
      </c>
      <c r="N704" s="6">
        <f t="shared" si="64"/>
        <v>27.574074074074076</v>
      </c>
      <c r="O704" s="6">
        <f t="shared" si="65"/>
        <v>165.44444444444446</v>
      </c>
      <c r="P704" s="6">
        <v>-6278200</v>
      </c>
      <c r="Q704" s="6">
        <v>6.3629999999999997E-3</v>
      </c>
      <c r="R704" s="6">
        <v>101350</v>
      </c>
      <c r="S704" s="4">
        <v>43704</v>
      </c>
      <c r="T704" s="5">
        <v>0.75</v>
      </c>
      <c r="U704" s="5">
        <v>0.75694444444444453</v>
      </c>
      <c r="V704" s="3">
        <v>36</v>
      </c>
    </row>
    <row r="705" spans="1:22" x14ac:dyDescent="0.3">
      <c r="A705" s="3" t="s">
        <v>1</v>
      </c>
      <c r="B705" s="3" t="s">
        <v>90</v>
      </c>
      <c r="C705" s="5">
        <v>0.875</v>
      </c>
      <c r="D705" s="6">
        <v>0.73921999999999999</v>
      </c>
      <c r="E705" s="6">
        <v>301.31</v>
      </c>
      <c r="F705" s="7">
        <f t="shared" si="61"/>
        <v>28.160000000000025</v>
      </c>
      <c r="G705" s="6">
        <v>2.8668</v>
      </c>
      <c r="H705" s="6">
        <v>-3.2233999999999998</v>
      </c>
      <c r="I705" s="7">
        <f t="shared" si="62"/>
        <v>4.3137976076770217</v>
      </c>
      <c r="J705" s="7">
        <f t="shared" si="63"/>
        <v>3.2353482057577665</v>
      </c>
      <c r="K705" s="6">
        <v>39150</v>
      </c>
      <c r="L705" s="6">
        <v>18046000</v>
      </c>
      <c r="M705" s="6">
        <f t="shared" si="66"/>
        <v>0</v>
      </c>
      <c r="N705" s="6">
        <f t="shared" si="64"/>
        <v>0</v>
      </c>
      <c r="O705" s="6">
        <f t="shared" si="65"/>
        <v>0</v>
      </c>
      <c r="P705" s="6">
        <v>-6946800</v>
      </c>
      <c r="Q705" s="6">
        <v>0.60235000000000005</v>
      </c>
      <c r="R705" s="6">
        <v>101410</v>
      </c>
      <c r="S705" s="4">
        <v>43704</v>
      </c>
      <c r="T705" s="5">
        <v>0.875</v>
      </c>
      <c r="U705" s="5">
        <v>0.88194444444444453</v>
      </c>
      <c r="V705" s="3">
        <v>0</v>
      </c>
    </row>
    <row r="706" spans="1:22" x14ac:dyDescent="0.3">
      <c r="A706" s="3" t="s">
        <v>1</v>
      </c>
      <c r="B706" s="3" t="s">
        <v>91</v>
      </c>
      <c r="C706" s="5">
        <v>0</v>
      </c>
      <c r="D706" s="6">
        <v>0.68799999999999994</v>
      </c>
      <c r="E706" s="6">
        <v>301.20999999999998</v>
      </c>
      <c r="F706" s="7">
        <f t="shared" si="61"/>
        <v>28.060000000000002</v>
      </c>
      <c r="G706" s="6">
        <v>2.8494000000000002</v>
      </c>
      <c r="H706" s="6">
        <v>-2.6711</v>
      </c>
      <c r="I706" s="7">
        <f t="shared" si="62"/>
        <v>3.9056184619084342</v>
      </c>
      <c r="J706" s="7">
        <f t="shared" si="63"/>
        <v>2.9292138464313258</v>
      </c>
      <c r="K706" s="6">
        <v>0</v>
      </c>
      <c r="L706" s="3" t="s">
        <v>3</v>
      </c>
      <c r="M706" s="6" t="e">
        <f t="shared" si="66"/>
        <v>#VALUE!</v>
      </c>
      <c r="N706" s="6" t="e">
        <f t="shared" si="64"/>
        <v>#VALUE!</v>
      </c>
      <c r="O706" s="6" t="e">
        <f t="shared" si="65"/>
        <v>#VALUE!</v>
      </c>
      <c r="P706" s="3" t="s">
        <v>3</v>
      </c>
      <c r="Q706" s="6">
        <v>0.55091999999999997</v>
      </c>
      <c r="R706" s="6">
        <v>101480</v>
      </c>
      <c r="S706" s="4">
        <v>43705</v>
      </c>
      <c r="T706" s="5">
        <v>0</v>
      </c>
      <c r="U706" s="5">
        <v>6.9444444444444441E-3</v>
      </c>
      <c r="V706" s="3">
        <v>0</v>
      </c>
    </row>
    <row r="707" spans="1:22" x14ac:dyDescent="0.3">
      <c r="A707" s="3" t="s">
        <v>1</v>
      </c>
      <c r="B707" s="3" t="s">
        <v>91</v>
      </c>
      <c r="C707" s="5">
        <v>0.125</v>
      </c>
      <c r="D707" s="6">
        <v>0.72528000000000004</v>
      </c>
      <c r="E707" s="6">
        <v>300.86</v>
      </c>
      <c r="F707" s="7">
        <f t="shared" ref="F707:F770" si="67">E707-273.15</f>
        <v>27.710000000000036</v>
      </c>
      <c r="G707" s="6">
        <v>2.0482999999999998</v>
      </c>
      <c r="H707" s="6">
        <v>-3.2464</v>
      </c>
      <c r="I707" s="7">
        <f t="shared" ref="I707:I770" si="68">SQRT(G707^2+H707^2)</f>
        <v>3.8385734133920115</v>
      </c>
      <c r="J707" s="7">
        <f t="shared" ref="J707:J770" si="69">I707*0.75</f>
        <v>2.8789300600440084</v>
      </c>
      <c r="K707" s="6">
        <v>0</v>
      </c>
      <c r="L707" s="6">
        <v>1.0799999999999999E-11</v>
      </c>
      <c r="M707" s="6" t="e">
        <f t="shared" si="66"/>
        <v>#VALUE!</v>
      </c>
      <c r="N707" s="6" t="e">
        <f t="shared" si="64"/>
        <v>#VALUE!</v>
      </c>
      <c r="O707" s="6" t="e">
        <f t="shared" si="65"/>
        <v>#VALUE!</v>
      </c>
      <c r="P707" s="6">
        <v>-553130</v>
      </c>
      <c r="Q707" s="6">
        <v>2.0035000000000001E-2</v>
      </c>
      <c r="R707" s="6">
        <v>101400</v>
      </c>
      <c r="S707" s="4">
        <v>43705</v>
      </c>
      <c r="T707" s="5">
        <v>0.125</v>
      </c>
      <c r="U707" s="5">
        <v>0.13194444444444445</v>
      </c>
      <c r="V707" s="3">
        <v>0</v>
      </c>
    </row>
    <row r="708" spans="1:22" x14ac:dyDescent="0.3">
      <c r="A708" s="3" t="s">
        <v>1</v>
      </c>
      <c r="B708" s="3" t="s">
        <v>91</v>
      </c>
      <c r="C708" s="5">
        <v>0.25</v>
      </c>
      <c r="D708" s="6">
        <v>0.76471999999999996</v>
      </c>
      <c r="E708" s="6">
        <v>300.74</v>
      </c>
      <c r="F708" s="7">
        <f t="shared" si="67"/>
        <v>27.590000000000032</v>
      </c>
      <c r="G708" s="6">
        <v>2.5062000000000002</v>
      </c>
      <c r="H708" s="6">
        <v>-2.8277000000000001</v>
      </c>
      <c r="I708" s="7">
        <f t="shared" si="68"/>
        <v>3.7784819345869582</v>
      </c>
      <c r="J708" s="7">
        <f t="shared" si="69"/>
        <v>2.8338614509402187</v>
      </c>
      <c r="K708" s="6">
        <v>0</v>
      </c>
      <c r="L708" s="6">
        <v>151110</v>
      </c>
      <c r="M708" s="6">
        <f t="shared" si="66"/>
        <v>13.991666666666667</v>
      </c>
      <c r="N708" s="6">
        <f t="shared" si="64"/>
        <v>2.7983333333333338</v>
      </c>
      <c r="O708" s="6">
        <f t="shared" si="65"/>
        <v>16.79</v>
      </c>
      <c r="P708" s="6">
        <v>-1198400</v>
      </c>
      <c r="Q708" s="6">
        <v>6.0121000000000003E-3</v>
      </c>
      <c r="R708" s="6">
        <v>101480</v>
      </c>
      <c r="S708" s="4">
        <v>43705</v>
      </c>
      <c r="T708" s="5">
        <v>0.25</v>
      </c>
      <c r="U708" s="5">
        <v>0.25694444444444448</v>
      </c>
      <c r="V708" s="3">
        <v>0</v>
      </c>
    </row>
    <row r="709" spans="1:22" x14ac:dyDescent="0.3">
      <c r="A709" s="3" t="s">
        <v>1</v>
      </c>
      <c r="B709" s="3" t="s">
        <v>91</v>
      </c>
      <c r="C709" s="5">
        <v>0.375</v>
      </c>
      <c r="D709" s="6">
        <v>0.60609000000000002</v>
      </c>
      <c r="E709" s="6">
        <v>304.14999999999998</v>
      </c>
      <c r="F709" s="7">
        <f t="shared" si="67"/>
        <v>31</v>
      </c>
      <c r="G709" s="6">
        <v>3.2614999999999998</v>
      </c>
      <c r="H709" s="6">
        <v>-3.2155</v>
      </c>
      <c r="I709" s="7">
        <f t="shared" si="68"/>
        <v>4.5800461242218944</v>
      </c>
      <c r="J709" s="7">
        <f t="shared" si="69"/>
        <v>3.4350345931664208</v>
      </c>
      <c r="K709" s="6">
        <v>10800</v>
      </c>
      <c r="L709" s="6">
        <v>3769500</v>
      </c>
      <c r="M709" s="6">
        <f t="shared" si="66"/>
        <v>335.0361111111111</v>
      </c>
      <c r="N709" s="6">
        <f t="shared" ref="N709:N772" si="70">M709*0.2</f>
        <v>67.007222222222225</v>
      </c>
      <c r="O709" s="6">
        <f t="shared" ref="O709:O772" si="71">M709+N709</f>
        <v>402.04333333333329</v>
      </c>
      <c r="P709" s="6">
        <v>-2118600</v>
      </c>
      <c r="Q709" s="6">
        <v>3.0884000000000002E-2</v>
      </c>
      <c r="R709" s="6">
        <v>101500</v>
      </c>
      <c r="S709" s="4">
        <v>43705</v>
      </c>
      <c r="T709" s="5">
        <v>0.375</v>
      </c>
      <c r="U709" s="5">
        <v>0.38194444444444442</v>
      </c>
      <c r="V709" s="3">
        <v>34</v>
      </c>
    </row>
    <row r="710" spans="1:22" x14ac:dyDescent="0.3">
      <c r="A710" s="3" t="s">
        <v>1</v>
      </c>
      <c r="B710" s="3" t="s">
        <v>91</v>
      </c>
      <c r="C710" s="5">
        <v>0.5</v>
      </c>
      <c r="D710" s="6">
        <v>0.56579000000000002</v>
      </c>
      <c r="E710" s="6">
        <v>305.51</v>
      </c>
      <c r="F710" s="7">
        <f t="shared" si="67"/>
        <v>32.360000000000014</v>
      </c>
      <c r="G710" s="6">
        <v>3.8664000000000001</v>
      </c>
      <c r="H710" s="6">
        <v>-3.9245999999999999</v>
      </c>
      <c r="I710" s="7">
        <f t="shared" si="68"/>
        <v>5.5092226420793704</v>
      </c>
      <c r="J710" s="7">
        <f t="shared" si="69"/>
        <v>4.1319169815595274</v>
      </c>
      <c r="K710" s="6">
        <v>21600</v>
      </c>
      <c r="L710" s="6">
        <v>10495000</v>
      </c>
      <c r="M710" s="6">
        <f t="shared" si="66"/>
        <v>622.73148148148152</v>
      </c>
      <c r="N710" s="6">
        <f t="shared" si="70"/>
        <v>124.5462962962963</v>
      </c>
      <c r="O710" s="6">
        <f t="shared" si="71"/>
        <v>747.27777777777783</v>
      </c>
      <c r="P710" s="6">
        <v>-3543600</v>
      </c>
      <c r="Q710" s="6">
        <v>1.651E-2</v>
      </c>
      <c r="R710" s="6">
        <v>101360</v>
      </c>
      <c r="S710" s="4">
        <v>43705</v>
      </c>
      <c r="T710" s="5">
        <v>0.5</v>
      </c>
      <c r="U710" s="5">
        <v>0.50694444444444442</v>
      </c>
      <c r="V710" s="3">
        <v>97</v>
      </c>
    </row>
    <row r="711" spans="1:22" x14ac:dyDescent="0.3">
      <c r="A711" s="3" t="s">
        <v>1</v>
      </c>
      <c r="B711" s="3" t="s">
        <v>91</v>
      </c>
      <c r="C711" s="5">
        <v>0.625</v>
      </c>
      <c r="D711" s="6">
        <v>0.63568999999999998</v>
      </c>
      <c r="E711" s="6">
        <v>303.39</v>
      </c>
      <c r="F711" s="7">
        <f t="shared" si="67"/>
        <v>30.240000000000009</v>
      </c>
      <c r="G711" s="6">
        <v>2.2355999999999998</v>
      </c>
      <c r="H711" s="6">
        <v>-5.7153</v>
      </c>
      <c r="I711" s="7">
        <f t="shared" si="68"/>
        <v>6.1369830902488234</v>
      </c>
      <c r="J711" s="7">
        <f t="shared" si="69"/>
        <v>4.6027373176866178</v>
      </c>
      <c r="K711" s="6">
        <v>32400</v>
      </c>
      <c r="L711" s="6">
        <v>15015000</v>
      </c>
      <c r="M711" s="6">
        <f t="shared" si="66"/>
        <v>418.51851851851853</v>
      </c>
      <c r="N711" s="6">
        <f t="shared" si="70"/>
        <v>83.703703703703709</v>
      </c>
      <c r="O711" s="6">
        <f t="shared" si="71"/>
        <v>502.22222222222223</v>
      </c>
      <c r="P711" s="6">
        <v>-4871100</v>
      </c>
      <c r="Q711" s="6">
        <v>0.1716</v>
      </c>
      <c r="R711" s="6">
        <v>101190</v>
      </c>
      <c r="S711" s="4">
        <v>43705</v>
      </c>
      <c r="T711" s="5">
        <v>0.625</v>
      </c>
      <c r="U711" s="5">
        <v>0.63194444444444442</v>
      </c>
      <c r="V711" s="3">
        <v>99</v>
      </c>
    </row>
    <row r="712" spans="1:22" x14ac:dyDescent="0.3">
      <c r="A712" s="3" t="s">
        <v>1</v>
      </c>
      <c r="B712" s="3" t="s">
        <v>91</v>
      </c>
      <c r="C712" s="5">
        <v>0.75</v>
      </c>
      <c r="D712" s="6">
        <v>0.67645999999999995</v>
      </c>
      <c r="E712" s="6">
        <v>301.62</v>
      </c>
      <c r="F712" s="7">
        <f t="shared" si="67"/>
        <v>28.470000000000027</v>
      </c>
      <c r="G712" s="6">
        <v>2.3153000000000001</v>
      </c>
      <c r="H712" s="6">
        <v>-6.6006</v>
      </c>
      <c r="I712" s="7">
        <f t="shared" si="68"/>
        <v>6.9948934552286071</v>
      </c>
      <c r="J712" s="7">
        <f t="shared" si="69"/>
        <v>5.2461700914214555</v>
      </c>
      <c r="K712" s="6">
        <v>39150</v>
      </c>
      <c r="L712" s="6">
        <v>16408000</v>
      </c>
      <c r="M712" s="6">
        <f t="shared" si="66"/>
        <v>128.9814814814815</v>
      </c>
      <c r="N712" s="6">
        <f t="shared" si="70"/>
        <v>25.796296296296301</v>
      </c>
      <c r="O712" s="6">
        <f t="shared" si="71"/>
        <v>154.7777777777778</v>
      </c>
      <c r="P712" s="6">
        <v>-5833400</v>
      </c>
      <c r="Q712" s="6">
        <v>9.9733000000000002E-2</v>
      </c>
      <c r="R712" s="6">
        <v>101120</v>
      </c>
      <c r="S712" s="4">
        <v>43705</v>
      </c>
      <c r="T712" s="5">
        <v>0.75</v>
      </c>
      <c r="U712" s="5">
        <v>0.75694444444444453</v>
      </c>
      <c r="V712" s="3">
        <v>12</v>
      </c>
    </row>
    <row r="713" spans="1:22" x14ac:dyDescent="0.3">
      <c r="A713" s="3" t="s">
        <v>1</v>
      </c>
      <c r="B713" s="3" t="s">
        <v>91</v>
      </c>
      <c r="C713" s="5">
        <v>0.875</v>
      </c>
      <c r="D713" s="6">
        <v>0.74073</v>
      </c>
      <c r="E713" s="6">
        <v>301.07</v>
      </c>
      <c r="F713" s="7">
        <f t="shared" si="67"/>
        <v>27.920000000000016</v>
      </c>
      <c r="G713" s="6">
        <v>1.0232000000000001</v>
      </c>
      <c r="H713" s="6">
        <v>-5.9375999999999998</v>
      </c>
      <c r="I713" s="7">
        <f t="shared" si="68"/>
        <v>6.0251167623540702</v>
      </c>
      <c r="J713" s="7">
        <f t="shared" si="69"/>
        <v>4.5188375717655527</v>
      </c>
      <c r="K713" s="6">
        <v>39150</v>
      </c>
      <c r="L713" s="6">
        <v>16408000</v>
      </c>
      <c r="M713" s="6">
        <f t="shared" si="66"/>
        <v>0</v>
      </c>
      <c r="N713" s="6">
        <f t="shared" si="70"/>
        <v>0</v>
      </c>
      <c r="O713" s="6">
        <f t="shared" si="71"/>
        <v>0</v>
      </c>
      <c r="P713" s="6">
        <v>-6563300</v>
      </c>
      <c r="Q713" s="6">
        <v>0.22985</v>
      </c>
      <c r="R713" s="6">
        <v>101200</v>
      </c>
      <c r="S713" s="4">
        <v>43705</v>
      </c>
      <c r="T713" s="5">
        <v>0.875</v>
      </c>
      <c r="U713" s="5">
        <v>0.88194444444444453</v>
      </c>
      <c r="V713" s="3">
        <v>0</v>
      </c>
    </row>
    <row r="714" spans="1:22" x14ac:dyDescent="0.3">
      <c r="A714" s="3" t="s">
        <v>1</v>
      </c>
      <c r="B714" s="3" t="s">
        <v>92</v>
      </c>
      <c r="C714" s="5">
        <v>0</v>
      </c>
      <c r="D714" s="6">
        <v>0.72223999999999999</v>
      </c>
      <c r="E714" s="6">
        <v>300.73</v>
      </c>
      <c r="F714" s="7">
        <f t="shared" si="67"/>
        <v>27.580000000000041</v>
      </c>
      <c r="G714" s="6">
        <v>7.3630000000000001E-2</v>
      </c>
      <c r="H714" s="6">
        <v>-4.4612999999999996</v>
      </c>
      <c r="I714" s="7">
        <f t="shared" si="68"/>
        <v>4.4619075592060389</v>
      </c>
      <c r="J714" s="7">
        <f t="shared" si="69"/>
        <v>3.3464306694045289</v>
      </c>
      <c r="K714" s="6">
        <v>0</v>
      </c>
      <c r="L714" s="3" t="s">
        <v>3</v>
      </c>
      <c r="M714" s="6" t="e">
        <f t="shared" si="66"/>
        <v>#VALUE!</v>
      </c>
      <c r="N714" s="6" t="e">
        <f t="shared" si="70"/>
        <v>#VALUE!</v>
      </c>
      <c r="O714" s="6" t="e">
        <f t="shared" si="71"/>
        <v>#VALUE!</v>
      </c>
      <c r="P714" s="3" t="s">
        <v>3</v>
      </c>
      <c r="Q714" s="6">
        <v>0.31863999999999998</v>
      </c>
      <c r="R714" s="6">
        <v>101430</v>
      </c>
      <c r="S714" s="4">
        <v>43706</v>
      </c>
      <c r="T714" s="5">
        <v>0</v>
      </c>
      <c r="U714" s="5">
        <v>6.9444444444444441E-3</v>
      </c>
      <c r="V714" s="3">
        <v>0</v>
      </c>
    </row>
    <row r="715" spans="1:22" x14ac:dyDescent="0.3">
      <c r="A715" s="3" t="s">
        <v>1</v>
      </c>
      <c r="B715" s="3" t="s">
        <v>92</v>
      </c>
      <c r="C715" s="5">
        <v>0.125</v>
      </c>
      <c r="D715" s="6">
        <v>0.75741000000000003</v>
      </c>
      <c r="E715" s="6">
        <v>300.22000000000003</v>
      </c>
      <c r="F715" s="7">
        <f t="shared" si="67"/>
        <v>27.07000000000005</v>
      </c>
      <c r="G715" s="6">
        <v>-2.1541000000000001</v>
      </c>
      <c r="H715" s="6">
        <v>-4.4755000000000003</v>
      </c>
      <c r="I715" s="7">
        <f t="shared" si="68"/>
        <v>4.9669152459046453</v>
      </c>
      <c r="J715" s="7">
        <f t="shared" si="69"/>
        <v>3.7251864344284842</v>
      </c>
      <c r="K715" s="6">
        <v>0</v>
      </c>
      <c r="L715" s="6">
        <v>1.0799999999999999E-11</v>
      </c>
      <c r="M715" s="6" t="e">
        <f t="shared" ref="M715:M778" si="72">(L715-L714)/10800</f>
        <v>#VALUE!</v>
      </c>
      <c r="N715" s="6" t="e">
        <f t="shared" si="70"/>
        <v>#VALUE!</v>
      </c>
      <c r="O715" s="6" t="e">
        <f t="shared" si="71"/>
        <v>#VALUE!</v>
      </c>
      <c r="P715" s="6">
        <v>-545080</v>
      </c>
      <c r="Q715" s="6">
        <v>0.71555999999999997</v>
      </c>
      <c r="R715" s="6">
        <v>101340</v>
      </c>
      <c r="S715" s="4">
        <v>43706</v>
      </c>
      <c r="T715" s="5">
        <v>0.125</v>
      </c>
      <c r="U715" s="5">
        <v>0.13194444444444445</v>
      </c>
      <c r="V715" s="3">
        <v>0</v>
      </c>
    </row>
    <row r="716" spans="1:22" x14ac:dyDescent="0.3">
      <c r="A716" s="3" t="s">
        <v>1</v>
      </c>
      <c r="B716" s="3" t="s">
        <v>92</v>
      </c>
      <c r="C716" s="5">
        <v>0.25</v>
      </c>
      <c r="D716" s="6">
        <v>0.76212999999999997</v>
      </c>
      <c r="E716" s="6">
        <v>300.57</v>
      </c>
      <c r="F716" s="7">
        <f t="shared" si="67"/>
        <v>27.420000000000016</v>
      </c>
      <c r="G716" s="6">
        <v>-2.5569000000000002</v>
      </c>
      <c r="H716" s="6">
        <v>-4.8619000000000003</v>
      </c>
      <c r="I716" s="7">
        <f t="shared" si="68"/>
        <v>5.4932512431164122</v>
      </c>
      <c r="J716" s="7">
        <f t="shared" si="69"/>
        <v>4.1199384323373094</v>
      </c>
      <c r="K716" s="6">
        <v>0</v>
      </c>
      <c r="L716" s="6">
        <v>74287</v>
      </c>
      <c r="M716" s="6">
        <f t="shared" si="72"/>
        <v>6.8784259259259244</v>
      </c>
      <c r="N716" s="6">
        <f t="shared" si="70"/>
        <v>1.375685185185185</v>
      </c>
      <c r="O716" s="6">
        <f t="shared" si="71"/>
        <v>8.2541111111111096</v>
      </c>
      <c r="P716" s="6">
        <v>-935460</v>
      </c>
      <c r="Q716" s="6">
        <v>0.78427999999999998</v>
      </c>
      <c r="R716" s="6">
        <v>101410</v>
      </c>
      <c r="S716" s="4">
        <v>43706</v>
      </c>
      <c r="T716" s="5">
        <v>0.25</v>
      </c>
      <c r="U716" s="5">
        <v>0.25694444444444448</v>
      </c>
      <c r="V716" s="3">
        <v>0</v>
      </c>
    </row>
    <row r="717" spans="1:22" x14ac:dyDescent="0.3">
      <c r="A717" s="3" t="s">
        <v>1</v>
      </c>
      <c r="B717" s="3" t="s">
        <v>92</v>
      </c>
      <c r="C717" s="5">
        <v>0.375</v>
      </c>
      <c r="D717" s="6">
        <v>0.82242000000000004</v>
      </c>
      <c r="E717" s="6">
        <v>300.89</v>
      </c>
      <c r="F717" s="7">
        <f t="shared" si="67"/>
        <v>27.740000000000009</v>
      </c>
      <c r="G717" s="6">
        <v>-3.2909000000000002</v>
      </c>
      <c r="H717" s="6">
        <v>-5.2746000000000004</v>
      </c>
      <c r="I717" s="7">
        <f t="shared" si="68"/>
        <v>6.2170272614811664</v>
      </c>
      <c r="J717" s="7">
        <f t="shared" si="69"/>
        <v>4.6627704461108745</v>
      </c>
      <c r="K717" s="6">
        <v>8549.9</v>
      </c>
      <c r="L717" s="6">
        <v>2151200</v>
      </c>
      <c r="M717" s="6">
        <f t="shared" si="72"/>
        <v>192.30675925925925</v>
      </c>
      <c r="N717" s="6">
        <f t="shared" si="70"/>
        <v>38.461351851851852</v>
      </c>
      <c r="O717" s="6">
        <f t="shared" si="71"/>
        <v>230.7681111111111</v>
      </c>
      <c r="P717" s="6">
        <v>-1328300</v>
      </c>
      <c r="Q717" s="6">
        <v>0.89248000000000005</v>
      </c>
      <c r="R717" s="6">
        <v>101460</v>
      </c>
      <c r="S717" s="4">
        <v>43706</v>
      </c>
      <c r="T717" s="5">
        <v>0.375</v>
      </c>
      <c r="U717" s="5">
        <v>0.38194444444444442</v>
      </c>
      <c r="V717" s="3">
        <v>20</v>
      </c>
    </row>
    <row r="718" spans="1:22" x14ac:dyDescent="0.3">
      <c r="A718" s="3" t="s">
        <v>1</v>
      </c>
      <c r="B718" s="3" t="s">
        <v>92</v>
      </c>
      <c r="C718" s="5">
        <v>0.5</v>
      </c>
      <c r="D718" s="6">
        <v>0.81959000000000004</v>
      </c>
      <c r="E718" s="6">
        <v>301.20999999999998</v>
      </c>
      <c r="F718" s="7">
        <f t="shared" si="67"/>
        <v>28.060000000000002</v>
      </c>
      <c r="G718" s="6">
        <v>-3.9251999999999998</v>
      </c>
      <c r="H718" s="6">
        <v>-5.7110000000000003</v>
      </c>
      <c r="I718" s="7">
        <f t="shared" si="68"/>
        <v>6.9298424253369566</v>
      </c>
      <c r="J718" s="7">
        <f t="shared" si="69"/>
        <v>5.1973818190027172</v>
      </c>
      <c r="K718" s="6">
        <v>19350</v>
      </c>
      <c r="L718" s="6">
        <v>5666800</v>
      </c>
      <c r="M718" s="6">
        <f t="shared" si="72"/>
        <v>325.51851851851853</v>
      </c>
      <c r="N718" s="6">
        <f t="shared" si="70"/>
        <v>65.103703703703715</v>
      </c>
      <c r="O718" s="6">
        <f t="shared" si="71"/>
        <v>390.62222222222226</v>
      </c>
      <c r="P718" s="6">
        <v>-1688500</v>
      </c>
      <c r="Q718" s="6">
        <v>0.95869000000000004</v>
      </c>
      <c r="R718" s="6">
        <v>101370</v>
      </c>
      <c r="S718" s="4">
        <v>43706</v>
      </c>
      <c r="T718" s="5">
        <v>0.5</v>
      </c>
      <c r="U718" s="5">
        <v>0.50694444444444442</v>
      </c>
      <c r="V718" s="3">
        <v>98</v>
      </c>
    </row>
    <row r="719" spans="1:22" x14ac:dyDescent="0.3">
      <c r="A719" s="3" t="s">
        <v>1</v>
      </c>
      <c r="B719" s="3" t="s">
        <v>92</v>
      </c>
      <c r="C719" s="5">
        <v>0.625</v>
      </c>
      <c r="D719" s="6">
        <v>0.77483999999999997</v>
      </c>
      <c r="E719" s="6">
        <v>301.26</v>
      </c>
      <c r="F719" s="7">
        <f t="shared" si="67"/>
        <v>28.110000000000014</v>
      </c>
      <c r="G719" s="6">
        <v>-4.6364999999999998</v>
      </c>
      <c r="H719" s="6">
        <v>-5.4055</v>
      </c>
      <c r="I719" s="7">
        <f t="shared" si="68"/>
        <v>7.1215561852729907</v>
      </c>
      <c r="J719" s="7">
        <f t="shared" si="69"/>
        <v>5.3411671389547433</v>
      </c>
      <c r="K719" s="6">
        <v>30150</v>
      </c>
      <c r="L719" s="6">
        <v>10481000</v>
      </c>
      <c r="M719" s="6">
        <f t="shared" si="72"/>
        <v>445.75925925925924</v>
      </c>
      <c r="N719" s="6">
        <f t="shared" si="70"/>
        <v>89.151851851851859</v>
      </c>
      <c r="O719" s="6">
        <f t="shared" si="71"/>
        <v>534.91111111111104</v>
      </c>
      <c r="P719" s="6">
        <v>-2270500</v>
      </c>
      <c r="Q719" s="6">
        <v>4.2160999999999997E-2</v>
      </c>
      <c r="R719" s="6">
        <v>101280</v>
      </c>
      <c r="S719" s="4">
        <v>43706</v>
      </c>
      <c r="T719" s="5">
        <v>0.625</v>
      </c>
      <c r="U719" s="5">
        <v>0.63194444444444442</v>
      </c>
      <c r="V719" s="3">
        <v>81</v>
      </c>
    </row>
    <row r="720" spans="1:22" x14ac:dyDescent="0.3">
      <c r="A720" s="3" t="s">
        <v>1</v>
      </c>
      <c r="B720" s="3" t="s">
        <v>92</v>
      </c>
      <c r="C720" s="5">
        <v>0.75</v>
      </c>
      <c r="D720" s="6">
        <v>0.74611000000000005</v>
      </c>
      <c r="E720" s="6">
        <v>300.29000000000002</v>
      </c>
      <c r="F720" s="7">
        <f t="shared" si="67"/>
        <v>27.140000000000043</v>
      </c>
      <c r="G720" s="6">
        <v>-4.7533000000000003</v>
      </c>
      <c r="H720" s="6">
        <v>-4.3875999999999999</v>
      </c>
      <c r="I720" s="7">
        <f t="shared" si="68"/>
        <v>6.4687629922574841</v>
      </c>
      <c r="J720" s="7">
        <f t="shared" si="69"/>
        <v>4.8515722441931128</v>
      </c>
      <c r="K720" s="6">
        <v>36450</v>
      </c>
      <c r="L720" s="6">
        <v>11869000</v>
      </c>
      <c r="M720" s="6">
        <f t="shared" si="72"/>
        <v>128.5185185185185</v>
      </c>
      <c r="N720" s="6">
        <f t="shared" si="70"/>
        <v>25.703703703703702</v>
      </c>
      <c r="O720" s="6">
        <f t="shared" si="71"/>
        <v>154.2222222222222</v>
      </c>
      <c r="P720" s="6">
        <v>-2854500</v>
      </c>
      <c r="Q720" s="6">
        <v>5.3497999999999997E-2</v>
      </c>
      <c r="R720" s="6">
        <v>101370</v>
      </c>
      <c r="S720" s="4">
        <v>43706</v>
      </c>
      <c r="T720" s="5">
        <v>0.75</v>
      </c>
      <c r="U720" s="5">
        <v>0.75694444444444453</v>
      </c>
      <c r="V720" s="3">
        <v>35</v>
      </c>
    </row>
    <row r="721" spans="1:22" x14ac:dyDescent="0.3">
      <c r="A721" s="3" t="s">
        <v>1</v>
      </c>
      <c r="B721" s="3" t="s">
        <v>92</v>
      </c>
      <c r="C721" s="5">
        <v>0.875</v>
      </c>
      <c r="D721" s="6">
        <v>0.80879999999999996</v>
      </c>
      <c r="E721" s="6">
        <v>298.7</v>
      </c>
      <c r="F721" s="7">
        <f t="shared" si="67"/>
        <v>25.550000000000011</v>
      </c>
      <c r="G721" s="6">
        <v>-3.5869</v>
      </c>
      <c r="H721" s="6">
        <v>-1.4629000000000001</v>
      </c>
      <c r="I721" s="7">
        <f t="shared" si="68"/>
        <v>3.8737485747012546</v>
      </c>
      <c r="J721" s="7">
        <f t="shared" si="69"/>
        <v>2.9053114310259409</v>
      </c>
      <c r="K721" s="6">
        <v>36450</v>
      </c>
      <c r="L721" s="6">
        <v>11869000</v>
      </c>
      <c r="M721" s="6">
        <f t="shared" si="72"/>
        <v>0</v>
      </c>
      <c r="N721" s="6">
        <f t="shared" si="70"/>
        <v>0</v>
      </c>
      <c r="O721" s="6">
        <f t="shared" si="71"/>
        <v>0</v>
      </c>
      <c r="P721" s="6">
        <v>-3492000</v>
      </c>
      <c r="Q721" s="6">
        <v>0</v>
      </c>
      <c r="R721" s="6">
        <v>101510</v>
      </c>
      <c r="S721" s="4">
        <v>43706</v>
      </c>
      <c r="T721" s="5">
        <v>0.875</v>
      </c>
      <c r="U721" s="5">
        <v>0.88194444444444453</v>
      </c>
      <c r="V721" s="3">
        <v>0</v>
      </c>
    </row>
    <row r="722" spans="1:22" x14ac:dyDescent="0.3">
      <c r="A722" s="3" t="s">
        <v>1</v>
      </c>
      <c r="B722" s="3" t="s">
        <v>93</v>
      </c>
      <c r="C722" s="5">
        <v>0</v>
      </c>
      <c r="D722" s="6">
        <v>0.84243999999999997</v>
      </c>
      <c r="E722" s="6">
        <v>298.73</v>
      </c>
      <c r="F722" s="7">
        <f t="shared" si="67"/>
        <v>25.580000000000041</v>
      </c>
      <c r="G722" s="6">
        <v>-5.1706000000000003</v>
      </c>
      <c r="H722" s="6">
        <v>-1.8016000000000001</v>
      </c>
      <c r="I722" s="7">
        <f t="shared" si="68"/>
        <v>5.475478693228566</v>
      </c>
      <c r="J722" s="7">
        <f t="shared" si="69"/>
        <v>4.1066090199214242</v>
      </c>
      <c r="K722" s="6">
        <v>0</v>
      </c>
      <c r="L722" s="3" t="s">
        <v>3</v>
      </c>
      <c r="M722" s="6" t="e">
        <f t="shared" si="72"/>
        <v>#VALUE!</v>
      </c>
      <c r="N722" s="6" t="e">
        <f t="shared" si="70"/>
        <v>#VALUE!</v>
      </c>
      <c r="O722" s="6" t="e">
        <f t="shared" si="71"/>
        <v>#VALUE!</v>
      </c>
      <c r="P722" s="3" t="s">
        <v>3</v>
      </c>
      <c r="Q722" s="6">
        <v>3.3779000000000001E-3</v>
      </c>
      <c r="R722" s="6">
        <v>101590</v>
      </c>
      <c r="S722" s="4">
        <v>43707</v>
      </c>
      <c r="T722" s="5">
        <v>0</v>
      </c>
      <c r="U722" s="5">
        <v>6.9444444444444441E-3</v>
      </c>
      <c r="V722" s="3">
        <v>0</v>
      </c>
    </row>
    <row r="723" spans="1:22" x14ac:dyDescent="0.3">
      <c r="A723" s="3" t="s">
        <v>1</v>
      </c>
      <c r="B723" s="3" t="s">
        <v>93</v>
      </c>
      <c r="C723" s="5">
        <v>0.125</v>
      </c>
      <c r="D723" s="6">
        <v>0.88980000000000004</v>
      </c>
      <c r="E723" s="6">
        <v>297.33999999999997</v>
      </c>
      <c r="F723" s="7">
        <f t="shared" si="67"/>
        <v>24.189999999999998</v>
      </c>
      <c r="G723" s="6">
        <v>-5.2743000000000002</v>
      </c>
      <c r="H723" s="6">
        <v>0.20246</v>
      </c>
      <c r="I723" s="7">
        <f t="shared" si="68"/>
        <v>5.2781843982187668</v>
      </c>
      <c r="J723" s="7">
        <f t="shared" si="69"/>
        <v>3.9586382986640754</v>
      </c>
      <c r="K723" s="6">
        <v>0</v>
      </c>
      <c r="L723" s="6">
        <v>1.0799999999999999E-11</v>
      </c>
      <c r="M723" s="6" t="e">
        <f t="shared" si="72"/>
        <v>#VALUE!</v>
      </c>
      <c r="N723" s="6" t="e">
        <f t="shared" si="70"/>
        <v>#VALUE!</v>
      </c>
      <c r="O723" s="6" t="e">
        <f t="shared" si="71"/>
        <v>#VALUE!</v>
      </c>
      <c r="P723" s="6">
        <v>-677850</v>
      </c>
      <c r="Q723" s="6">
        <v>1.2558E-2</v>
      </c>
      <c r="R723" s="6">
        <v>101560</v>
      </c>
      <c r="S723" s="4">
        <v>43707</v>
      </c>
      <c r="T723" s="5">
        <v>0.125</v>
      </c>
      <c r="U723" s="5">
        <v>0.13194444444444445</v>
      </c>
      <c r="V723" s="3">
        <v>0</v>
      </c>
    </row>
    <row r="724" spans="1:22" x14ac:dyDescent="0.3">
      <c r="A724" s="3" t="s">
        <v>1</v>
      </c>
      <c r="B724" s="3" t="s">
        <v>93</v>
      </c>
      <c r="C724" s="5">
        <v>0.25</v>
      </c>
      <c r="D724" s="6">
        <v>0.84636</v>
      </c>
      <c r="E724" s="6">
        <v>297.33</v>
      </c>
      <c r="F724" s="7">
        <f t="shared" si="67"/>
        <v>24.180000000000007</v>
      </c>
      <c r="G724" s="6">
        <v>-4.5655000000000001</v>
      </c>
      <c r="H724" s="6">
        <v>-0.83416999999999997</v>
      </c>
      <c r="I724" s="7">
        <f t="shared" si="68"/>
        <v>4.6410806757586105</v>
      </c>
      <c r="J724" s="7">
        <f t="shared" si="69"/>
        <v>3.4808105068189579</v>
      </c>
      <c r="K724" s="6">
        <v>0</v>
      </c>
      <c r="L724" s="6">
        <v>145370</v>
      </c>
      <c r="M724" s="6">
        <f t="shared" si="72"/>
        <v>13.460185185185185</v>
      </c>
      <c r="N724" s="6">
        <f t="shared" si="70"/>
        <v>2.6920370370370375</v>
      </c>
      <c r="O724" s="6">
        <f t="shared" si="71"/>
        <v>16.152222222222221</v>
      </c>
      <c r="P724" s="6">
        <v>-1363100</v>
      </c>
      <c r="Q724" s="6">
        <v>3.9367999999999998E-3</v>
      </c>
      <c r="R724" s="6">
        <v>101630</v>
      </c>
      <c r="S724" s="4">
        <v>43707</v>
      </c>
      <c r="T724" s="5">
        <v>0.25</v>
      </c>
      <c r="U724" s="5">
        <v>0.25694444444444448</v>
      </c>
      <c r="V724" s="3">
        <v>0</v>
      </c>
    </row>
    <row r="725" spans="1:22" x14ac:dyDescent="0.3">
      <c r="A725" s="3" t="s">
        <v>1</v>
      </c>
      <c r="B725" s="3" t="s">
        <v>93</v>
      </c>
      <c r="C725" s="5">
        <v>0.375</v>
      </c>
      <c r="D725" s="6">
        <v>0.61612999999999996</v>
      </c>
      <c r="E725" s="6">
        <v>302.74</v>
      </c>
      <c r="F725" s="7">
        <f t="shared" si="67"/>
        <v>29.590000000000032</v>
      </c>
      <c r="G725" s="6">
        <v>-4.7569999999999997</v>
      </c>
      <c r="H725" s="6">
        <v>-2.7338</v>
      </c>
      <c r="I725" s="7">
        <f t="shared" si="68"/>
        <v>5.4865937921446308</v>
      </c>
      <c r="J725" s="7">
        <f t="shared" si="69"/>
        <v>4.1149453441084729</v>
      </c>
      <c r="K725" s="6">
        <v>10800</v>
      </c>
      <c r="L725" s="6">
        <v>3710300</v>
      </c>
      <c r="M725" s="6">
        <f t="shared" si="72"/>
        <v>330.08611111111111</v>
      </c>
      <c r="N725" s="6">
        <f t="shared" si="70"/>
        <v>66.01722222222223</v>
      </c>
      <c r="O725" s="6">
        <f t="shared" si="71"/>
        <v>396.10333333333335</v>
      </c>
      <c r="P725" s="6">
        <v>-2228100</v>
      </c>
      <c r="Q725" s="6">
        <v>0.51321000000000006</v>
      </c>
      <c r="R725" s="6">
        <v>101670</v>
      </c>
      <c r="S725" s="4">
        <v>43707</v>
      </c>
      <c r="T725" s="5">
        <v>0.375</v>
      </c>
      <c r="U725" s="5">
        <v>0.38194444444444442</v>
      </c>
      <c r="V725" s="3">
        <v>36</v>
      </c>
    </row>
    <row r="726" spans="1:22" x14ac:dyDescent="0.3">
      <c r="A726" s="3" t="s">
        <v>1</v>
      </c>
      <c r="B726" s="3" t="s">
        <v>93</v>
      </c>
      <c r="C726" s="5">
        <v>0.5</v>
      </c>
      <c r="D726" s="6">
        <v>0.49558000000000002</v>
      </c>
      <c r="E726" s="6">
        <v>304.68</v>
      </c>
      <c r="F726" s="7">
        <f t="shared" si="67"/>
        <v>31.53000000000003</v>
      </c>
      <c r="G726" s="6">
        <v>-4.2987000000000002</v>
      </c>
      <c r="H726" s="6">
        <v>-5.0373999999999999</v>
      </c>
      <c r="I726" s="7">
        <f t="shared" si="68"/>
        <v>6.6222519168331253</v>
      </c>
      <c r="J726" s="7">
        <f t="shared" si="69"/>
        <v>4.966688937624844</v>
      </c>
      <c r="K726" s="6">
        <v>21600</v>
      </c>
      <c r="L726" s="6">
        <v>10557000</v>
      </c>
      <c r="M726" s="6">
        <f t="shared" si="72"/>
        <v>633.9537037037037</v>
      </c>
      <c r="N726" s="6">
        <f t="shared" si="70"/>
        <v>126.79074074074074</v>
      </c>
      <c r="O726" s="6">
        <f t="shared" si="71"/>
        <v>760.74444444444441</v>
      </c>
      <c r="P726" s="6">
        <v>-3540700</v>
      </c>
      <c r="Q726" s="6">
        <v>0</v>
      </c>
      <c r="R726" s="6">
        <v>101600</v>
      </c>
      <c r="S726" s="4">
        <v>43707</v>
      </c>
      <c r="T726" s="5">
        <v>0.5</v>
      </c>
      <c r="U726" s="5">
        <v>0.50694444444444442</v>
      </c>
      <c r="V726" s="3">
        <v>100</v>
      </c>
    </row>
    <row r="727" spans="1:22" x14ac:dyDescent="0.3">
      <c r="A727" s="3" t="s">
        <v>1</v>
      </c>
      <c r="B727" s="3" t="s">
        <v>93</v>
      </c>
      <c r="C727" s="5">
        <v>0.625</v>
      </c>
      <c r="D727" s="6">
        <v>0.53581000000000001</v>
      </c>
      <c r="E727" s="6">
        <v>303.66000000000003</v>
      </c>
      <c r="F727" s="7">
        <f t="shared" si="67"/>
        <v>30.510000000000048</v>
      </c>
      <c r="G727" s="6">
        <v>-2.6701000000000001</v>
      </c>
      <c r="H727" s="6">
        <v>-6.0399000000000003</v>
      </c>
      <c r="I727" s="7">
        <f t="shared" si="68"/>
        <v>6.6037736196814016</v>
      </c>
      <c r="J727" s="7">
        <f t="shared" si="69"/>
        <v>4.9528302147610512</v>
      </c>
      <c r="K727" s="6">
        <v>32400</v>
      </c>
      <c r="L727" s="6">
        <v>16344000</v>
      </c>
      <c r="M727" s="6">
        <f t="shared" si="72"/>
        <v>535.83333333333337</v>
      </c>
      <c r="N727" s="6">
        <f t="shared" si="70"/>
        <v>107.16666666666669</v>
      </c>
      <c r="O727" s="6">
        <f t="shared" si="71"/>
        <v>643</v>
      </c>
      <c r="P727" s="6">
        <v>-4980700</v>
      </c>
      <c r="Q727" s="6">
        <v>0</v>
      </c>
      <c r="R727" s="6">
        <v>101450</v>
      </c>
      <c r="S727" s="4">
        <v>43707</v>
      </c>
      <c r="T727" s="5">
        <v>0.625</v>
      </c>
      <c r="U727" s="5">
        <v>0.63194444444444442</v>
      </c>
      <c r="V727" s="3">
        <v>100</v>
      </c>
    </row>
    <row r="728" spans="1:22" x14ac:dyDescent="0.3">
      <c r="A728" s="3" t="s">
        <v>1</v>
      </c>
      <c r="B728" s="3" t="s">
        <v>93</v>
      </c>
      <c r="C728" s="5">
        <v>0.75</v>
      </c>
      <c r="D728" s="6">
        <v>0.72653999999999996</v>
      </c>
      <c r="E728" s="6">
        <v>300.06</v>
      </c>
      <c r="F728" s="7">
        <f t="shared" si="67"/>
        <v>26.910000000000025</v>
      </c>
      <c r="G728" s="6">
        <v>-2.4407999999999999</v>
      </c>
      <c r="H728" s="6">
        <v>-4.7948000000000004</v>
      </c>
      <c r="I728" s="7">
        <f t="shared" si="68"/>
        <v>5.3802984749918847</v>
      </c>
      <c r="J728" s="7">
        <f t="shared" si="69"/>
        <v>4.0352238562439133</v>
      </c>
      <c r="K728" s="6">
        <v>38700</v>
      </c>
      <c r="L728" s="6">
        <v>17765000</v>
      </c>
      <c r="M728" s="6">
        <f t="shared" si="72"/>
        <v>131.57407407407408</v>
      </c>
      <c r="N728" s="6">
        <f t="shared" si="70"/>
        <v>26.314814814814817</v>
      </c>
      <c r="O728" s="6">
        <f t="shared" si="71"/>
        <v>157.88888888888889</v>
      </c>
      <c r="P728" s="6">
        <v>-6057400</v>
      </c>
      <c r="Q728" s="6">
        <v>0</v>
      </c>
      <c r="R728" s="6">
        <v>101440</v>
      </c>
      <c r="S728" s="4">
        <v>43707</v>
      </c>
      <c r="T728" s="5">
        <v>0.75</v>
      </c>
      <c r="U728" s="5">
        <v>0.75694444444444453</v>
      </c>
      <c r="V728" s="3">
        <v>34</v>
      </c>
    </row>
    <row r="729" spans="1:22" x14ac:dyDescent="0.3">
      <c r="A729" s="3" t="s">
        <v>1</v>
      </c>
      <c r="B729" s="3" t="s">
        <v>93</v>
      </c>
      <c r="C729" s="5">
        <v>0.875</v>
      </c>
      <c r="D729" s="6">
        <v>0.78032999999999997</v>
      </c>
      <c r="E729" s="6">
        <v>299.05</v>
      </c>
      <c r="F729" s="7">
        <f t="shared" si="67"/>
        <v>25.900000000000034</v>
      </c>
      <c r="G729" s="6">
        <v>-2.9337</v>
      </c>
      <c r="H729" s="6">
        <v>-1.9477</v>
      </c>
      <c r="I729" s="7">
        <f t="shared" si="68"/>
        <v>3.5213819701929525</v>
      </c>
      <c r="J729" s="7">
        <f t="shared" si="69"/>
        <v>2.6410364776447146</v>
      </c>
      <c r="K729" s="6">
        <v>38700</v>
      </c>
      <c r="L729" s="6">
        <v>17765000</v>
      </c>
      <c r="M729" s="6">
        <f t="shared" si="72"/>
        <v>0</v>
      </c>
      <c r="N729" s="6">
        <f t="shared" si="70"/>
        <v>0</v>
      </c>
      <c r="O729" s="6">
        <f t="shared" si="71"/>
        <v>0</v>
      </c>
      <c r="P729" s="6">
        <v>-6724300</v>
      </c>
      <c r="Q729" s="6">
        <v>0.43395</v>
      </c>
      <c r="R729" s="6">
        <v>101520</v>
      </c>
      <c r="S729" s="4">
        <v>43707</v>
      </c>
      <c r="T729" s="5">
        <v>0.875</v>
      </c>
      <c r="U729" s="5">
        <v>0.88194444444444453</v>
      </c>
      <c r="V729" s="3">
        <v>0</v>
      </c>
    </row>
    <row r="730" spans="1:22" x14ac:dyDescent="0.3">
      <c r="A730" s="3" t="s">
        <v>1</v>
      </c>
      <c r="B730" s="3" t="s">
        <v>94</v>
      </c>
      <c r="C730" s="5">
        <v>0</v>
      </c>
      <c r="D730" s="6">
        <v>0.79993999999999998</v>
      </c>
      <c r="E730" s="6">
        <v>299.37</v>
      </c>
      <c r="F730" s="7">
        <f t="shared" si="67"/>
        <v>26.220000000000027</v>
      </c>
      <c r="G730" s="6">
        <v>-1.6808000000000001</v>
      </c>
      <c r="H730" s="6">
        <v>-2.7010999999999998</v>
      </c>
      <c r="I730" s="7">
        <f t="shared" si="68"/>
        <v>3.181356605286493</v>
      </c>
      <c r="J730" s="7">
        <f t="shared" si="69"/>
        <v>2.38601745396487</v>
      </c>
      <c r="K730" s="6">
        <v>0</v>
      </c>
      <c r="L730" s="3" t="s">
        <v>3</v>
      </c>
      <c r="M730" s="6" t="e">
        <f t="shared" si="72"/>
        <v>#VALUE!</v>
      </c>
      <c r="N730" s="6" t="e">
        <f t="shared" si="70"/>
        <v>#VALUE!</v>
      </c>
      <c r="O730" s="6" t="e">
        <f t="shared" si="71"/>
        <v>#VALUE!</v>
      </c>
      <c r="P730" s="3" t="s">
        <v>3</v>
      </c>
      <c r="Q730" s="6">
        <v>0.57318999999999998</v>
      </c>
      <c r="R730" s="6">
        <v>101520</v>
      </c>
      <c r="S730" s="4">
        <v>43708</v>
      </c>
      <c r="T730" s="5">
        <v>0</v>
      </c>
      <c r="U730" s="5">
        <v>6.9444444444444441E-3</v>
      </c>
      <c r="V730" s="3">
        <v>0</v>
      </c>
    </row>
    <row r="731" spans="1:22" x14ac:dyDescent="0.3">
      <c r="A731" s="3" t="s">
        <v>1</v>
      </c>
      <c r="B731" s="3" t="s">
        <v>94</v>
      </c>
      <c r="C731" s="5">
        <v>0.125</v>
      </c>
      <c r="D731" s="6">
        <v>0.87763999999999998</v>
      </c>
      <c r="E731" s="6">
        <v>297.83999999999997</v>
      </c>
      <c r="F731" s="7">
        <f t="shared" si="67"/>
        <v>24.689999999999998</v>
      </c>
      <c r="G731" s="6">
        <v>-2.806</v>
      </c>
      <c r="H731" s="6">
        <v>6.1733999999999997E-2</v>
      </c>
      <c r="I731" s="7">
        <f t="shared" si="68"/>
        <v>2.8066790138446542</v>
      </c>
      <c r="J731" s="7">
        <f t="shared" si="69"/>
        <v>2.1050092603834907</v>
      </c>
      <c r="K731" s="6">
        <v>0</v>
      </c>
      <c r="L731" s="6">
        <v>1.0799999999999999E-11</v>
      </c>
      <c r="M731" s="6" t="e">
        <f t="shared" si="72"/>
        <v>#VALUE!</v>
      </c>
      <c r="N731" s="6" t="e">
        <f t="shared" si="70"/>
        <v>#VALUE!</v>
      </c>
      <c r="O731" s="6" t="e">
        <f t="shared" si="71"/>
        <v>#VALUE!</v>
      </c>
      <c r="P731" s="6">
        <v>-490630</v>
      </c>
      <c r="Q731" s="6">
        <v>0.65115000000000001</v>
      </c>
      <c r="R731" s="6">
        <v>101430</v>
      </c>
      <c r="S731" s="4">
        <v>43708</v>
      </c>
      <c r="T731" s="5">
        <v>0.125</v>
      </c>
      <c r="U731" s="5">
        <v>0.13194444444444445</v>
      </c>
      <c r="V731" s="3">
        <v>0</v>
      </c>
    </row>
    <row r="732" spans="1:22" x14ac:dyDescent="0.3">
      <c r="A732" s="3" t="s">
        <v>1</v>
      </c>
      <c r="B732" s="3" t="s">
        <v>94</v>
      </c>
      <c r="C732" s="5">
        <v>0.25</v>
      </c>
      <c r="D732" s="6">
        <v>0.87411000000000005</v>
      </c>
      <c r="E732" s="6">
        <v>297.42</v>
      </c>
      <c r="F732" s="7">
        <f t="shared" si="67"/>
        <v>24.270000000000039</v>
      </c>
      <c r="G732" s="6">
        <v>-3.3157999999999999</v>
      </c>
      <c r="H732" s="6">
        <v>0.14224999999999999</v>
      </c>
      <c r="I732" s="7">
        <f t="shared" si="68"/>
        <v>3.3188499065941501</v>
      </c>
      <c r="J732" s="7">
        <f t="shared" si="69"/>
        <v>2.4891374299456128</v>
      </c>
      <c r="K732" s="6">
        <v>0</v>
      </c>
      <c r="L732" s="6">
        <v>138740</v>
      </c>
      <c r="M732" s="6">
        <f t="shared" si="72"/>
        <v>12.846296296296297</v>
      </c>
      <c r="N732" s="6">
        <f t="shared" si="70"/>
        <v>2.5692592592592596</v>
      </c>
      <c r="O732" s="6">
        <f t="shared" si="71"/>
        <v>15.415555555555557</v>
      </c>
      <c r="P732" s="6">
        <v>-1021300</v>
      </c>
      <c r="Q732" s="6">
        <v>2.3438000000000001E-2</v>
      </c>
      <c r="R732" s="6">
        <v>101450</v>
      </c>
      <c r="S732" s="4">
        <v>43708</v>
      </c>
      <c r="T732" s="5">
        <v>0.25</v>
      </c>
      <c r="U732" s="5">
        <v>0.25694444444444448</v>
      </c>
      <c r="V732" s="3">
        <v>0</v>
      </c>
    </row>
    <row r="733" spans="1:22" x14ac:dyDescent="0.3">
      <c r="A733" s="3" t="s">
        <v>1</v>
      </c>
      <c r="B733" s="3" t="s">
        <v>94</v>
      </c>
      <c r="C733" s="5">
        <v>0.375</v>
      </c>
      <c r="D733" s="6">
        <v>0.61946999999999997</v>
      </c>
      <c r="E733" s="6">
        <v>302.17</v>
      </c>
      <c r="F733" s="7">
        <f t="shared" si="67"/>
        <v>29.020000000000039</v>
      </c>
      <c r="G733" s="6">
        <v>-1.9182999999999999</v>
      </c>
      <c r="H733" s="6">
        <v>-2.6715</v>
      </c>
      <c r="I733" s="7">
        <f t="shared" si="68"/>
        <v>3.2888884353227912</v>
      </c>
      <c r="J733" s="7">
        <f t="shared" si="69"/>
        <v>2.4666663264920934</v>
      </c>
      <c r="K733" s="6">
        <v>10800</v>
      </c>
      <c r="L733" s="6">
        <v>3707800</v>
      </c>
      <c r="M733" s="6">
        <f t="shared" si="72"/>
        <v>330.46851851851852</v>
      </c>
      <c r="N733" s="6">
        <f t="shared" si="70"/>
        <v>66.09370370370371</v>
      </c>
      <c r="O733" s="6">
        <f t="shared" si="71"/>
        <v>396.5622222222222</v>
      </c>
      <c r="P733" s="6">
        <v>-1859400</v>
      </c>
      <c r="Q733" s="6">
        <v>0.24404000000000001</v>
      </c>
      <c r="R733" s="6">
        <v>101490</v>
      </c>
      <c r="S733" s="4">
        <v>43708</v>
      </c>
      <c r="T733" s="5">
        <v>0.375</v>
      </c>
      <c r="U733" s="5">
        <v>0.38194444444444442</v>
      </c>
      <c r="V733" s="3">
        <v>19</v>
      </c>
    </row>
    <row r="734" spans="1:22" x14ac:dyDescent="0.3">
      <c r="A734" s="3" t="s">
        <v>1</v>
      </c>
      <c r="B734" s="3" t="s">
        <v>94</v>
      </c>
      <c r="C734" s="5">
        <v>0.5</v>
      </c>
      <c r="D734" s="6">
        <v>0.81428</v>
      </c>
      <c r="E734" s="6">
        <v>299.77999999999997</v>
      </c>
      <c r="F734" s="7">
        <f t="shared" si="67"/>
        <v>26.629999999999995</v>
      </c>
      <c r="G734" s="6">
        <v>0.53832999999999998</v>
      </c>
      <c r="H734" s="6">
        <v>-3.9594999999999998</v>
      </c>
      <c r="I734" s="7">
        <f t="shared" si="68"/>
        <v>3.9959278570689936</v>
      </c>
      <c r="J734" s="7">
        <f t="shared" si="69"/>
        <v>2.9969458928017452</v>
      </c>
      <c r="K734" s="6">
        <v>21600</v>
      </c>
      <c r="L734" s="6">
        <v>8808700</v>
      </c>
      <c r="M734" s="6">
        <f t="shared" si="72"/>
        <v>472.30555555555554</v>
      </c>
      <c r="N734" s="6">
        <f t="shared" si="70"/>
        <v>94.461111111111109</v>
      </c>
      <c r="O734" s="6">
        <f t="shared" si="71"/>
        <v>566.76666666666665</v>
      </c>
      <c r="P734" s="6">
        <v>-2863100</v>
      </c>
      <c r="Q734" s="6">
        <v>0.53210999999999997</v>
      </c>
      <c r="R734" s="6">
        <v>101390</v>
      </c>
      <c r="S734" s="4">
        <v>43708</v>
      </c>
      <c r="T734" s="5">
        <v>0.5</v>
      </c>
      <c r="U734" s="5">
        <v>0.50694444444444442</v>
      </c>
      <c r="V734" s="3">
        <v>16</v>
      </c>
    </row>
    <row r="735" spans="1:22" x14ac:dyDescent="0.3">
      <c r="A735" s="3" t="s">
        <v>1</v>
      </c>
      <c r="B735" s="3" t="s">
        <v>94</v>
      </c>
      <c r="C735" s="5">
        <v>0.625</v>
      </c>
      <c r="D735" s="6">
        <v>0.77836000000000005</v>
      </c>
      <c r="E735" s="6">
        <v>300.01</v>
      </c>
      <c r="F735" s="7">
        <f t="shared" si="67"/>
        <v>26.860000000000014</v>
      </c>
      <c r="G735" s="6">
        <v>-0.31089</v>
      </c>
      <c r="H735" s="6">
        <v>-1.8239000000000001</v>
      </c>
      <c r="I735" s="7">
        <f t="shared" si="68"/>
        <v>1.8502064214838301</v>
      </c>
      <c r="J735" s="7">
        <f t="shared" si="69"/>
        <v>1.3876548161128726</v>
      </c>
      <c r="K735" s="6">
        <v>32400</v>
      </c>
      <c r="L735" s="6">
        <v>12902000</v>
      </c>
      <c r="M735" s="6">
        <f t="shared" si="72"/>
        <v>379.00925925925924</v>
      </c>
      <c r="N735" s="6">
        <f t="shared" si="70"/>
        <v>75.80185185185185</v>
      </c>
      <c r="O735" s="6">
        <f t="shared" si="71"/>
        <v>454.81111111111107</v>
      </c>
      <c r="P735" s="6">
        <v>-3459700</v>
      </c>
      <c r="Q735" s="6">
        <v>0.98592000000000002</v>
      </c>
      <c r="R735" s="6">
        <v>101240</v>
      </c>
      <c r="S735" s="4">
        <v>43708</v>
      </c>
      <c r="T735" s="5">
        <v>0.625</v>
      </c>
      <c r="U735" s="5">
        <v>0.63194444444444442</v>
      </c>
      <c r="V735" s="3">
        <v>73</v>
      </c>
    </row>
    <row r="736" spans="1:22" x14ac:dyDescent="0.3">
      <c r="A736" s="3" t="s">
        <v>1</v>
      </c>
      <c r="B736" s="3" t="s">
        <v>94</v>
      </c>
      <c r="C736" s="5">
        <v>0.75</v>
      </c>
      <c r="D736" s="6">
        <v>0.88063999999999998</v>
      </c>
      <c r="E736" s="6">
        <v>298.77</v>
      </c>
      <c r="F736" s="7">
        <f t="shared" si="67"/>
        <v>25.620000000000005</v>
      </c>
      <c r="G736" s="6">
        <v>-1.6004</v>
      </c>
      <c r="H736" s="6">
        <v>-0.66315000000000002</v>
      </c>
      <c r="I736" s="7">
        <f t="shared" si="68"/>
        <v>1.7323533365049986</v>
      </c>
      <c r="J736" s="7">
        <f t="shared" si="69"/>
        <v>1.2992650023787489</v>
      </c>
      <c r="K736" s="6">
        <v>32850</v>
      </c>
      <c r="L736" s="6">
        <v>13206000</v>
      </c>
      <c r="M736" s="6">
        <f t="shared" si="72"/>
        <v>28.148148148148149</v>
      </c>
      <c r="N736" s="6">
        <f t="shared" si="70"/>
        <v>5.6296296296296298</v>
      </c>
      <c r="O736" s="6">
        <f t="shared" si="71"/>
        <v>33.777777777777779</v>
      </c>
      <c r="P736" s="6">
        <v>-3734300</v>
      </c>
      <c r="Q736" s="6">
        <v>0.75095999999999996</v>
      </c>
      <c r="R736" s="6">
        <v>101210</v>
      </c>
      <c r="S736" s="4">
        <v>43708</v>
      </c>
      <c r="T736" s="5">
        <v>0.75</v>
      </c>
      <c r="U736" s="5">
        <v>0.75694444444444453</v>
      </c>
      <c r="V736" s="3">
        <v>28</v>
      </c>
    </row>
    <row r="737" spans="1:22" x14ac:dyDescent="0.3">
      <c r="A737" s="3" t="s">
        <v>1</v>
      </c>
      <c r="B737" s="3" t="s">
        <v>94</v>
      </c>
      <c r="C737" s="5">
        <v>0.875</v>
      </c>
      <c r="D737" s="6">
        <v>0.93179000000000001</v>
      </c>
      <c r="E737" s="6">
        <v>297.74</v>
      </c>
      <c r="F737" s="7">
        <f t="shared" si="67"/>
        <v>24.590000000000032</v>
      </c>
      <c r="G737" s="6">
        <v>-1.7649999999999999</v>
      </c>
      <c r="H737" s="6">
        <v>0.48715000000000003</v>
      </c>
      <c r="I737" s="7">
        <f t="shared" si="68"/>
        <v>1.8309942988715175</v>
      </c>
      <c r="J737" s="7">
        <f t="shared" si="69"/>
        <v>1.3732457241536382</v>
      </c>
      <c r="K737" s="6">
        <v>32850</v>
      </c>
      <c r="L737" s="6">
        <v>13206000</v>
      </c>
      <c r="M737" s="6">
        <f t="shared" si="72"/>
        <v>0</v>
      </c>
      <c r="N737" s="6">
        <f t="shared" si="70"/>
        <v>0</v>
      </c>
      <c r="O737" s="6">
        <f t="shared" si="71"/>
        <v>0</v>
      </c>
      <c r="P737" s="6">
        <v>-3991100</v>
      </c>
      <c r="Q737" s="6">
        <v>0.52268000000000003</v>
      </c>
      <c r="R737" s="6">
        <v>101280</v>
      </c>
      <c r="S737" s="4">
        <v>43708</v>
      </c>
      <c r="T737" s="5">
        <v>0.875</v>
      </c>
      <c r="U737" s="5">
        <v>0.88194444444444453</v>
      </c>
      <c r="V737" s="3">
        <v>0</v>
      </c>
    </row>
    <row r="738" spans="1:22" x14ac:dyDescent="0.3">
      <c r="A738" s="3" t="s">
        <v>1</v>
      </c>
      <c r="B738" s="3" t="s">
        <v>95</v>
      </c>
      <c r="C738" s="5">
        <v>0</v>
      </c>
      <c r="D738" s="6">
        <v>0.91815000000000002</v>
      </c>
      <c r="E738" s="6">
        <v>297.70999999999998</v>
      </c>
      <c r="F738" s="7">
        <f t="shared" si="67"/>
        <v>24.560000000000002</v>
      </c>
      <c r="G738" s="6">
        <v>-2.0413000000000001</v>
      </c>
      <c r="H738" s="6">
        <v>7.4098999999999996E-3</v>
      </c>
      <c r="I738" s="7">
        <f t="shared" si="68"/>
        <v>2.0413134488897118</v>
      </c>
      <c r="J738" s="7">
        <f t="shared" si="69"/>
        <v>1.5309850866672838</v>
      </c>
      <c r="K738" s="6">
        <v>0</v>
      </c>
      <c r="L738" s="3" t="s">
        <v>3</v>
      </c>
      <c r="M738" s="6" t="e">
        <f t="shared" si="72"/>
        <v>#VALUE!</v>
      </c>
      <c r="N738" s="6" t="e">
        <f t="shared" si="70"/>
        <v>#VALUE!</v>
      </c>
      <c r="O738" s="6" t="e">
        <f t="shared" si="71"/>
        <v>#VALUE!</v>
      </c>
      <c r="P738" s="3" t="s">
        <v>3</v>
      </c>
      <c r="Q738" s="6">
        <v>0.44633</v>
      </c>
      <c r="R738" s="6">
        <v>101240</v>
      </c>
      <c r="S738" s="4">
        <v>43709</v>
      </c>
      <c r="T738" s="5">
        <v>0</v>
      </c>
      <c r="U738" s="5">
        <v>6.9444444444444441E-3</v>
      </c>
      <c r="V738" s="3">
        <v>0</v>
      </c>
    </row>
    <row r="739" spans="1:22" x14ac:dyDescent="0.3">
      <c r="A739" s="3" t="s">
        <v>1</v>
      </c>
      <c r="B739" s="3" t="s">
        <v>95</v>
      </c>
      <c r="C739" s="5">
        <v>0.125</v>
      </c>
      <c r="D739" s="6">
        <v>0.91837999999999997</v>
      </c>
      <c r="E739" s="6">
        <v>297.06</v>
      </c>
      <c r="F739" s="7">
        <f t="shared" si="67"/>
        <v>23.910000000000025</v>
      </c>
      <c r="G739" s="6">
        <v>-3.3925000000000001</v>
      </c>
      <c r="H739" s="6">
        <v>0.36360999999999999</v>
      </c>
      <c r="I739" s="7">
        <f t="shared" si="68"/>
        <v>3.4119303161260492</v>
      </c>
      <c r="J739" s="7">
        <f t="shared" si="69"/>
        <v>2.5589477370945368</v>
      </c>
      <c r="K739" s="6">
        <v>0</v>
      </c>
      <c r="L739" s="6">
        <v>1.0799999999999999E-11</v>
      </c>
      <c r="M739" s="6" t="e">
        <f t="shared" si="72"/>
        <v>#VALUE!</v>
      </c>
      <c r="N739" s="6" t="e">
        <f t="shared" si="70"/>
        <v>#VALUE!</v>
      </c>
      <c r="O739" s="6" t="e">
        <f t="shared" si="71"/>
        <v>#VALUE!</v>
      </c>
      <c r="P739" s="6">
        <v>-346730</v>
      </c>
      <c r="Q739" s="6">
        <v>0.35941000000000001</v>
      </c>
      <c r="R739" s="6">
        <v>101110</v>
      </c>
      <c r="S739" s="4">
        <v>43709</v>
      </c>
      <c r="T739" s="5">
        <v>0.125</v>
      </c>
      <c r="U739" s="5">
        <v>0.13194444444444445</v>
      </c>
      <c r="V739" s="3">
        <v>0</v>
      </c>
    </row>
    <row r="740" spans="1:22" x14ac:dyDescent="0.3">
      <c r="A740" s="3" t="s">
        <v>1</v>
      </c>
      <c r="B740" s="3" t="s">
        <v>95</v>
      </c>
      <c r="C740" s="5">
        <v>0.25</v>
      </c>
      <c r="D740" s="6">
        <v>0.90125999999999995</v>
      </c>
      <c r="E740" s="6">
        <v>296.64999999999998</v>
      </c>
      <c r="F740" s="7">
        <f t="shared" si="67"/>
        <v>23.5</v>
      </c>
      <c r="G740" s="6">
        <v>-2.8538000000000001</v>
      </c>
      <c r="H740" s="6">
        <v>0.44623000000000002</v>
      </c>
      <c r="I740" s="7">
        <f t="shared" si="68"/>
        <v>2.8884763549144727</v>
      </c>
      <c r="J740" s="7">
        <f t="shared" si="69"/>
        <v>2.1663572661858543</v>
      </c>
      <c r="K740" s="6">
        <v>0</v>
      </c>
      <c r="L740" s="6">
        <v>102770</v>
      </c>
      <c r="M740" s="6">
        <f t="shared" si="72"/>
        <v>9.5157407407407391</v>
      </c>
      <c r="N740" s="6">
        <f t="shared" si="70"/>
        <v>1.9031481481481478</v>
      </c>
      <c r="O740" s="6">
        <f t="shared" si="71"/>
        <v>11.418888888888887</v>
      </c>
      <c r="P740" s="6">
        <v>-743800</v>
      </c>
      <c r="Q740" s="6">
        <v>0.84165999999999996</v>
      </c>
      <c r="R740" s="6">
        <v>101140</v>
      </c>
      <c r="S740" s="4">
        <v>43709</v>
      </c>
      <c r="T740" s="5">
        <v>0.25</v>
      </c>
      <c r="U740" s="5">
        <v>0.25694444444444448</v>
      </c>
      <c r="V740" s="3">
        <v>0</v>
      </c>
    </row>
    <row r="741" spans="1:22" x14ac:dyDescent="0.3">
      <c r="A741" s="3" t="s">
        <v>1</v>
      </c>
      <c r="B741" s="3" t="s">
        <v>95</v>
      </c>
      <c r="C741" s="5">
        <v>0.375</v>
      </c>
      <c r="D741" s="6">
        <v>0.8105</v>
      </c>
      <c r="E741" s="6">
        <v>300.26</v>
      </c>
      <c r="F741" s="7">
        <f t="shared" si="67"/>
        <v>27.110000000000014</v>
      </c>
      <c r="G741" s="6">
        <v>-2.0068999999999999</v>
      </c>
      <c r="H741" s="6">
        <v>-1.0444</v>
      </c>
      <c r="I741" s="7">
        <f t="shared" si="68"/>
        <v>2.2623923112493109</v>
      </c>
      <c r="J741" s="7">
        <f t="shared" si="69"/>
        <v>1.6967942334369832</v>
      </c>
      <c r="K741" s="6">
        <v>10800</v>
      </c>
      <c r="L741" s="6">
        <v>3391400</v>
      </c>
      <c r="M741" s="6">
        <f t="shared" si="72"/>
        <v>304.50277777777779</v>
      </c>
      <c r="N741" s="6">
        <f t="shared" si="70"/>
        <v>60.900555555555563</v>
      </c>
      <c r="O741" s="6">
        <f t="shared" si="71"/>
        <v>365.40333333333336</v>
      </c>
      <c r="P741" s="6">
        <v>-1370900</v>
      </c>
      <c r="Q741" s="6">
        <v>0.53247999999999995</v>
      </c>
      <c r="R741" s="6">
        <v>101170</v>
      </c>
      <c r="S741" s="4">
        <v>43709</v>
      </c>
      <c r="T741" s="5">
        <v>0.375</v>
      </c>
      <c r="U741" s="5">
        <v>0.38194444444444442</v>
      </c>
      <c r="V741" s="3">
        <v>23</v>
      </c>
    </row>
    <row r="742" spans="1:22" x14ac:dyDescent="0.3">
      <c r="A742" s="3" t="s">
        <v>1</v>
      </c>
      <c r="B742" s="3" t="s">
        <v>95</v>
      </c>
      <c r="C742" s="5">
        <v>0.5</v>
      </c>
      <c r="D742" s="6">
        <v>0.73585</v>
      </c>
      <c r="E742" s="6">
        <v>301.05</v>
      </c>
      <c r="F742" s="7">
        <f t="shared" si="67"/>
        <v>27.900000000000034</v>
      </c>
      <c r="G742" s="6">
        <v>-0.38351000000000002</v>
      </c>
      <c r="H742" s="6">
        <v>-1.3048999999999999</v>
      </c>
      <c r="I742" s="7">
        <f t="shared" si="68"/>
        <v>1.360089677227204</v>
      </c>
      <c r="J742" s="7">
        <f t="shared" si="69"/>
        <v>1.0200672579204029</v>
      </c>
      <c r="K742" s="6">
        <v>21600</v>
      </c>
      <c r="L742" s="6">
        <v>8333500</v>
      </c>
      <c r="M742" s="6">
        <f t="shared" si="72"/>
        <v>457.60185185185185</v>
      </c>
      <c r="N742" s="6">
        <f t="shared" si="70"/>
        <v>91.520370370370372</v>
      </c>
      <c r="O742" s="6">
        <f t="shared" si="71"/>
        <v>549.12222222222226</v>
      </c>
      <c r="P742" s="6">
        <v>-2186500</v>
      </c>
      <c r="Q742" s="6">
        <v>0.84438999999999997</v>
      </c>
      <c r="R742" s="6">
        <v>101100</v>
      </c>
      <c r="S742" s="4">
        <v>43709</v>
      </c>
      <c r="T742" s="5">
        <v>0.5</v>
      </c>
      <c r="U742" s="5">
        <v>0.50694444444444442</v>
      </c>
      <c r="V742" s="3">
        <v>22</v>
      </c>
    </row>
    <row r="743" spans="1:22" x14ac:dyDescent="0.3">
      <c r="A743" s="3" t="s">
        <v>1</v>
      </c>
      <c r="B743" s="3" t="s">
        <v>95</v>
      </c>
      <c r="C743" s="5">
        <v>0.625</v>
      </c>
      <c r="D743" s="6">
        <v>0.76851999999999998</v>
      </c>
      <c r="E743" s="6">
        <v>300.43</v>
      </c>
      <c r="F743" s="7">
        <f t="shared" si="67"/>
        <v>27.28000000000003</v>
      </c>
      <c r="G743" s="6">
        <v>0.42714000000000002</v>
      </c>
      <c r="H743" s="6">
        <v>-1.9632000000000001</v>
      </c>
      <c r="I743" s="7">
        <f t="shared" si="68"/>
        <v>2.0091298662854027</v>
      </c>
      <c r="J743" s="7">
        <f t="shared" si="69"/>
        <v>1.5068473997140521</v>
      </c>
      <c r="K743" s="6">
        <v>32400</v>
      </c>
      <c r="L743" s="6">
        <v>11990000</v>
      </c>
      <c r="M743" s="6">
        <f t="shared" si="72"/>
        <v>338.56481481481484</v>
      </c>
      <c r="N743" s="6">
        <f t="shared" si="70"/>
        <v>67.712962962962976</v>
      </c>
      <c r="O743" s="6">
        <f t="shared" si="71"/>
        <v>406.27777777777783</v>
      </c>
      <c r="P743" s="6">
        <v>-2839200</v>
      </c>
      <c r="Q743" s="6">
        <v>0.84262999999999999</v>
      </c>
      <c r="R743" s="6">
        <v>100980</v>
      </c>
      <c r="S743" s="4">
        <v>43709</v>
      </c>
      <c r="T743" s="5">
        <v>0.625</v>
      </c>
      <c r="U743" s="5">
        <v>0.63194444444444442</v>
      </c>
      <c r="V743" s="3">
        <v>21</v>
      </c>
    </row>
    <row r="744" spans="1:22" x14ac:dyDescent="0.3">
      <c r="A744" s="3" t="s">
        <v>1</v>
      </c>
      <c r="B744" s="3" t="s">
        <v>95</v>
      </c>
      <c r="C744" s="5">
        <v>0.75</v>
      </c>
      <c r="D744" s="6">
        <v>0.85411999999999999</v>
      </c>
      <c r="E744" s="6">
        <v>298.64999999999998</v>
      </c>
      <c r="F744" s="7">
        <f t="shared" si="67"/>
        <v>25.5</v>
      </c>
      <c r="G744" s="6">
        <v>0.75187000000000004</v>
      </c>
      <c r="H744" s="6">
        <v>-0.80179999999999996</v>
      </c>
      <c r="I744" s="7">
        <f t="shared" si="68"/>
        <v>1.0991777549150092</v>
      </c>
      <c r="J744" s="7">
        <f t="shared" si="69"/>
        <v>0.82438331618625693</v>
      </c>
      <c r="K744" s="6">
        <v>38250</v>
      </c>
      <c r="L744" s="6">
        <v>12841000</v>
      </c>
      <c r="M744" s="6">
        <f t="shared" si="72"/>
        <v>78.796296296296291</v>
      </c>
      <c r="N744" s="6">
        <f t="shared" si="70"/>
        <v>15.75925925925926</v>
      </c>
      <c r="O744" s="6">
        <f t="shared" si="71"/>
        <v>94.555555555555543</v>
      </c>
      <c r="P744" s="6">
        <v>-3371100</v>
      </c>
      <c r="Q744" s="6">
        <v>0.26290000000000002</v>
      </c>
      <c r="R744" s="6">
        <v>101020</v>
      </c>
      <c r="S744" s="4">
        <v>43709</v>
      </c>
      <c r="T744" s="5">
        <v>0.75</v>
      </c>
      <c r="U744" s="5">
        <v>0.75694444444444453</v>
      </c>
      <c r="V744" s="3">
        <v>13</v>
      </c>
    </row>
    <row r="745" spans="1:22" x14ac:dyDescent="0.3">
      <c r="A745" s="3" t="s">
        <v>1</v>
      </c>
      <c r="B745" s="3" t="s">
        <v>95</v>
      </c>
      <c r="C745" s="5">
        <v>0.875</v>
      </c>
      <c r="D745" s="6">
        <v>0.91788999999999998</v>
      </c>
      <c r="E745" s="6">
        <v>297.67</v>
      </c>
      <c r="F745" s="7">
        <f t="shared" si="67"/>
        <v>24.520000000000039</v>
      </c>
      <c r="G745" s="6">
        <v>-1.0257000000000001</v>
      </c>
      <c r="H745" s="6">
        <v>0.71801000000000004</v>
      </c>
      <c r="I745" s="7">
        <f t="shared" si="68"/>
        <v>1.2520378788599011</v>
      </c>
      <c r="J745" s="7">
        <f t="shared" si="69"/>
        <v>0.93902840914492591</v>
      </c>
      <c r="K745" s="6">
        <v>38250</v>
      </c>
      <c r="L745" s="6">
        <v>12841000</v>
      </c>
      <c r="M745" s="6">
        <f t="shared" si="72"/>
        <v>0</v>
      </c>
      <c r="N745" s="6">
        <f t="shared" si="70"/>
        <v>0</v>
      </c>
      <c r="O745" s="6">
        <f t="shared" si="71"/>
        <v>0</v>
      </c>
      <c r="P745" s="6">
        <v>-3748800</v>
      </c>
      <c r="Q745" s="6">
        <v>0.20263999999999999</v>
      </c>
      <c r="R745" s="6">
        <v>101110</v>
      </c>
      <c r="S745" s="4">
        <v>43709</v>
      </c>
      <c r="T745" s="5">
        <v>0.875</v>
      </c>
      <c r="U745" s="5">
        <v>0.88194444444444453</v>
      </c>
      <c r="V745" s="3">
        <v>0</v>
      </c>
    </row>
    <row r="746" spans="1:22" x14ac:dyDescent="0.3">
      <c r="A746" s="3" t="s">
        <v>1</v>
      </c>
      <c r="B746" s="3" t="s">
        <v>96</v>
      </c>
      <c r="C746" s="5">
        <v>0</v>
      </c>
      <c r="D746" s="6">
        <v>0.97343000000000002</v>
      </c>
      <c r="E746" s="6">
        <v>296.08</v>
      </c>
      <c r="F746" s="7">
        <f t="shared" si="67"/>
        <v>22.930000000000007</v>
      </c>
      <c r="G746" s="6">
        <v>-3.6122999999999998</v>
      </c>
      <c r="H746" s="6">
        <v>1.7313000000000001</v>
      </c>
      <c r="I746" s="7">
        <f t="shared" si="68"/>
        <v>4.0057597256949897</v>
      </c>
      <c r="J746" s="7">
        <f t="shared" si="69"/>
        <v>3.0043197942712423</v>
      </c>
      <c r="K746" s="6">
        <v>0</v>
      </c>
      <c r="L746" s="3" t="s">
        <v>3</v>
      </c>
      <c r="M746" s="6" t="e">
        <f t="shared" si="72"/>
        <v>#VALUE!</v>
      </c>
      <c r="N746" s="6" t="e">
        <f t="shared" si="70"/>
        <v>#VALUE!</v>
      </c>
      <c r="O746" s="6" t="e">
        <f t="shared" si="71"/>
        <v>#VALUE!</v>
      </c>
      <c r="P746" s="3" t="s">
        <v>3</v>
      </c>
      <c r="Q746" s="6">
        <v>0.41943000000000003</v>
      </c>
      <c r="R746" s="6">
        <v>101130</v>
      </c>
      <c r="S746" s="4">
        <v>43710</v>
      </c>
      <c r="T746" s="5">
        <v>0</v>
      </c>
      <c r="U746" s="5">
        <v>6.9444444444444441E-3</v>
      </c>
      <c r="V746" s="3">
        <v>0</v>
      </c>
    </row>
    <row r="747" spans="1:22" x14ac:dyDescent="0.3">
      <c r="A747" s="3" t="s">
        <v>1</v>
      </c>
      <c r="B747" s="3" t="s">
        <v>96</v>
      </c>
      <c r="C747" s="5">
        <v>0.125</v>
      </c>
      <c r="D747" s="6">
        <v>0.93950999999999996</v>
      </c>
      <c r="E747" s="6">
        <v>295.08</v>
      </c>
      <c r="F747" s="7">
        <f t="shared" si="67"/>
        <v>21.930000000000007</v>
      </c>
      <c r="G747" s="6">
        <v>-1.5429999999999999</v>
      </c>
      <c r="H747" s="6">
        <v>1.0628</v>
      </c>
      <c r="I747" s="7">
        <f t="shared" si="68"/>
        <v>1.8736042378261211</v>
      </c>
      <c r="J747" s="7">
        <f t="shared" si="69"/>
        <v>1.4052031783695909</v>
      </c>
      <c r="K747" s="6">
        <v>0</v>
      </c>
      <c r="L747" s="6">
        <v>1.0799999999999999E-11</v>
      </c>
      <c r="M747" s="6" t="e">
        <f t="shared" si="72"/>
        <v>#VALUE!</v>
      </c>
      <c r="N747" s="6" t="e">
        <f t="shared" si="70"/>
        <v>#VALUE!</v>
      </c>
      <c r="O747" s="6" t="e">
        <f t="shared" si="71"/>
        <v>#VALUE!</v>
      </c>
      <c r="P747" s="6">
        <v>-428550</v>
      </c>
      <c r="Q747" s="6">
        <v>0.28839999999999999</v>
      </c>
      <c r="R747" s="6">
        <v>101090</v>
      </c>
      <c r="S747" s="4">
        <v>43710</v>
      </c>
      <c r="T747" s="5">
        <v>0.125</v>
      </c>
      <c r="U747" s="5">
        <v>0.13194444444444445</v>
      </c>
      <c r="V747" s="3">
        <v>0</v>
      </c>
    </row>
    <row r="748" spans="1:22" x14ac:dyDescent="0.3">
      <c r="A748" s="3" t="s">
        <v>1</v>
      </c>
      <c r="B748" s="3" t="s">
        <v>96</v>
      </c>
      <c r="C748" s="5">
        <v>0.25</v>
      </c>
      <c r="D748" s="6">
        <v>0.93539000000000005</v>
      </c>
      <c r="E748" s="6">
        <v>294.85000000000002</v>
      </c>
      <c r="F748" s="7">
        <f t="shared" si="67"/>
        <v>21.700000000000045</v>
      </c>
      <c r="G748" s="6">
        <v>-0.90090000000000003</v>
      </c>
      <c r="H748" s="6">
        <v>1.5271999999999999</v>
      </c>
      <c r="I748" s="7">
        <f t="shared" si="68"/>
        <v>1.7731217245299318</v>
      </c>
      <c r="J748" s="7">
        <f t="shared" si="69"/>
        <v>1.3298412933974488</v>
      </c>
      <c r="K748" s="6">
        <v>0</v>
      </c>
      <c r="L748" s="6">
        <v>117220</v>
      </c>
      <c r="M748" s="6">
        <f t="shared" si="72"/>
        <v>10.853703703703703</v>
      </c>
      <c r="N748" s="6">
        <f t="shared" si="70"/>
        <v>2.1707407407407406</v>
      </c>
      <c r="O748" s="6">
        <f t="shared" si="71"/>
        <v>13.024444444444443</v>
      </c>
      <c r="P748" s="6">
        <v>-870310</v>
      </c>
      <c r="Q748" s="6">
        <v>5.6825000000000001E-2</v>
      </c>
      <c r="R748" s="6">
        <v>101140</v>
      </c>
      <c r="S748" s="4">
        <v>43710</v>
      </c>
      <c r="T748" s="5">
        <v>0.25</v>
      </c>
      <c r="U748" s="5">
        <v>0.25694444444444448</v>
      </c>
      <c r="V748" s="3">
        <v>0</v>
      </c>
    </row>
    <row r="749" spans="1:22" x14ac:dyDescent="0.3">
      <c r="A749" s="3" t="s">
        <v>1</v>
      </c>
      <c r="B749" s="3" t="s">
        <v>96</v>
      </c>
      <c r="C749" s="5">
        <v>0.375</v>
      </c>
      <c r="D749" s="6">
        <v>0.80427000000000004</v>
      </c>
      <c r="E749" s="6">
        <v>297.97000000000003</v>
      </c>
      <c r="F749" s="7">
        <f t="shared" si="67"/>
        <v>24.82000000000005</v>
      </c>
      <c r="G749" s="6">
        <v>-2.6831999999999998</v>
      </c>
      <c r="H749" s="6">
        <v>1.7501</v>
      </c>
      <c r="I749" s="7">
        <f t="shared" si="68"/>
        <v>3.2035</v>
      </c>
      <c r="J749" s="7">
        <f t="shared" si="69"/>
        <v>2.402625</v>
      </c>
      <c r="K749" s="6">
        <v>10800</v>
      </c>
      <c r="L749" s="6">
        <v>2859900</v>
      </c>
      <c r="M749" s="6">
        <f t="shared" si="72"/>
        <v>253.95185185185184</v>
      </c>
      <c r="N749" s="6">
        <f t="shared" si="70"/>
        <v>50.790370370370368</v>
      </c>
      <c r="O749" s="6">
        <f t="shared" si="71"/>
        <v>304.74222222222221</v>
      </c>
      <c r="P749" s="6">
        <v>-1398500</v>
      </c>
      <c r="Q749" s="6">
        <v>0.70687</v>
      </c>
      <c r="R749" s="6">
        <v>101260</v>
      </c>
      <c r="S749" s="4">
        <v>43710</v>
      </c>
      <c r="T749" s="5">
        <v>0.375</v>
      </c>
      <c r="U749" s="5">
        <v>0.38194444444444442</v>
      </c>
      <c r="V749" s="3">
        <v>46</v>
      </c>
    </row>
    <row r="750" spans="1:22" x14ac:dyDescent="0.3">
      <c r="A750" s="3" t="s">
        <v>1</v>
      </c>
      <c r="B750" s="3" t="s">
        <v>96</v>
      </c>
      <c r="C750" s="5">
        <v>0.5</v>
      </c>
      <c r="D750" s="6">
        <v>0.75661999999999996</v>
      </c>
      <c r="E750" s="6">
        <v>299.33999999999997</v>
      </c>
      <c r="F750" s="7">
        <f t="shared" si="67"/>
        <v>26.189999999999998</v>
      </c>
      <c r="G750" s="6">
        <v>-3.6236000000000002</v>
      </c>
      <c r="H750" s="6">
        <v>2.2555000000000001</v>
      </c>
      <c r="I750" s="7">
        <f t="shared" si="68"/>
        <v>4.268226471264148</v>
      </c>
      <c r="J750" s="7">
        <f t="shared" si="69"/>
        <v>3.201169853448111</v>
      </c>
      <c r="K750" s="6">
        <v>21600</v>
      </c>
      <c r="L750" s="6">
        <v>6741700</v>
      </c>
      <c r="M750" s="6">
        <f t="shared" si="72"/>
        <v>359.42592592592592</v>
      </c>
      <c r="N750" s="6">
        <f t="shared" si="70"/>
        <v>71.885185185185193</v>
      </c>
      <c r="O750" s="6">
        <f t="shared" si="71"/>
        <v>431.31111111111113</v>
      </c>
      <c r="P750" s="6">
        <v>-1892400</v>
      </c>
      <c r="Q750" s="6">
        <v>0.76426000000000005</v>
      </c>
      <c r="R750" s="6">
        <v>101240</v>
      </c>
      <c r="S750" s="4">
        <v>43710</v>
      </c>
      <c r="T750" s="5">
        <v>0.5</v>
      </c>
      <c r="U750" s="5">
        <v>0.50694444444444442</v>
      </c>
      <c r="V750" s="3">
        <v>62</v>
      </c>
    </row>
    <row r="751" spans="1:22" x14ac:dyDescent="0.3">
      <c r="A751" s="3" t="s">
        <v>1</v>
      </c>
      <c r="B751" s="3" t="s">
        <v>96</v>
      </c>
      <c r="C751" s="5">
        <v>0.625</v>
      </c>
      <c r="D751" s="6">
        <v>0.79564000000000001</v>
      </c>
      <c r="E751" s="6">
        <v>299.3</v>
      </c>
      <c r="F751" s="7">
        <f t="shared" si="67"/>
        <v>26.150000000000034</v>
      </c>
      <c r="G751" s="6">
        <v>-4.0313999999999997</v>
      </c>
      <c r="H751" s="6">
        <v>2.0108000000000001</v>
      </c>
      <c r="I751" s="7">
        <f t="shared" si="68"/>
        <v>4.5050530074572928</v>
      </c>
      <c r="J751" s="7">
        <f t="shared" si="69"/>
        <v>3.3787897555929698</v>
      </c>
      <c r="K751" s="6">
        <v>32400</v>
      </c>
      <c r="L751" s="6">
        <v>10797000</v>
      </c>
      <c r="M751" s="6">
        <f t="shared" si="72"/>
        <v>375.49074074074076</v>
      </c>
      <c r="N751" s="6">
        <f t="shared" si="70"/>
        <v>75.098148148148155</v>
      </c>
      <c r="O751" s="6">
        <f t="shared" si="71"/>
        <v>450.5888888888889</v>
      </c>
      <c r="P751" s="6">
        <v>-2400700</v>
      </c>
      <c r="Q751" s="6">
        <v>0.82369999999999999</v>
      </c>
      <c r="R751" s="6">
        <v>101200</v>
      </c>
      <c r="S751" s="4">
        <v>43710</v>
      </c>
      <c r="T751" s="5">
        <v>0.625</v>
      </c>
      <c r="U751" s="5">
        <v>0.63194444444444442</v>
      </c>
      <c r="V751" s="3">
        <v>18</v>
      </c>
    </row>
    <row r="752" spans="1:22" x14ac:dyDescent="0.3">
      <c r="A752" s="3" t="s">
        <v>1</v>
      </c>
      <c r="B752" s="3" t="s">
        <v>96</v>
      </c>
      <c r="C752" s="5">
        <v>0.75</v>
      </c>
      <c r="D752" s="6">
        <v>0.87614000000000003</v>
      </c>
      <c r="E752" s="6">
        <v>297.14</v>
      </c>
      <c r="F752" s="7">
        <f t="shared" si="67"/>
        <v>23.990000000000009</v>
      </c>
      <c r="G752" s="6">
        <v>-2.8561000000000001</v>
      </c>
      <c r="H752" s="6">
        <v>0.45644000000000001</v>
      </c>
      <c r="I752" s="7">
        <f t="shared" si="68"/>
        <v>2.8923424215676818</v>
      </c>
      <c r="J752" s="7">
        <f t="shared" si="69"/>
        <v>2.1692568161757615</v>
      </c>
      <c r="K752" s="6">
        <v>37800</v>
      </c>
      <c r="L752" s="6">
        <v>11816000</v>
      </c>
      <c r="M752" s="6">
        <f t="shared" si="72"/>
        <v>94.351851851851848</v>
      </c>
      <c r="N752" s="6">
        <f t="shared" si="70"/>
        <v>18.87037037037037</v>
      </c>
      <c r="O752" s="6">
        <f t="shared" si="71"/>
        <v>113.22222222222221</v>
      </c>
      <c r="P752" s="6">
        <v>-2922800</v>
      </c>
      <c r="Q752" s="6">
        <v>0.15395</v>
      </c>
      <c r="R752" s="6">
        <v>101310</v>
      </c>
      <c r="S752" s="4">
        <v>43710</v>
      </c>
      <c r="T752" s="5">
        <v>0.75</v>
      </c>
      <c r="U752" s="5">
        <v>0.75694444444444453</v>
      </c>
      <c r="V752" s="3">
        <v>9</v>
      </c>
    </row>
    <row r="753" spans="1:22" x14ac:dyDescent="0.3">
      <c r="A753" s="3" t="s">
        <v>1</v>
      </c>
      <c r="B753" s="3" t="s">
        <v>96</v>
      </c>
      <c r="C753" s="5">
        <v>0.875</v>
      </c>
      <c r="D753" s="6">
        <v>0.89439000000000002</v>
      </c>
      <c r="E753" s="6">
        <v>295.98</v>
      </c>
      <c r="F753" s="7">
        <f t="shared" si="67"/>
        <v>22.830000000000041</v>
      </c>
      <c r="G753" s="6">
        <v>-2.4971999999999999</v>
      </c>
      <c r="H753" s="6">
        <v>1.4162999999999999</v>
      </c>
      <c r="I753" s="7">
        <f t="shared" si="68"/>
        <v>2.8708733044145291</v>
      </c>
      <c r="J753" s="7">
        <f t="shared" si="69"/>
        <v>2.153154978310897</v>
      </c>
      <c r="K753" s="6">
        <v>37800</v>
      </c>
      <c r="L753" s="6">
        <v>11816000</v>
      </c>
      <c r="M753" s="6">
        <f t="shared" si="72"/>
        <v>0</v>
      </c>
      <c r="N753" s="6">
        <f t="shared" si="70"/>
        <v>0</v>
      </c>
      <c r="O753" s="6">
        <f t="shared" si="71"/>
        <v>0</v>
      </c>
      <c r="P753" s="6">
        <v>-3384700</v>
      </c>
      <c r="Q753" s="6">
        <v>0</v>
      </c>
      <c r="R753" s="6">
        <v>101430</v>
      </c>
      <c r="S753" s="4">
        <v>43710</v>
      </c>
      <c r="T753" s="5">
        <v>0.875</v>
      </c>
      <c r="U753" s="5">
        <v>0.88194444444444453</v>
      </c>
      <c r="V753" s="3">
        <v>0</v>
      </c>
    </row>
    <row r="754" spans="1:22" x14ac:dyDescent="0.3">
      <c r="A754" s="3" t="s">
        <v>1</v>
      </c>
      <c r="B754" s="3" t="s">
        <v>97</v>
      </c>
      <c r="C754" s="5">
        <v>0</v>
      </c>
      <c r="D754" s="6">
        <v>0.82074000000000003</v>
      </c>
      <c r="E754" s="6">
        <v>296.68</v>
      </c>
      <c r="F754" s="7">
        <f t="shared" si="67"/>
        <v>23.53000000000003</v>
      </c>
      <c r="G754" s="6">
        <v>-3.5228999999999999</v>
      </c>
      <c r="H754" s="6">
        <v>1.4180999999999999</v>
      </c>
      <c r="I754" s="7">
        <f t="shared" si="68"/>
        <v>3.7976087239208836</v>
      </c>
      <c r="J754" s="7">
        <f t="shared" si="69"/>
        <v>2.8482065429406624</v>
      </c>
      <c r="K754" s="6">
        <v>0</v>
      </c>
      <c r="L754" s="3" t="s">
        <v>3</v>
      </c>
      <c r="M754" s="6" t="e">
        <f t="shared" si="72"/>
        <v>#VALUE!</v>
      </c>
      <c r="N754" s="6" t="e">
        <f t="shared" si="70"/>
        <v>#VALUE!</v>
      </c>
      <c r="O754" s="6" t="e">
        <f t="shared" si="71"/>
        <v>#VALUE!</v>
      </c>
      <c r="P754" s="3" t="s">
        <v>3</v>
      </c>
      <c r="Q754" s="6">
        <v>0</v>
      </c>
      <c r="R754" s="6">
        <v>101550</v>
      </c>
      <c r="S754" s="4">
        <v>43711</v>
      </c>
      <c r="T754" s="5">
        <v>0</v>
      </c>
      <c r="U754" s="5">
        <v>6.9444444444444441E-3</v>
      </c>
      <c r="V754" s="3">
        <v>0</v>
      </c>
    </row>
    <row r="755" spans="1:22" x14ac:dyDescent="0.3">
      <c r="A755" s="3" t="s">
        <v>1</v>
      </c>
      <c r="B755" s="3" t="s">
        <v>97</v>
      </c>
      <c r="C755" s="5">
        <v>0.125</v>
      </c>
      <c r="D755" s="6">
        <v>0.93296999999999997</v>
      </c>
      <c r="E755" s="6">
        <v>294.20999999999998</v>
      </c>
      <c r="F755" s="7">
        <f t="shared" si="67"/>
        <v>21.060000000000002</v>
      </c>
      <c r="G755" s="6">
        <v>-0.96016999999999997</v>
      </c>
      <c r="H755" s="6">
        <v>1.7924</v>
      </c>
      <c r="I755" s="7">
        <f t="shared" si="68"/>
        <v>2.0333775323092365</v>
      </c>
      <c r="J755" s="7">
        <f t="shared" si="69"/>
        <v>1.5250331492319273</v>
      </c>
      <c r="K755" s="6">
        <v>0</v>
      </c>
      <c r="L755" s="6">
        <v>1.0799999999999999E-11</v>
      </c>
      <c r="M755" s="6" t="e">
        <f t="shared" si="72"/>
        <v>#VALUE!</v>
      </c>
      <c r="N755" s="6" t="e">
        <f t="shared" si="70"/>
        <v>#VALUE!</v>
      </c>
      <c r="O755" s="6" t="e">
        <f t="shared" si="71"/>
        <v>#VALUE!</v>
      </c>
      <c r="P755" s="6">
        <v>-557860</v>
      </c>
      <c r="Q755" s="6">
        <v>0</v>
      </c>
      <c r="R755" s="6">
        <v>101530</v>
      </c>
      <c r="S755" s="4">
        <v>43711</v>
      </c>
      <c r="T755" s="5">
        <v>0.125</v>
      </c>
      <c r="U755" s="5">
        <v>0.13194444444444445</v>
      </c>
      <c r="V755" s="3">
        <v>0</v>
      </c>
    </row>
    <row r="756" spans="1:22" x14ac:dyDescent="0.3">
      <c r="A756" s="3" t="s">
        <v>1</v>
      </c>
      <c r="B756" s="3" t="s">
        <v>97</v>
      </c>
      <c r="C756" s="5">
        <v>0.25</v>
      </c>
      <c r="D756" s="6">
        <v>0.84128000000000003</v>
      </c>
      <c r="E756" s="6">
        <v>294.61</v>
      </c>
      <c r="F756" s="7">
        <f t="shared" si="67"/>
        <v>21.460000000000036</v>
      </c>
      <c r="G756" s="6">
        <v>-1.8911</v>
      </c>
      <c r="H756" s="6">
        <v>1.0643</v>
      </c>
      <c r="I756" s="7">
        <f t="shared" si="68"/>
        <v>2.1700215897543509</v>
      </c>
      <c r="J756" s="7">
        <f t="shared" si="69"/>
        <v>1.6275161923157633</v>
      </c>
      <c r="K756" s="6">
        <v>0</v>
      </c>
      <c r="L756" s="6">
        <v>123700</v>
      </c>
      <c r="M756" s="6">
        <f t="shared" si="72"/>
        <v>11.453703703703702</v>
      </c>
      <c r="N756" s="6">
        <f t="shared" si="70"/>
        <v>2.2907407407407407</v>
      </c>
      <c r="O756" s="6">
        <f t="shared" si="71"/>
        <v>13.744444444444444</v>
      </c>
      <c r="P756" s="6">
        <v>-1103400</v>
      </c>
      <c r="Q756" s="6">
        <v>0</v>
      </c>
      <c r="R756" s="6">
        <v>101620</v>
      </c>
      <c r="S756" s="4">
        <v>43711</v>
      </c>
      <c r="T756" s="5">
        <v>0.25</v>
      </c>
      <c r="U756" s="5">
        <v>0.25694444444444448</v>
      </c>
      <c r="V756" s="3">
        <v>0</v>
      </c>
    </row>
    <row r="757" spans="1:22" x14ac:dyDescent="0.3">
      <c r="A757" s="3" t="s">
        <v>1</v>
      </c>
      <c r="B757" s="3" t="s">
        <v>97</v>
      </c>
      <c r="C757" s="5">
        <v>0.375</v>
      </c>
      <c r="D757" s="6">
        <v>0.74980999999999998</v>
      </c>
      <c r="E757" s="6">
        <v>298.82</v>
      </c>
      <c r="F757" s="7">
        <f t="shared" si="67"/>
        <v>25.670000000000016</v>
      </c>
      <c r="G757" s="6">
        <v>-5.5582000000000003</v>
      </c>
      <c r="H757" s="6">
        <v>0.87602000000000002</v>
      </c>
      <c r="I757" s="7">
        <f t="shared" si="68"/>
        <v>5.6268106668342774</v>
      </c>
      <c r="J757" s="7">
        <f t="shared" si="69"/>
        <v>4.2201080001257081</v>
      </c>
      <c r="K757" s="6">
        <v>10800</v>
      </c>
      <c r="L757" s="6">
        <v>3659800</v>
      </c>
      <c r="M757" s="6">
        <f t="shared" si="72"/>
        <v>327.41666666666669</v>
      </c>
      <c r="N757" s="6">
        <f t="shared" si="70"/>
        <v>65.483333333333334</v>
      </c>
      <c r="O757" s="6">
        <f t="shared" si="71"/>
        <v>392.90000000000003</v>
      </c>
      <c r="P757" s="6">
        <v>-1834600</v>
      </c>
      <c r="Q757" s="6">
        <v>0</v>
      </c>
      <c r="R757" s="6">
        <v>101740</v>
      </c>
      <c r="S757" s="4">
        <v>43711</v>
      </c>
      <c r="T757" s="5">
        <v>0.375</v>
      </c>
      <c r="U757" s="5">
        <v>0.38194444444444442</v>
      </c>
      <c r="V757" s="3">
        <v>47</v>
      </c>
    </row>
    <row r="758" spans="1:22" x14ac:dyDescent="0.3">
      <c r="A758" s="3" t="s">
        <v>1</v>
      </c>
      <c r="B758" s="3" t="s">
        <v>97</v>
      </c>
      <c r="C758" s="5">
        <v>0.5</v>
      </c>
      <c r="D758" s="6">
        <v>0.51141000000000003</v>
      </c>
      <c r="E758" s="6">
        <v>303.89</v>
      </c>
      <c r="F758" s="7">
        <f t="shared" si="67"/>
        <v>30.740000000000009</v>
      </c>
      <c r="G758" s="6">
        <v>-4.9587000000000003</v>
      </c>
      <c r="H758" s="6">
        <v>0.38394</v>
      </c>
      <c r="I758" s="7">
        <f t="shared" si="68"/>
        <v>4.9735415564364196</v>
      </c>
      <c r="J758" s="7">
        <f t="shared" si="69"/>
        <v>3.7301561673273147</v>
      </c>
      <c r="K758" s="6">
        <v>21600</v>
      </c>
      <c r="L758" s="6">
        <v>10427000</v>
      </c>
      <c r="M758" s="6">
        <f t="shared" si="72"/>
        <v>626.59259259259261</v>
      </c>
      <c r="N758" s="6">
        <f t="shared" si="70"/>
        <v>125.31851851851853</v>
      </c>
      <c r="O758" s="6">
        <f t="shared" si="71"/>
        <v>751.91111111111115</v>
      </c>
      <c r="P758" s="6">
        <v>-2917100</v>
      </c>
      <c r="Q758" s="6">
        <v>0</v>
      </c>
      <c r="R758" s="6">
        <v>101690</v>
      </c>
      <c r="S758" s="4">
        <v>43711</v>
      </c>
      <c r="T758" s="5">
        <v>0.5</v>
      </c>
      <c r="U758" s="5">
        <v>0.50694444444444442</v>
      </c>
      <c r="V758" s="3">
        <v>119</v>
      </c>
    </row>
    <row r="759" spans="1:22" x14ac:dyDescent="0.3">
      <c r="A759" s="3" t="s">
        <v>1</v>
      </c>
      <c r="B759" s="3" t="s">
        <v>97</v>
      </c>
      <c r="C759" s="5">
        <v>0.625</v>
      </c>
      <c r="D759" s="6">
        <v>0.42995</v>
      </c>
      <c r="E759" s="6">
        <v>305.51</v>
      </c>
      <c r="F759" s="7">
        <f t="shared" si="67"/>
        <v>32.360000000000014</v>
      </c>
      <c r="G759" s="6">
        <v>-3.7423000000000002</v>
      </c>
      <c r="H759" s="6">
        <v>-0.46159</v>
      </c>
      <c r="I759" s="7">
        <f t="shared" si="68"/>
        <v>3.7706597059533231</v>
      </c>
      <c r="J759" s="7">
        <f t="shared" si="69"/>
        <v>2.8279947794649924</v>
      </c>
      <c r="K759" s="6">
        <v>32400</v>
      </c>
      <c r="L759" s="6">
        <v>16036000</v>
      </c>
      <c r="M759" s="6">
        <f t="shared" si="72"/>
        <v>519.35185185185185</v>
      </c>
      <c r="N759" s="6">
        <f t="shared" si="70"/>
        <v>103.87037037037038</v>
      </c>
      <c r="O759" s="6">
        <f t="shared" si="71"/>
        <v>623.22222222222217</v>
      </c>
      <c r="P759" s="6">
        <v>-4324800</v>
      </c>
      <c r="Q759" s="6">
        <v>0.58996000000000004</v>
      </c>
      <c r="R759" s="6">
        <v>101510</v>
      </c>
      <c r="S759" s="4">
        <v>43711</v>
      </c>
      <c r="T759" s="5">
        <v>0.625</v>
      </c>
      <c r="U759" s="5">
        <v>0.63194444444444442</v>
      </c>
      <c r="V759" s="3">
        <v>122</v>
      </c>
    </row>
    <row r="760" spans="1:22" x14ac:dyDescent="0.3">
      <c r="A760" s="3" t="s">
        <v>1</v>
      </c>
      <c r="B760" s="3" t="s">
        <v>97</v>
      </c>
      <c r="C760" s="5">
        <v>0.75</v>
      </c>
      <c r="D760" s="6">
        <v>0.84580999999999995</v>
      </c>
      <c r="E760" s="6">
        <v>299.06</v>
      </c>
      <c r="F760" s="7">
        <f t="shared" si="67"/>
        <v>25.910000000000025</v>
      </c>
      <c r="G760" s="6">
        <v>3.5446</v>
      </c>
      <c r="H760" s="6">
        <v>0.22986000000000001</v>
      </c>
      <c r="I760" s="7">
        <f t="shared" si="68"/>
        <v>3.5520451544990248</v>
      </c>
      <c r="J760" s="7">
        <f t="shared" si="69"/>
        <v>2.6640338658742686</v>
      </c>
      <c r="K760" s="6">
        <v>36000</v>
      </c>
      <c r="L760" s="6">
        <v>16587000</v>
      </c>
      <c r="M760" s="6">
        <f t="shared" si="72"/>
        <v>51.018518518518519</v>
      </c>
      <c r="N760" s="6">
        <f t="shared" si="70"/>
        <v>10.203703703703704</v>
      </c>
      <c r="O760" s="6">
        <f t="shared" si="71"/>
        <v>61.222222222222221</v>
      </c>
      <c r="P760" s="6">
        <v>-4824900</v>
      </c>
      <c r="Q760" s="6">
        <v>0.36181000000000002</v>
      </c>
      <c r="R760" s="6">
        <v>101550</v>
      </c>
      <c r="S760" s="4">
        <v>43711</v>
      </c>
      <c r="T760" s="5">
        <v>0.75</v>
      </c>
      <c r="U760" s="5">
        <v>0.75694444444444453</v>
      </c>
      <c r="V760" s="3">
        <v>15</v>
      </c>
    </row>
    <row r="761" spans="1:22" x14ac:dyDescent="0.3">
      <c r="A761" s="3" t="s">
        <v>1</v>
      </c>
      <c r="B761" s="3" t="s">
        <v>97</v>
      </c>
      <c r="C761" s="5">
        <v>0.875</v>
      </c>
      <c r="D761" s="6">
        <v>0.89744000000000002</v>
      </c>
      <c r="E761" s="6">
        <v>297.79000000000002</v>
      </c>
      <c r="F761" s="7">
        <f t="shared" si="67"/>
        <v>24.640000000000043</v>
      </c>
      <c r="G761" s="6">
        <v>0.38679000000000002</v>
      </c>
      <c r="H761" s="6">
        <v>0.63673999999999997</v>
      </c>
      <c r="I761" s="7">
        <f t="shared" si="68"/>
        <v>0.74501297418232926</v>
      </c>
      <c r="J761" s="7">
        <f t="shared" si="69"/>
        <v>0.55875973063674689</v>
      </c>
      <c r="K761" s="6">
        <v>36000</v>
      </c>
      <c r="L761" s="6">
        <v>16587000</v>
      </c>
      <c r="M761" s="6">
        <f t="shared" si="72"/>
        <v>0</v>
      </c>
      <c r="N761" s="6">
        <f t="shared" si="70"/>
        <v>0</v>
      </c>
      <c r="O761" s="6">
        <f t="shared" si="71"/>
        <v>0</v>
      </c>
      <c r="P761" s="6">
        <v>-5156600</v>
      </c>
      <c r="Q761" s="6">
        <v>5.8319999999999997E-2</v>
      </c>
      <c r="R761" s="6">
        <v>101630</v>
      </c>
      <c r="S761" s="4">
        <v>43711</v>
      </c>
      <c r="T761" s="5">
        <v>0.875</v>
      </c>
      <c r="U761" s="5">
        <v>0.88194444444444453</v>
      </c>
      <c r="V761" s="3">
        <v>0</v>
      </c>
    </row>
    <row r="762" spans="1:22" x14ac:dyDescent="0.3">
      <c r="A762" s="3" t="s">
        <v>1</v>
      </c>
      <c r="B762" s="3" t="s">
        <v>98</v>
      </c>
      <c r="C762" s="5">
        <v>0</v>
      </c>
      <c r="D762" s="6">
        <v>0.81642000000000003</v>
      </c>
      <c r="E762" s="6">
        <v>297.51</v>
      </c>
      <c r="F762" s="7">
        <f t="shared" si="67"/>
        <v>24.360000000000014</v>
      </c>
      <c r="G762" s="6">
        <v>-3.5127999999999999</v>
      </c>
      <c r="H762" s="6">
        <v>1.2879</v>
      </c>
      <c r="I762" s="7">
        <f t="shared" si="68"/>
        <v>3.741450286987654</v>
      </c>
      <c r="J762" s="7">
        <f t="shared" si="69"/>
        <v>2.8060877152407406</v>
      </c>
      <c r="K762" s="6">
        <v>0</v>
      </c>
      <c r="L762" s="3" t="s">
        <v>3</v>
      </c>
      <c r="M762" s="6" t="e">
        <f t="shared" si="72"/>
        <v>#VALUE!</v>
      </c>
      <c r="N762" s="6" t="e">
        <f t="shared" si="70"/>
        <v>#VALUE!</v>
      </c>
      <c r="O762" s="6" t="e">
        <f t="shared" si="71"/>
        <v>#VALUE!</v>
      </c>
      <c r="P762" s="3" t="s">
        <v>3</v>
      </c>
      <c r="Q762" s="6">
        <v>2.9954999999999999E-2</v>
      </c>
      <c r="R762" s="6">
        <v>101660</v>
      </c>
      <c r="S762" s="4">
        <v>43712</v>
      </c>
      <c r="T762" s="5">
        <v>0</v>
      </c>
      <c r="U762" s="5">
        <v>6.9444444444444441E-3</v>
      </c>
      <c r="V762" s="3">
        <v>0</v>
      </c>
    </row>
    <row r="763" spans="1:22" x14ac:dyDescent="0.3">
      <c r="A763" s="3" t="s">
        <v>1</v>
      </c>
      <c r="B763" s="3" t="s">
        <v>98</v>
      </c>
      <c r="C763" s="5">
        <v>0.125</v>
      </c>
      <c r="D763" s="6">
        <v>0.83760000000000001</v>
      </c>
      <c r="E763" s="6">
        <v>294.92</v>
      </c>
      <c r="F763" s="7">
        <f t="shared" si="67"/>
        <v>21.770000000000039</v>
      </c>
      <c r="G763" s="6">
        <v>-2.1522000000000001</v>
      </c>
      <c r="H763" s="6">
        <v>2.9928E-2</v>
      </c>
      <c r="I763" s="7">
        <f t="shared" si="68"/>
        <v>2.1524080758963899</v>
      </c>
      <c r="J763" s="7">
        <f t="shared" si="69"/>
        <v>1.6143060569222925</v>
      </c>
      <c r="K763" s="6">
        <v>0</v>
      </c>
      <c r="L763" s="6">
        <v>1.0799999999999999E-11</v>
      </c>
      <c r="M763" s="6" t="e">
        <f t="shared" si="72"/>
        <v>#VALUE!</v>
      </c>
      <c r="N763" s="6" t="e">
        <f t="shared" si="70"/>
        <v>#VALUE!</v>
      </c>
      <c r="O763" s="6" t="e">
        <f t="shared" si="71"/>
        <v>#VALUE!</v>
      </c>
      <c r="P763" s="6">
        <v>-562440</v>
      </c>
      <c r="Q763" s="6">
        <v>1.8311E-4</v>
      </c>
      <c r="R763" s="6">
        <v>101540</v>
      </c>
      <c r="S763" s="4">
        <v>43712</v>
      </c>
      <c r="T763" s="5">
        <v>0.125</v>
      </c>
      <c r="U763" s="5">
        <v>0.13194444444444445</v>
      </c>
      <c r="V763" s="3">
        <v>0</v>
      </c>
    </row>
    <row r="764" spans="1:22" x14ac:dyDescent="0.3">
      <c r="A764" s="3" t="s">
        <v>1</v>
      </c>
      <c r="B764" s="3" t="s">
        <v>98</v>
      </c>
      <c r="C764" s="5">
        <v>0.25</v>
      </c>
      <c r="D764" s="6">
        <v>0.88161</v>
      </c>
      <c r="E764" s="6">
        <v>294.19</v>
      </c>
      <c r="F764" s="7">
        <f t="shared" si="67"/>
        <v>21.04000000000002</v>
      </c>
      <c r="G764" s="6">
        <v>-1.8503000000000001</v>
      </c>
      <c r="H764" s="6">
        <v>2.7470000000000001E-2</v>
      </c>
      <c r="I764" s="7">
        <f t="shared" si="68"/>
        <v>1.8505039018872671</v>
      </c>
      <c r="J764" s="7">
        <f t="shared" si="69"/>
        <v>1.3878779264154504</v>
      </c>
      <c r="K764" s="6">
        <v>0</v>
      </c>
      <c r="L764" s="6">
        <v>118590</v>
      </c>
      <c r="M764" s="6">
        <f t="shared" si="72"/>
        <v>10.980555555555554</v>
      </c>
      <c r="N764" s="6">
        <f t="shared" si="70"/>
        <v>2.1961111111111111</v>
      </c>
      <c r="O764" s="6">
        <f t="shared" si="71"/>
        <v>13.176666666666666</v>
      </c>
      <c r="P764" s="6">
        <v>-1096200</v>
      </c>
      <c r="Q764" s="6">
        <v>0.13005</v>
      </c>
      <c r="R764" s="6">
        <v>101600</v>
      </c>
      <c r="S764" s="4">
        <v>43712</v>
      </c>
      <c r="T764" s="5">
        <v>0.25</v>
      </c>
      <c r="U764" s="5">
        <v>0.25694444444444448</v>
      </c>
      <c r="V764" s="3">
        <v>0</v>
      </c>
    </row>
    <row r="765" spans="1:22" x14ac:dyDescent="0.3">
      <c r="A765" s="3" t="s">
        <v>1</v>
      </c>
      <c r="B765" s="3" t="s">
        <v>98</v>
      </c>
      <c r="C765" s="5">
        <v>0.375</v>
      </c>
      <c r="D765" s="6">
        <v>0.73341000000000001</v>
      </c>
      <c r="E765" s="6">
        <v>298.07</v>
      </c>
      <c r="F765" s="7">
        <f t="shared" si="67"/>
        <v>24.920000000000016</v>
      </c>
      <c r="G765" s="6">
        <v>-3.3690000000000002</v>
      </c>
      <c r="H765" s="6">
        <v>1.8797999999999999</v>
      </c>
      <c r="I765" s="7">
        <f t="shared" si="68"/>
        <v>3.8579539966153047</v>
      </c>
      <c r="J765" s="7">
        <f t="shared" si="69"/>
        <v>2.8934654974614786</v>
      </c>
      <c r="K765" s="6">
        <v>10800</v>
      </c>
      <c r="L765" s="6">
        <v>3153900</v>
      </c>
      <c r="M765" s="6">
        <f t="shared" si="72"/>
        <v>281.04722222222222</v>
      </c>
      <c r="N765" s="6">
        <f t="shared" si="70"/>
        <v>56.209444444444443</v>
      </c>
      <c r="O765" s="6">
        <f t="shared" si="71"/>
        <v>337.25666666666666</v>
      </c>
      <c r="P765" s="6">
        <v>-1673900</v>
      </c>
      <c r="Q765" s="6">
        <v>4.6342000000000001E-2</v>
      </c>
      <c r="R765" s="6">
        <v>101640</v>
      </c>
      <c r="S765" s="4">
        <v>43712</v>
      </c>
      <c r="T765" s="5">
        <v>0.375</v>
      </c>
      <c r="U765" s="5">
        <v>0.38194444444444442</v>
      </c>
      <c r="V765" s="3">
        <v>45</v>
      </c>
    </row>
    <row r="766" spans="1:22" x14ac:dyDescent="0.3">
      <c r="A766" s="3" t="s">
        <v>1</v>
      </c>
      <c r="B766" s="3" t="s">
        <v>98</v>
      </c>
      <c r="C766" s="5">
        <v>0.5</v>
      </c>
      <c r="D766" s="6">
        <v>0.63849999999999996</v>
      </c>
      <c r="E766" s="6">
        <v>300.16000000000003</v>
      </c>
      <c r="F766" s="7">
        <f t="shared" si="67"/>
        <v>27.010000000000048</v>
      </c>
      <c r="G766" s="6">
        <v>-3.1143000000000001</v>
      </c>
      <c r="H766" s="6">
        <v>1.7571000000000001</v>
      </c>
      <c r="I766" s="7">
        <f t="shared" si="68"/>
        <v>3.5757887102008699</v>
      </c>
      <c r="J766" s="7">
        <f t="shared" si="69"/>
        <v>2.6818415326506524</v>
      </c>
      <c r="K766" s="6">
        <v>21600</v>
      </c>
      <c r="L766" s="6">
        <v>9994000</v>
      </c>
      <c r="M766" s="6">
        <f t="shared" si="72"/>
        <v>633.34259259259261</v>
      </c>
      <c r="N766" s="6">
        <f t="shared" si="70"/>
        <v>126.66851851851852</v>
      </c>
      <c r="O766" s="6">
        <f t="shared" si="71"/>
        <v>760.01111111111118</v>
      </c>
      <c r="P766" s="6">
        <v>-2646700</v>
      </c>
      <c r="Q766" s="6">
        <v>0</v>
      </c>
      <c r="R766" s="6">
        <v>101510</v>
      </c>
      <c r="S766" s="4">
        <v>43712</v>
      </c>
      <c r="T766" s="5">
        <v>0.5</v>
      </c>
      <c r="U766" s="5">
        <v>0.50694444444444442</v>
      </c>
      <c r="V766" s="3">
        <v>113</v>
      </c>
    </row>
    <row r="767" spans="1:22" x14ac:dyDescent="0.3">
      <c r="A767" s="3" t="s">
        <v>1</v>
      </c>
      <c r="B767" s="3" t="s">
        <v>98</v>
      </c>
      <c r="C767" s="5">
        <v>0.625</v>
      </c>
      <c r="D767" s="6">
        <v>0.50207999999999997</v>
      </c>
      <c r="E767" s="6">
        <v>301.92</v>
      </c>
      <c r="F767" s="7">
        <f t="shared" si="67"/>
        <v>28.770000000000039</v>
      </c>
      <c r="G767" s="6">
        <v>-3.2357</v>
      </c>
      <c r="H767" s="6">
        <v>1.1336999999999999</v>
      </c>
      <c r="I767" s="7">
        <f t="shared" si="68"/>
        <v>3.4285609488530313</v>
      </c>
      <c r="J767" s="7">
        <f t="shared" si="69"/>
        <v>2.5714207116397736</v>
      </c>
      <c r="K767" s="6">
        <v>32400</v>
      </c>
      <c r="L767" s="6">
        <v>15685000</v>
      </c>
      <c r="M767" s="6">
        <f t="shared" si="72"/>
        <v>526.94444444444446</v>
      </c>
      <c r="N767" s="6">
        <f t="shared" si="70"/>
        <v>105.3888888888889</v>
      </c>
      <c r="O767" s="6">
        <f t="shared" si="71"/>
        <v>632.33333333333337</v>
      </c>
      <c r="P767" s="6">
        <v>-3652900</v>
      </c>
      <c r="Q767" s="6">
        <v>0</v>
      </c>
      <c r="R767" s="6">
        <v>101290</v>
      </c>
      <c r="S767" s="4">
        <v>43712</v>
      </c>
      <c r="T767" s="5">
        <v>0.625</v>
      </c>
      <c r="U767" s="5">
        <v>0.63194444444444442</v>
      </c>
      <c r="V767" s="3">
        <v>71</v>
      </c>
    </row>
    <row r="768" spans="1:22" x14ac:dyDescent="0.3">
      <c r="A768" s="3" t="s">
        <v>1</v>
      </c>
      <c r="B768" s="3" t="s">
        <v>98</v>
      </c>
      <c r="C768" s="5">
        <v>0.75</v>
      </c>
      <c r="D768" s="6">
        <v>0.69774999999999998</v>
      </c>
      <c r="E768" s="6">
        <v>298.67</v>
      </c>
      <c r="F768" s="7">
        <f t="shared" si="67"/>
        <v>25.520000000000039</v>
      </c>
      <c r="G768" s="6">
        <v>0.20477999999999999</v>
      </c>
      <c r="H768" s="6">
        <v>-4.3299000000000003</v>
      </c>
      <c r="I768" s="7">
        <f t="shared" si="68"/>
        <v>4.3347397682444564</v>
      </c>
      <c r="J768" s="7">
        <f t="shared" si="69"/>
        <v>3.2510548261833421</v>
      </c>
      <c r="K768" s="6">
        <v>38250</v>
      </c>
      <c r="L768" s="6">
        <v>16982000</v>
      </c>
      <c r="M768" s="6">
        <f t="shared" si="72"/>
        <v>120.0925925925926</v>
      </c>
      <c r="N768" s="6">
        <f t="shared" si="70"/>
        <v>24.018518518518519</v>
      </c>
      <c r="O768" s="6">
        <f t="shared" si="71"/>
        <v>144.11111111111111</v>
      </c>
      <c r="P768" s="6">
        <v>-4437600</v>
      </c>
      <c r="Q768" s="6">
        <v>1.0880000000000001E-2</v>
      </c>
      <c r="R768" s="6">
        <v>101320</v>
      </c>
      <c r="S768" s="4">
        <v>43712</v>
      </c>
      <c r="T768" s="5">
        <v>0.75</v>
      </c>
      <c r="U768" s="5">
        <v>0.75694444444444453</v>
      </c>
      <c r="V768" s="3">
        <v>44</v>
      </c>
    </row>
    <row r="769" spans="1:22" x14ac:dyDescent="0.3">
      <c r="A769" s="3" t="s">
        <v>1</v>
      </c>
      <c r="B769" s="3" t="s">
        <v>98</v>
      </c>
      <c r="C769" s="5">
        <v>0.875</v>
      </c>
      <c r="D769" s="6">
        <v>0.81972999999999996</v>
      </c>
      <c r="E769" s="6">
        <v>297.24</v>
      </c>
      <c r="F769" s="7">
        <f t="shared" si="67"/>
        <v>24.090000000000032</v>
      </c>
      <c r="G769" s="6">
        <v>-1.0541</v>
      </c>
      <c r="H769" s="6">
        <v>-0.49907000000000001</v>
      </c>
      <c r="I769" s="7">
        <f t="shared" si="68"/>
        <v>1.1662751283037807</v>
      </c>
      <c r="J769" s="7">
        <f t="shared" si="69"/>
        <v>0.8747063462278355</v>
      </c>
      <c r="K769" s="6">
        <v>38250</v>
      </c>
      <c r="L769" s="6">
        <v>16982000</v>
      </c>
      <c r="M769" s="6">
        <f t="shared" si="72"/>
        <v>0</v>
      </c>
      <c r="N769" s="6">
        <f t="shared" si="70"/>
        <v>0</v>
      </c>
      <c r="O769" s="6">
        <f t="shared" si="71"/>
        <v>0</v>
      </c>
      <c r="P769" s="6">
        <v>-4939500</v>
      </c>
      <c r="Q769" s="6">
        <v>1.0666E-2</v>
      </c>
      <c r="R769" s="6">
        <v>101400</v>
      </c>
      <c r="S769" s="4">
        <v>43712</v>
      </c>
      <c r="T769" s="5">
        <v>0.875</v>
      </c>
      <c r="U769" s="5">
        <v>0.88194444444444453</v>
      </c>
      <c r="V769" s="3">
        <v>0</v>
      </c>
    </row>
    <row r="770" spans="1:22" x14ac:dyDescent="0.3">
      <c r="A770" s="3" t="s">
        <v>1</v>
      </c>
      <c r="B770" s="3" t="s">
        <v>99</v>
      </c>
      <c r="C770" s="5">
        <v>0</v>
      </c>
      <c r="D770" s="6">
        <v>0.78574999999999995</v>
      </c>
      <c r="E770" s="6">
        <v>297</v>
      </c>
      <c r="F770" s="7">
        <f t="shared" si="67"/>
        <v>23.850000000000023</v>
      </c>
      <c r="G770" s="6">
        <v>-3.5994999999999999</v>
      </c>
      <c r="H770" s="6">
        <v>-1.1896</v>
      </c>
      <c r="I770" s="7">
        <f t="shared" si="68"/>
        <v>3.7909825124893413</v>
      </c>
      <c r="J770" s="7">
        <f t="shared" si="69"/>
        <v>2.8432368843670059</v>
      </c>
      <c r="K770" s="6">
        <v>0</v>
      </c>
      <c r="L770" s="3" t="s">
        <v>3</v>
      </c>
      <c r="M770" s="6" t="e">
        <f t="shared" si="72"/>
        <v>#VALUE!</v>
      </c>
      <c r="N770" s="6" t="e">
        <f t="shared" si="70"/>
        <v>#VALUE!</v>
      </c>
      <c r="O770" s="6" t="e">
        <f t="shared" si="71"/>
        <v>#VALUE!</v>
      </c>
      <c r="P770" s="3" t="s">
        <v>3</v>
      </c>
      <c r="Q770" s="6">
        <v>0</v>
      </c>
      <c r="R770" s="6">
        <v>101300</v>
      </c>
      <c r="S770" s="4">
        <v>43713</v>
      </c>
      <c r="T770" s="5">
        <v>0</v>
      </c>
      <c r="U770" s="5">
        <v>6.9444444444444441E-3</v>
      </c>
      <c r="V770" s="3">
        <v>0</v>
      </c>
    </row>
    <row r="771" spans="1:22" x14ac:dyDescent="0.3">
      <c r="A771" s="3" t="s">
        <v>1</v>
      </c>
      <c r="B771" s="3" t="s">
        <v>99</v>
      </c>
      <c r="C771" s="5">
        <v>0.125</v>
      </c>
      <c r="D771" s="6">
        <v>0.86812</v>
      </c>
      <c r="E771" s="6">
        <v>295.16000000000003</v>
      </c>
      <c r="F771" s="7">
        <f t="shared" ref="F771:F834" si="73">E771-273.15</f>
        <v>22.010000000000048</v>
      </c>
      <c r="G771" s="6">
        <v>-1.6408</v>
      </c>
      <c r="H771" s="6">
        <v>0.73682000000000003</v>
      </c>
      <c r="I771" s="7">
        <f t="shared" ref="I771:I834" si="74">SQRT(G771^2+H771^2)</f>
        <v>1.7986462554932807</v>
      </c>
      <c r="J771" s="7">
        <f t="shared" ref="J771:J834" si="75">I771*0.75</f>
        <v>1.3489846916199606</v>
      </c>
      <c r="K771" s="6">
        <v>0</v>
      </c>
      <c r="L771" s="6">
        <v>1.0799999999999999E-11</v>
      </c>
      <c r="M771" s="6" t="e">
        <f t="shared" si="72"/>
        <v>#VALUE!</v>
      </c>
      <c r="N771" s="6" t="e">
        <f t="shared" si="70"/>
        <v>#VALUE!</v>
      </c>
      <c r="O771" s="6" t="e">
        <f t="shared" si="71"/>
        <v>#VALUE!</v>
      </c>
      <c r="P771" s="6">
        <v>-578380</v>
      </c>
      <c r="Q771" s="6">
        <v>0</v>
      </c>
      <c r="R771" s="6">
        <v>101250</v>
      </c>
      <c r="S771" s="4">
        <v>43713</v>
      </c>
      <c r="T771" s="5">
        <v>0.125</v>
      </c>
      <c r="U771" s="5">
        <v>0.13194444444444445</v>
      </c>
      <c r="V771" s="3">
        <v>0</v>
      </c>
    </row>
    <row r="772" spans="1:22" x14ac:dyDescent="0.3">
      <c r="A772" s="3" t="s">
        <v>1</v>
      </c>
      <c r="B772" s="3" t="s">
        <v>99</v>
      </c>
      <c r="C772" s="5">
        <v>0.25</v>
      </c>
      <c r="D772" s="6">
        <v>0.88968000000000003</v>
      </c>
      <c r="E772" s="6">
        <v>295</v>
      </c>
      <c r="F772" s="7">
        <f t="shared" si="73"/>
        <v>21.850000000000023</v>
      </c>
      <c r="G772" s="6">
        <v>-1.1277999999999999</v>
      </c>
      <c r="H772" s="6">
        <v>0.79908000000000001</v>
      </c>
      <c r="I772" s="7">
        <f t="shared" si="74"/>
        <v>1.3821945182932827</v>
      </c>
      <c r="J772" s="7">
        <f t="shared" si="75"/>
        <v>1.0366458887199621</v>
      </c>
      <c r="K772" s="6">
        <v>0</v>
      </c>
      <c r="L772" s="6">
        <v>116190</v>
      </c>
      <c r="M772" s="6">
        <f t="shared" si="72"/>
        <v>10.758333333333333</v>
      </c>
      <c r="N772" s="6">
        <f t="shared" si="70"/>
        <v>2.1516666666666668</v>
      </c>
      <c r="O772" s="6">
        <f t="shared" si="71"/>
        <v>12.91</v>
      </c>
      <c r="P772" s="6">
        <v>-1132700</v>
      </c>
      <c r="Q772" s="6">
        <v>0</v>
      </c>
      <c r="R772" s="6">
        <v>101300</v>
      </c>
      <c r="S772" s="4">
        <v>43713</v>
      </c>
      <c r="T772" s="5">
        <v>0.25</v>
      </c>
      <c r="U772" s="5">
        <v>0.25694444444444448</v>
      </c>
      <c r="V772" s="3">
        <v>0</v>
      </c>
    </row>
    <row r="773" spans="1:22" x14ac:dyDescent="0.3">
      <c r="A773" s="3" t="s">
        <v>1</v>
      </c>
      <c r="B773" s="3" t="s">
        <v>99</v>
      </c>
      <c r="C773" s="5">
        <v>0.375</v>
      </c>
      <c r="D773" s="6">
        <v>0.57025999999999999</v>
      </c>
      <c r="E773" s="6">
        <v>301.26</v>
      </c>
      <c r="F773" s="7">
        <f t="shared" si="73"/>
        <v>28.110000000000014</v>
      </c>
      <c r="G773" s="6">
        <v>-1.2849999999999999</v>
      </c>
      <c r="H773" s="6">
        <v>1.5407</v>
      </c>
      <c r="I773" s="7">
        <f t="shared" si="74"/>
        <v>2.0062356516620872</v>
      </c>
      <c r="J773" s="7">
        <f t="shared" si="75"/>
        <v>1.5046767387465654</v>
      </c>
      <c r="K773" s="6">
        <v>10800</v>
      </c>
      <c r="L773" s="6">
        <v>3627900</v>
      </c>
      <c r="M773" s="6">
        <f t="shared" si="72"/>
        <v>325.15833333333336</v>
      </c>
      <c r="N773" s="6">
        <f t="shared" ref="N773:N836" si="76">M773*0.2</f>
        <v>65.03166666666668</v>
      </c>
      <c r="O773" s="6">
        <f t="shared" ref="O773:O836" si="77">M773+N773</f>
        <v>390.19000000000005</v>
      </c>
      <c r="P773" s="6">
        <v>-2011200</v>
      </c>
      <c r="Q773" s="6">
        <v>2.8229000000000001E-3</v>
      </c>
      <c r="R773" s="6">
        <v>101340</v>
      </c>
      <c r="S773" s="4">
        <v>43713</v>
      </c>
      <c r="T773" s="5">
        <v>0.375</v>
      </c>
      <c r="U773" s="5">
        <v>0.38194444444444442</v>
      </c>
      <c r="V773" s="3">
        <v>45</v>
      </c>
    </row>
    <row r="774" spans="1:22" x14ac:dyDescent="0.3">
      <c r="A774" s="3" t="s">
        <v>1</v>
      </c>
      <c r="B774" s="3" t="s">
        <v>99</v>
      </c>
      <c r="C774" s="5">
        <v>0.5</v>
      </c>
      <c r="D774" s="6">
        <v>0.35476000000000002</v>
      </c>
      <c r="E774" s="6">
        <v>305.83</v>
      </c>
      <c r="F774" s="7">
        <f t="shared" si="73"/>
        <v>32.680000000000007</v>
      </c>
      <c r="G774" s="6">
        <v>-0.76346999999999998</v>
      </c>
      <c r="H774" s="6">
        <v>1.5226999999999999</v>
      </c>
      <c r="I774" s="7">
        <f t="shared" si="74"/>
        <v>1.7033795029000436</v>
      </c>
      <c r="J774" s="7">
        <f t="shared" si="75"/>
        <v>1.2775346271750327</v>
      </c>
      <c r="K774" s="6">
        <v>21600</v>
      </c>
      <c r="L774" s="6">
        <v>10390000</v>
      </c>
      <c r="M774" s="6">
        <f t="shared" si="72"/>
        <v>626.12037037037032</v>
      </c>
      <c r="N774" s="6">
        <f t="shared" si="76"/>
        <v>125.22407407407407</v>
      </c>
      <c r="O774" s="6">
        <f t="shared" si="77"/>
        <v>751.34444444444443</v>
      </c>
      <c r="P774" s="6">
        <v>-3557000</v>
      </c>
      <c r="Q774" s="6">
        <v>8.9127999999999999E-2</v>
      </c>
      <c r="R774" s="6">
        <v>101200</v>
      </c>
      <c r="S774" s="4">
        <v>43713</v>
      </c>
      <c r="T774" s="5">
        <v>0.5</v>
      </c>
      <c r="U774" s="5">
        <v>0.50694444444444442</v>
      </c>
      <c r="V774" s="3">
        <v>119</v>
      </c>
    </row>
    <row r="775" spans="1:22" x14ac:dyDescent="0.3">
      <c r="A775" s="3" t="s">
        <v>1</v>
      </c>
      <c r="B775" s="3" t="s">
        <v>99</v>
      </c>
      <c r="C775" s="5">
        <v>0.625</v>
      </c>
      <c r="D775" s="6">
        <v>0.47416999999999998</v>
      </c>
      <c r="E775" s="6">
        <v>304.12</v>
      </c>
      <c r="F775" s="7">
        <f t="shared" si="73"/>
        <v>30.970000000000027</v>
      </c>
      <c r="G775" s="6">
        <v>4.2328000000000001</v>
      </c>
      <c r="H775" s="6">
        <v>-0.83618999999999999</v>
      </c>
      <c r="I775" s="7">
        <f t="shared" si="74"/>
        <v>4.3146042177817421</v>
      </c>
      <c r="J775" s="7">
        <f t="shared" si="75"/>
        <v>3.2359531633363066</v>
      </c>
      <c r="K775" s="6">
        <v>32400</v>
      </c>
      <c r="L775" s="6">
        <v>15809000</v>
      </c>
      <c r="M775" s="6">
        <f t="shared" si="72"/>
        <v>501.75925925925924</v>
      </c>
      <c r="N775" s="6">
        <f t="shared" si="76"/>
        <v>100.35185185185185</v>
      </c>
      <c r="O775" s="6">
        <f t="shared" si="77"/>
        <v>602.11111111111109</v>
      </c>
      <c r="P775" s="6">
        <v>-5318800</v>
      </c>
      <c r="Q775" s="6">
        <v>9.4284999999999994E-2</v>
      </c>
      <c r="R775" s="6">
        <v>101020</v>
      </c>
      <c r="S775" s="4">
        <v>43713</v>
      </c>
      <c r="T775" s="5">
        <v>0.625</v>
      </c>
      <c r="U775" s="5">
        <v>0.63194444444444442</v>
      </c>
      <c r="V775" s="3">
        <v>118</v>
      </c>
    </row>
    <row r="776" spans="1:22" x14ac:dyDescent="0.3">
      <c r="A776" s="3" t="s">
        <v>1</v>
      </c>
      <c r="B776" s="3" t="s">
        <v>99</v>
      </c>
      <c r="C776" s="5">
        <v>0.75</v>
      </c>
      <c r="D776" s="6">
        <v>0.64924000000000004</v>
      </c>
      <c r="E776" s="6">
        <v>300.26</v>
      </c>
      <c r="F776" s="7">
        <f t="shared" si="73"/>
        <v>27.110000000000014</v>
      </c>
      <c r="G776" s="6">
        <v>0.82521999999999995</v>
      </c>
      <c r="H776" s="6">
        <v>-3.3746999999999998</v>
      </c>
      <c r="I776" s="7">
        <f t="shared" si="74"/>
        <v>3.4741312782334521</v>
      </c>
      <c r="J776" s="7">
        <f t="shared" si="75"/>
        <v>2.6055984586750891</v>
      </c>
      <c r="K776" s="6">
        <v>37350</v>
      </c>
      <c r="L776" s="6">
        <v>16968000</v>
      </c>
      <c r="M776" s="6">
        <f t="shared" si="72"/>
        <v>107.31481481481481</v>
      </c>
      <c r="N776" s="6">
        <f t="shared" si="76"/>
        <v>21.462962962962962</v>
      </c>
      <c r="O776" s="6">
        <f t="shared" si="77"/>
        <v>128.77777777777777</v>
      </c>
      <c r="P776" s="6">
        <v>-6293100</v>
      </c>
      <c r="Q776" s="6">
        <v>4.4526000000000003E-2</v>
      </c>
      <c r="R776" s="6">
        <v>101120</v>
      </c>
      <c r="S776" s="4">
        <v>43713</v>
      </c>
      <c r="T776" s="5">
        <v>0.75</v>
      </c>
      <c r="U776" s="5">
        <v>0.75694444444444453</v>
      </c>
      <c r="V776" s="3">
        <v>28</v>
      </c>
    </row>
    <row r="777" spans="1:22" x14ac:dyDescent="0.3">
      <c r="A777" s="3" t="s">
        <v>1</v>
      </c>
      <c r="B777" s="3" t="s">
        <v>99</v>
      </c>
      <c r="C777" s="5">
        <v>0.875</v>
      </c>
      <c r="D777" s="6">
        <v>0.73116999999999999</v>
      </c>
      <c r="E777" s="6">
        <v>298.70999999999998</v>
      </c>
      <c r="F777" s="7">
        <f t="shared" si="73"/>
        <v>25.560000000000002</v>
      </c>
      <c r="G777" s="6">
        <v>-2.6404000000000001</v>
      </c>
      <c r="H777" s="6">
        <v>-2.0108999999999999</v>
      </c>
      <c r="I777" s="7">
        <f t="shared" si="74"/>
        <v>3.318950281338966</v>
      </c>
      <c r="J777" s="7">
        <f t="shared" si="75"/>
        <v>2.4892127110042246</v>
      </c>
      <c r="K777" s="6">
        <v>37350</v>
      </c>
      <c r="L777" s="6">
        <v>16968000</v>
      </c>
      <c r="M777" s="6">
        <f t="shared" si="72"/>
        <v>0</v>
      </c>
      <c r="N777" s="6">
        <f t="shared" si="76"/>
        <v>0</v>
      </c>
      <c r="O777" s="6">
        <f t="shared" si="77"/>
        <v>0</v>
      </c>
      <c r="P777" s="6">
        <v>-6872700</v>
      </c>
      <c r="Q777" s="6">
        <v>0.24621999999999999</v>
      </c>
      <c r="R777" s="6">
        <v>101280</v>
      </c>
      <c r="S777" s="4">
        <v>43713</v>
      </c>
      <c r="T777" s="5">
        <v>0.875</v>
      </c>
      <c r="U777" s="5">
        <v>0.88194444444444453</v>
      </c>
      <c r="V777" s="3">
        <v>0</v>
      </c>
    </row>
    <row r="778" spans="1:22" x14ac:dyDescent="0.3">
      <c r="A778" s="3" t="s">
        <v>1</v>
      </c>
      <c r="B778" s="3" t="s">
        <v>100</v>
      </c>
      <c r="C778" s="5">
        <v>0</v>
      </c>
      <c r="D778" s="6">
        <v>0.71167000000000002</v>
      </c>
      <c r="E778" s="6">
        <v>297.51</v>
      </c>
      <c r="F778" s="7">
        <f t="shared" si="73"/>
        <v>24.360000000000014</v>
      </c>
      <c r="G778" s="6">
        <v>-1.6740999999999999</v>
      </c>
      <c r="H778" s="6">
        <v>0.91771999999999998</v>
      </c>
      <c r="I778" s="7">
        <f t="shared" si="74"/>
        <v>1.9091413798878278</v>
      </c>
      <c r="J778" s="7">
        <f t="shared" si="75"/>
        <v>1.4318560349158709</v>
      </c>
      <c r="K778" s="6">
        <v>0</v>
      </c>
      <c r="L778" s="3" t="s">
        <v>3</v>
      </c>
      <c r="M778" s="6" t="e">
        <f t="shared" si="72"/>
        <v>#VALUE!</v>
      </c>
      <c r="N778" s="6" t="e">
        <f t="shared" si="76"/>
        <v>#VALUE!</v>
      </c>
      <c r="O778" s="6" t="e">
        <f t="shared" si="77"/>
        <v>#VALUE!</v>
      </c>
      <c r="P778" s="3" t="s">
        <v>3</v>
      </c>
      <c r="Q778" s="6">
        <v>0.48659000000000002</v>
      </c>
      <c r="R778" s="6">
        <v>101400</v>
      </c>
      <c r="S778" s="4">
        <v>43714</v>
      </c>
      <c r="T778" s="5">
        <v>0</v>
      </c>
      <c r="U778" s="5">
        <v>6.9444444444444441E-3</v>
      </c>
      <c r="V778" s="3">
        <v>0</v>
      </c>
    </row>
    <row r="779" spans="1:22" x14ac:dyDescent="0.3">
      <c r="A779" s="3" t="s">
        <v>1</v>
      </c>
      <c r="B779" s="3" t="s">
        <v>100</v>
      </c>
      <c r="C779" s="5">
        <v>0.125</v>
      </c>
      <c r="D779" s="6">
        <v>0.57699</v>
      </c>
      <c r="E779" s="6">
        <v>296.39999999999998</v>
      </c>
      <c r="F779" s="7">
        <f t="shared" si="73"/>
        <v>23.25</v>
      </c>
      <c r="G779" s="6">
        <v>-3.1522000000000001</v>
      </c>
      <c r="H779" s="6">
        <v>-0.37496000000000002</v>
      </c>
      <c r="I779" s="7">
        <f t="shared" si="74"/>
        <v>3.1744227572268948</v>
      </c>
      <c r="J779" s="7">
        <f t="shared" si="75"/>
        <v>2.3808170679201712</v>
      </c>
      <c r="K779" s="6">
        <v>0</v>
      </c>
      <c r="L779" s="6">
        <v>1.0799999999999999E-11</v>
      </c>
      <c r="M779" s="6" t="e">
        <f t="shared" ref="M779:M842" si="78">(L779-L778)/10800</f>
        <v>#VALUE!</v>
      </c>
      <c r="N779" s="6" t="e">
        <f t="shared" si="76"/>
        <v>#VALUE!</v>
      </c>
      <c r="O779" s="6" t="e">
        <f t="shared" si="77"/>
        <v>#VALUE!</v>
      </c>
      <c r="P779" s="6">
        <v>-615330</v>
      </c>
      <c r="Q779" s="6">
        <v>0.16744000000000001</v>
      </c>
      <c r="R779" s="6">
        <v>101370</v>
      </c>
      <c r="S779" s="4">
        <v>43714</v>
      </c>
      <c r="T779" s="5">
        <v>0.125</v>
      </c>
      <c r="U779" s="5">
        <v>0.13194444444444445</v>
      </c>
      <c r="V779" s="3">
        <v>0</v>
      </c>
    </row>
    <row r="780" spans="1:22" x14ac:dyDescent="0.3">
      <c r="A780" s="3" t="s">
        <v>1</v>
      </c>
      <c r="B780" s="3" t="s">
        <v>100</v>
      </c>
      <c r="C780" s="5">
        <v>0.25</v>
      </c>
      <c r="D780" s="6">
        <v>0.60829999999999995</v>
      </c>
      <c r="E780" s="6">
        <v>295.64</v>
      </c>
      <c r="F780" s="7">
        <f t="shared" si="73"/>
        <v>22.490000000000009</v>
      </c>
      <c r="G780" s="6">
        <v>-3.359</v>
      </c>
      <c r="H780" s="6">
        <v>1.0860000000000001</v>
      </c>
      <c r="I780" s="7">
        <f t="shared" si="74"/>
        <v>3.5301950371048907</v>
      </c>
      <c r="J780" s="7">
        <f t="shared" si="75"/>
        <v>2.647646277828668</v>
      </c>
      <c r="K780" s="6">
        <v>0</v>
      </c>
      <c r="L780" s="6">
        <v>112190</v>
      </c>
      <c r="M780" s="6">
        <f t="shared" si="78"/>
        <v>10.387962962962961</v>
      </c>
      <c r="N780" s="6">
        <f t="shared" si="76"/>
        <v>2.0775925925925924</v>
      </c>
      <c r="O780" s="6">
        <f t="shared" si="77"/>
        <v>12.465555555555554</v>
      </c>
      <c r="P780" s="6">
        <v>-1314600</v>
      </c>
      <c r="Q780" s="6">
        <v>0.15744</v>
      </c>
      <c r="R780" s="6">
        <v>101500</v>
      </c>
      <c r="S780" s="4">
        <v>43714</v>
      </c>
      <c r="T780" s="5">
        <v>0.25</v>
      </c>
      <c r="U780" s="5">
        <v>0.25694444444444448</v>
      </c>
      <c r="V780" s="3">
        <v>0</v>
      </c>
    </row>
    <row r="781" spans="1:22" x14ac:dyDescent="0.3">
      <c r="A781" s="3" t="s">
        <v>1</v>
      </c>
      <c r="B781" s="3" t="s">
        <v>100</v>
      </c>
      <c r="C781" s="5">
        <v>0.375</v>
      </c>
      <c r="D781" s="6">
        <v>0.4788</v>
      </c>
      <c r="E781" s="6">
        <v>300.72000000000003</v>
      </c>
      <c r="F781" s="7">
        <f t="shared" si="73"/>
        <v>27.57000000000005</v>
      </c>
      <c r="G781" s="6">
        <v>-5.0945</v>
      </c>
      <c r="H781" s="6">
        <v>0.42754999999999999</v>
      </c>
      <c r="I781" s="7">
        <f t="shared" si="74"/>
        <v>5.1124093392939498</v>
      </c>
      <c r="J781" s="7">
        <f t="shared" si="75"/>
        <v>3.8343070044704621</v>
      </c>
      <c r="K781" s="6">
        <v>10800</v>
      </c>
      <c r="L781" s="6">
        <v>3595700</v>
      </c>
      <c r="M781" s="6">
        <f t="shared" si="78"/>
        <v>322.54722222222222</v>
      </c>
      <c r="N781" s="6">
        <f t="shared" si="76"/>
        <v>64.509444444444441</v>
      </c>
      <c r="O781" s="6">
        <f t="shared" si="77"/>
        <v>387.05666666666667</v>
      </c>
      <c r="P781" s="6">
        <v>-2312300</v>
      </c>
      <c r="Q781" s="6">
        <v>0.13744999999999999</v>
      </c>
      <c r="R781" s="6">
        <v>101570</v>
      </c>
      <c r="S781" s="4">
        <v>43714</v>
      </c>
      <c r="T781" s="5">
        <v>0.375</v>
      </c>
      <c r="U781" s="5">
        <v>0.38194444444444442</v>
      </c>
      <c r="V781" s="3">
        <v>33</v>
      </c>
    </row>
    <row r="782" spans="1:22" x14ac:dyDescent="0.3">
      <c r="A782" s="3" t="s">
        <v>1</v>
      </c>
      <c r="B782" s="3" t="s">
        <v>100</v>
      </c>
      <c r="C782" s="5">
        <v>0.5</v>
      </c>
      <c r="D782" s="6">
        <v>0.37040000000000001</v>
      </c>
      <c r="E782" s="6">
        <v>304.41000000000003</v>
      </c>
      <c r="F782" s="7">
        <f t="shared" si="73"/>
        <v>31.260000000000048</v>
      </c>
      <c r="G782" s="6">
        <v>-2.7864</v>
      </c>
      <c r="H782" s="6">
        <v>-1.2433000000000001</v>
      </c>
      <c r="I782" s="7">
        <f t="shared" si="74"/>
        <v>3.0511997394467638</v>
      </c>
      <c r="J782" s="7">
        <f t="shared" si="75"/>
        <v>2.2883998045850729</v>
      </c>
      <c r="K782" s="6">
        <v>21600</v>
      </c>
      <c r="L782" s="6">
        <v>10360000</v>
      </c>
      <c r="M782" s="6">
        <f t="shared" si="78"/>
        <v>626.32407407407402</v>
      </c>
      <c r="N782" s="6">
        <f t="shared" si="76"/>
        <v>125.26481481481481</v>
      </c>
      <c r="O782" s="6">
        <f t="shared" si="77"/>
        <v>751.58888888888885</v>
      </c>
      <c r="P782" s="6">
        <v>-3835900</v>
      </c>
      <c r="Q782" s="6">
        <v>5.4917000000000001E-2</v>
      </c>
      <c r="R782" s="6">
        <v>101550</v>
      </c>
      <c r="S782" s="4">
        <v>43714</v>
      </c>
      <c r="T782" s="5">
        <v>0.5</v>
      </c>
      <c r="U782" s="5">
        <v>0.50694444444444442</v>
      </c>
      <c r="V782" s="3">
        <v>85</v>
      </c>
    </row>
    <row r="783" spans="1:22" x14ac:dyDescent="0.3">
      <c r="A783" s="3" t="s">
        <v>1</v>
      </c>
      <c r="B783" s="3" t="s">
        <v>100</v>
      </c>
      <c r="C783" s="5">
        <v>0.625</v>
      </c>
      <c r="D783" s="6">
        <v>0.57133999999999996</v>
      </c>
      <c r="E783" s="6">
        <v>301.48</v>
      </c>
      <c r="F783" s="7">
        <f t="shared" si="73"/>
        <v>28.330000000000041</v>
      </c>
      <c r="G783" s="6">
        <v>1.8747</v>
      </c>
      <c r="H783" s="6">
        <v>-5.4009</v>
      </c>
      <c r="I783" s="7">
        <f t="shared" si="74"/>
        <v>5.7170115357588704</v>
      </c>
      <c r="J783" s="7">
        <f t="shared" si="75"/>
        <v>4.2877586518191526</v>
      </c>
      <c r="K783" s="6">
        <v>32400</v>
      </c>
      <c r="L783" s="6">
        <v>15762000</v>
      </c>
      <c r="M783" s="6">
        <f t="shared" si="78"/>
        <v>500.18518518518516</v>
      </c>
      <c r="N783" s="6">
        <f t="shared" si="76"/>
        <v>100.03703703703704</v>
      </c>
      <c r="O783" s="6">
        <f t="shared" si="77"/>
        <v>600.22222222222217</v>
      </c>
      <c r="P783" s="6">
        <v>-5412900</v>
      </c>
      <c r="Q783" s="6">
        <v>9.5063999999999999E-3</v>
      </c>
      <c r="R783" s="6">
        <v>101440</v>
      </c>
      <c r="S783" s="4">
        <v>43714</v>
      </c>
      <c r="T783" s="5">
        <v>0.625</v>
      </c>
      <c r="U783" s="5">
        <v>0.63194444444444442</v>
      </c>
      <c r="V783" s="3">
        <v>118</v>
      </c>
    </row>
    <row r="784" spans="1:22" x14ac:dyDescent="0.3">
      <c r="A784" s="3" t="s">
        <v>1</v>
      </c>
      <c r="B784" s="3" t="s">
        <v>100</v>
      </c>
      <c r="C784" s="5">
        <v>0.75</v>
      </c>
      <c r="D784" s="6">
        <v>0.47802</v>
      </c>
      <c r="E784" s="6">
        <v>300.01</v>
      </c>
      <c r="F784" s="7">
        <f t="shared" si="73"/>
        <v>26.860000000000014</v>
      </c>
      <c r="G784" s="6">
        <v>-3.3083999999999998</v>
      </c>
      <c r="H784" s="6">
        <v>-5.7835000000000001</v>
      </c>
      <c r="I784" s="7">
        <f t="shared" si="74"/>
        <v>6.662910986198149</v>
      </c>
      <c r="J784" s="7">
        <f t="shared" si="75"/>
        <v>4.9971832396486118</v>
      </c>
      <c r="K784" s="6">
        <v>37800</v>
      </c>
      <c r="L784" s="6">
        <v>16974000</v>
      </c>
      <c r="M784" s="6">
        <f t="shared" si="78"/>
        <v>112.22222222222223</v>
      </c>
      <c r="N784" s="6">
        <f t="shared" si="76"/>
        <v>22.444444444444446</v>
      </c>
      <c r="O784" s="6">
        <f t="shared" si="77"/>
        <v>134.66666666666669</v>
      </c>
      <c r="P784" s="6">
        <v>-6422900</v>
      </c>
      <c r="Q784" s="6">
        <v>8.9876000000000001E-3</v>
      </c>
      <c r="R784" s="6">
        <v>101470</v>
      </c>
      <c r="S784" s="4">
        <v>43714</v>
      </c>
      <c r="T784" s="5">
        <v>0.75</v>
      </c>
      <c r="U784" s="5">
        <v>0.75694444444444453</v>
      </c>
      <c r="V784" s="3">
        <v>42</v>
      </c>
    </row>
    <row r="785" spans="1:22" x14ac:dyDescent="0.3">
      <c r="A785" s="3" t="s">
        <v>1</v>
      </c>
      <c r="B785" s="3" t="s">
        <v>100</v>
      </c>
      <c r="C785" s="5">
        <v>0.875</v>
      </c>
      <c r="D785" s="6">
        <v>0.50634000000000001</v>
      </c>
      <c r="E785" s="6">
        <v>298.57</v>
      </c>
      <c r="F785" s="7">
        <f t="shared" si="73"/>
        <v>25.420000000000016</v>
      </c>
      <c r="G785" s="6">
        <v>-3.8214999999999999</v>
      </c>
      <c r="H785" s="6">
        <v>-2.4258000000000002</v>
      </c>
      <c r="I785" s="7">
        <f t="shared" si="74"/>
        <v>4.526407835138146</v>
      </c>
      <c r="J785" s="7">
        <f t="shared" si="75"/>
        <v>3.3948058763536095</v>
      </c>
      <c r="K785" s="6">
        <v>37800</v>
      </c>
      <c r="L785" s="6">
        <v>16974000</v>
      </c>
      <c r="M785" s="6">
        <f t="shared" si="78"/>
        <v>0</v>
      </c>
      <c r="N785" s="6">
        <f t="shared" si="76"/>
        <v>0</v>
      </c>
      <c r="O785" s="6">
        <f t="shared" si="77"/>
        <v>0</v>
      </c>
      <c r="P785" s="6">
        <v>-7159800</v>
      </c>
      <c r="Q785" s="6">
        <v>6.7474999999999993E-2</v>
      </c>
      <c r="R785" s="6">
        <v>101660</v>
      </c>
      <c r="S785" s="4">
        <v>43714</v>
      </c>
      <c r="T785" s="5">
        <v>0.875</v>
      </c>
      <c r="U785" s="5">
        <v>0.88194444444444453</v>
      </c>
      <c r="V785" s="3">
        <v>0</v>
      </c>
    </row>
    <row r="786" spans="1:22" x14ac:dyDescent="0.3">
      <c r="A786" s="3" t="s">
        <v>1</v>
      </c>
      <c r="B786" s="3" t="s">
        <v>101</v>
      </c>
      <c r="C786" s="5">
        <v>0</v>
      </c>
      <c r="D786" s="6">
        <v>0.63105</v>
      </c>
      <c r="E786" s="6">
        <v>297.23</v>
      </c>
      <c r="F786" s="7">
        <f t="shared" si="73"/>
        <v>24.080000000000041</v>
      </c>
      <c r="G786" s="6">
        <v>-2.9607000000000001</v>
      </c>
      <c r="H786" s="6">
        <v>-1.8122</v>
      </c>
      <c r="I786" s="7">
        <f t="shared" si="74"/>
        <v>3.4712841039016098</v>
      </c>
      <c r="J786" s="7">
        <f t="shared" si="75"/>
        <v>2.6034630779262073</v>
      </c>
      <c r="K786" s="6">
        <v>0</v>
      </c>
      <c r="L786" s="3" t="s">
        <v>3</v>
      </c>
      <c r="M786" s="6" t="e">
        <f t="shared" si="78"/>
        <v>#VALUE!</v>
      </c>
      <c r="N786" s="6" t="e">
        <f t="shared" si="76"/>
        <v>#VALUE!</v>
      </c>
      <c r="O786" s="6" t="e">
        <f t="shared" si="77"/>
        <v>#VALUE!</v>
      </c>
      <c r="P786" s="3" t="s">
        <v>3</v>
      </c>
      <c r="Q786" s="6">
        <v>4.0055000000000001E-4</v>
      </c>
      <c r="R786" s="6">
        <v>101680</v>
      </c>
      <c r="S786" s="4">
        <v>43715</v>
      </c>
      <c r="T786" s="5">
        <v>0</v>
      </c>
      <c r="U786" s="5">
        <v>6.9444444444444441E-3</v>
      </c>
      <c r="V786" s="3">
        <v>0</v>
      </c>
    </row>
    <row r="787" spans="1:22" x14ac:dyDescent="0.3">
      <c r="A787" s="3" t="s">
        <v>1</v>
      </c>
      <c r="B787" s="3" t="s">
        <v>101</v>
      </c>
      <c r="C787" s="5">
        <v>0.125</v>
      </c>
      <c r="D787" s="6">
        <v>0.60512999999999995</v>
      </c>
      <c r="E787" s="6">
        <v>295.61</v>
      </c>
      <c r="F787" s="7">
        <f t="shared" si="73"/>
        <v>22.460000000000036</v>
      </c>
      <c r="G787" s="6">
        <v>-3.5028999999999999</v>
      </c>
      <c r="H787" s="6">
        <v>-0.86068999999999996</v>
      </c>
      <c r="I787" s="7">
        <f t="shared" si="74"/>
        <v>3.6070896420937477</v>
      </c>
      <c r="J787" s="7">
        <f t="shared" si="75"/>
        <v>2.7053172315703109</v>
      </c>
      <c r="K787" s="6">
        <v>0</v>
      </c>
      <c r="L787" s="6">
        <v>1.0799999999999999E-11</v>
      </c>
      <c r="M787" s="6" t="e">
        <f t="shared" si="78"/>
        <v>#VALUE!</v>
      </c>
      <c r="N787" s="6" t="e">
        <f t="shared" si="76"/>
        <v>#VALUE!</v>
      </c>
      <c r="O787" s="6" t="e">
        <f t="shared" si="77"/>
        <v>#VALUE!</v>
      </c>
      <c r="P787" s="6">
        <v>-727720</v>
      </c>
      <c r="Q787" s="6">
        <v>1.503E-2</v>
      </c>
      <c r="R787" s="6">
        <v>101670</v>
      </c>
      <c r="S787" s="4">
        <v>43715</v>
      </c>
      <c r="T787" s="5">
        <v>0.125</v>
      </c>
      <c r="U787" s="5">
        <v>0.13194444444444445</v>
      </c>
      <c r="V787" s="3">
        <v>0</v>
      </c>
    </row>
    <row r="788" spans="1:22" x14ac:dyDescent="0.3">
      <c r="A788" s="3" t="s">
        <v>1</v>
      </c>
      <c r="B788" s="3" t="s">
        <v>101</v>
      </c>
      <c r="C788" s="5">
        <v>0.25</v>
      </c>
      <c r="D788" s="6">
        <v>0.62651999999999997</v>
      </c>
      <c r="E788" s="6">
        <v>294.95</v>
      </c>
      <c r="F788" s="7">
        <f t="shared" si="73"/>
        <v>21.800000000000011</v>
      </c>
      <c r="G788" s="6">
        <v>-3.4609999999999999</v>
      </c>
      <c r="H788" s="6">
        <v>-0.35760999999999998</v>
      </c>
      <c r="I788" s="7">
        <f t="shared" si="74"/>
        <v>3.479426089472228</v>
      </c>
      <c r="J788" s="7">
        <f t="shared" si="75"/>
        <v>2.6095695671041712</v>
      </c>
      <c r="K788" s="6">
        <v>0</v>
      </c>
      <c r="L788" s="6">
        <v>108320</v>
      </c>
      <c r="M788" s="6">
        <f t="shared" si="78"/>
        <v>10.029629629629628</v>
      </c>
      <c r="N788" s="6">
        <f t="shared" si="76"/>
        <v>2.0059259259259257</v>
      </c>
      <c r="O788" s="6">
        <f t="shared" si="77"/>
        <v>12.035555555555554</v>
      </c>
      <c r="P788" s="6">
        <v>-1477600</v>
      </c>
      <c r="Q788" s="6">
        <v>0.23513000000000001</v>
      </c>
      <c r="R788" s="6">
        <v>101790</v>
      </c>
      <c r="S788" s="4">
        <v>43715</v>
      </c>
      <c r="T788" s="5">
        <v>0.25</v>
      </c>
      <c r="U788" s="5">
        <v>0.25694444444444448</v>
      </c>
      <c r="V788" s="3">
        <v>0</v>
      </c>
    </row>
    <row r="789" spans="1:22" x14ac:dyDescent="0.3">
      <c r="A789" s="3" t="s">
        <v>1</v>
      </c>
      <c r="B789" s="3" t="s">
        <v>101</v>
      </c>
      <c r="C789" s="5">
        <v>0.375</v>
      </c>
      <c r="D789" s="6">
        <v>0.43340000000000001</v>
      </c>
      <c r="E789" s="6">
        <v>300.17</v>
      </c>
      <c r="F789" s="7">
        <f t="shared" si="73"/>
        <v>27.020000000000039</v>
      </c>
      <c r="G789" s="6">
        <v>-2.7961</v>
      </c>
      <c r="H789" s="6">
        <v>-1.5821000000000001</v>
      </c>
      <c r="I789" s="7">
        <f t="shared" si="74"/>
        <v>3.2126648782591687</v>
      </c>
      <c r="J789" s="7">
        <f t="shared" si="75"/>
        <v>2.4094986586943765</v>
      </c>
      <c r="K789" s="6">
        <v>10800</v>
      </c>
      <c r="L789" s="6">
        <v>3591400</v>
      </c>
      <c r="M789" s="6">
        <f t="shared" si="78"/>
        <v>322.50740740740741</v>
      </c>
      <c r="N789" s="6">
        <f t="shared" si="76"/>
        <v>64.501481481481491</v>
      </c>
      <c r="O789" s="6">
        <f t="shared" si="77"/>
        <v>387.00888888888892</v>
      </c>
      <c r="P789" s="6">
        <v>-2474100</v>
      </c>
      <c r="Q789" s="6">
        <v>0.16750999999999999</v>
      </c>
      <c r="R789" s="6">
        <v>101910</v>
      </c>
      <c r="S789" s="4">
        <v>43715</v>
      </c>
      <c r="T789" s="5">
        <v>0.375</v>
      </c>
      <c r="U789" s="5">
        <v>0.38194444444444442</v>
      </c>
      <c r="V789" s="3">
        <v>45</v>
      </c>
    </row>
    <row r="790" spans="1:22" x14ac:dyDescent="0.3">
      <c r="A790" s="3" t="s">
        <v>1</v>
      </c>
      <c r="B790" s="3" t="s">
        <v>101</v>
      </c>
      <c r="C790" s="5">
        <v>0.5</v>
      </c>
      <c r="D790" s="6">
        <v>0.43217</v>
      </c>
      <c r="E790" s="6">
        <v>302.92</v>
      </c>
      <c r="F790" s="7">
        <f t="shared" si="73"/>
        <v>29.770000000000039</v>
      </c>
      <c r="G790" s="6">
        <v>2.1488999999999998</v>
      </c>
      <c r="H790" s="6">
        <v>-4.2167000000000003</v>
      </c>
      <c r="I790" s="7">
        <f t="shared" si="74"/>
        <v>4.7326874078054217</v>
      </c>
      <c r="J790" s="7">
        <f t="shared" si="75"/>
        <v>3.5495155558540663</v>
      </c>
      <c r="K790" s="6">
        <v>21600</v>
      </c>
      <c r="L790" s="6">
        <v>10310000</v>
      </c>
      <c r="M790" s="6">
        <f t="shared" si="78"/>
        <v>622.09259259259261</v>
      </c>
      <c r="N790" s="6">
        <f t="shared" si="76"/>
        <v>124.41851851851852</v>
      </c>
      <c r="O790" s="6">
        <f t="shared" si="77"/>
        <v>746.51111111111118</v>
      </c>
      <c r="P790" s="6">
        <v>-4078500</v>
      </c>
      <c r="Q790" s="6">
        <v>7.0191999999999997E-4</v>
      </c>
      <c r="R790" s="6">
        <v>101800</v>
      </c>
      <c r="S790" s="4">
        <v>43715</v>
      </c>
      <c r="T790" s="5">
        <v>0.5</v>
      </c>
      <c r="U790" s="5">
        <v>0.50694444444444442</v>
      </c>
      <c r="V790" s="3">
        <v>115</v>
      </c>
    </row>
    <row r="791" spans="1:22" x14ac:dyDescent="0.3">
      <c r="A791" s="3" t="s">
        <v>1</v>
      </c>
      <c r="B791" s="3" t="s">
        <v>101</v>
      </c>
      <c r="C791" s="5">
        <v>0.625</v>
      </c>
      <c r="D791" s="6">
        <v>0.54986999999999997</v>
      </c>
      <c r="E791" s="6">
        <v>300.89999999999998</v>
      </c>
      <c r="F791" s="7">
        <f t="shared" si="73"/>
        <v>27.75</v>
      </c>
      <c r="G791" s="6">
        <v>1.9637</v>
      </c>
      <c r="H791" s="6">
        <v>-4.8296999999999999</v>
      </c>
      <c r="I791" s="7">
        <f t="shared" si="74"/>
        <v>5.2136474545178064</v>
      </c>
      <c r="J791" s="7">
        <f t="shared" si="75"/>
        <v>3.9102355908883548</v>
      </c>
      <c r="K791" s="6">
        <v>32400</v>
      </c>
      <c r="L791" s="6">
        <v>15833000</v>
      </c>
      <c r="M791" s="6">
        <f t="shared" si="78"/>
        <v>511.38888888888891</v>
      </c>
      <c r="N791" s="6">
        <f t="shared" si="76"/>
        <v>102.27777777777779</v>
      </c>
      <c r="O791" s="6">
        <f t="shared" si="77"/>
        <v>613.66666666666674</v>
      </c>
      <c r="P791" s="6">
        <v>-5608300</v>
      </c>
      <c r="Q791" s="6">
        <v>0</v>
      </c>
      <c r="R791" s="6">
        <v>101630</v>
      </c>
      <c r="S791" s="4">
        <v>43715</v>
      </c>
      <c r="T791" s="5">
        <v>0.625</v>
      </c>
      <c r="U791" s="5">
        <v>0.63194444444444442</v>
      </c>
      <c r="V791" s="3">
        <v>116</v>
      </c>
    </row>
    <row r="792" spans="1:22" x14ac:dyDescent="0.3">
      <c r="A792" s="3" t="s">
        <v>1</v>
      </c>
      <c r="B792" s="3" t="s">
        <v>101</v>
      </c>
      <c r="C792" s="5">
        <v>0.75</v>
      </c>
      <c r="D792" s="3" t="s">
        <v>3</v>
      </c>
      <c r="E792" s="7" t="s">
        <v>3</v>
      </c>
      <c r="F792" s="7" t="s">
        <v>3</v>
      </c>
      <c r="G792" s="7" t="s">
        <v>3</v>
      </c>
      <c r="H792" s="6" t="s">
        <v>3</v>
      </c>
      <c r="I792" s="7" t="s">
        <v>3</v>
      </c>
      <c r="J792" s="7" t="s">
        <v>3</v>
      </c>
      <c r="K792" s="3" t="s">
        <v>3</v>
      </c>
      <c r="L792" s="3" t="s">
        <v>3</v>
      </c>
      <c r="M792" s="6" t="e">
        <f t="shared" si="78"/>
        <v>#VALUE!</v>
      </c>
      <c r="N792" s="6" t="e">
        <f t="shared" si="76"/>
        <v>#VALUE!</v>
      </c>
      <c r="O792" s="6" t="e">
        <f t="shared" si="77"/>
        <v>#VALUE!</v>
      </c>
      <c r="P792" s="3" t="s">
        <v>3</v>
      </c>
      <c r="Q792" s="3" t="s">
        <v>3</v>
      </c>
      <c r="R792" s="3" t="s">
        <v>3</v>
      </c>
      <c r="S792" s="4">
        <v>43715</v>
      </c>
      <c r="T792" s="5">
        <v>0.75</v>
      </c>
      <c r="U792" s="5">
        <v>0.75694444444444453</v>
      </c>
      <c r="V792" s="3">
        <v>36</v>
      </c>
    </row>
    <row r="793" spans="1:22" x14ac:dyDescent="0.3">
      <c r="A793" s="3" t="s">
        <v>1</v>
      </c>
      <c r="B793" s="3" t="s">
        <v>101</v>
      </c>
      <c r="C793" s="5">
        <v>0.875</v>
      </c>
      <c r="D793" s="3" t="s">
        <v>3</v>
      </c>
      <c r="E793" s="7" t="s">
        <v>3</v>
      </c>
      <c r="F793" s="7" t="s">
        <v>3</v>
      </c>
      <c r="G793" s="7" t="s">
        <v>3</v>
      </c>
      <c r="H793" s="6" t="s">
        <v>3</v>
      </c>
      <c r="I793" s="7" t="s">
        <v>3</v>
      </c>
      <c r="J793" s="7" t="s">
        <v>3</v>
      </c>
      <c r="K793" s="3" t="s">
        <v>3</v>
      </c>
      <c r="L793" s="3" t="s">
        <v>3</v>
      </c>
      <c r="M793" s="6" t="e">
        <f t="shared" si="78"/>
        <v>#VALUE!</v>
      </c>
      <c r="N793" s="6" t="e">
        <f t="shared" si="76"/>
        <v>#VALUE!</v>
      </c>
      <c r="O793" s="6" t="e">
        <f t="shared" si="77"/>
        <v>#VALUE!</v>
      </c>
      <c r="P793" s="3" t="s">
        <v>3</v>
      </c>
      <c r="Q793" s="3" t="s">
        <v>3</v>
      </c>
      <c r="R793" s="3" t="s">
        <v>3</v>
      </c>
      <c r="S793" s="4">
        <v>43715</v>
      </c>
      <c r="T793" s="5">
        <v>0.875</v>
      </c>
      <c r="U793" s="5">
        <v>0.88194444444444453</v>
      </c>
      <c r="V793" s="3">
        <v>0</v>
      </c>
    </row>
    <row r="794" spans="1:22" x14ac:dyDescent="0.3">
      <c r="A794" s="3" t="s">
        <v>1</v>
      </c>
      <c r="B794" s="3" t="s">
        <v>102</v>
      </c>
      <c r="C794" s="5">
        <v>0</v>
      </c>
      <c r="D794" s="6">
        <v>0.70713000000000004</v>
      </c>
      <c r="E794" s="6">
        <v>298.24</v>
      </c>
      <c r="F794" s="7">
        <f t="shared" si="73"/>
        <v>25.090000000000032</v>
      </c>
      <c r="G794" s="6">
        <v>0.60738000000000003</v>
      </c>
      <c r="H794" s="6">
        <v>-2.9403999999999999</v>
      </c>
      <c r="I794" s="7">
        <f t="shared" si="74"/>
        <v>3.0024760822361269</v>
      </c>
      <c r="J794" s="7">
        <f t="shared" si="75"/>
        <v>2.2518570616770952</v>
      </c>
      <c r="K794" s="6">
        <v>0</v>
      </c>
      <c r="L794" s="3" t="s">
        <v>3</v>
      </c>
      <c r="M794" s="6" t="e">
        <f t="shared" si="78"/>
        <v>#VALUE!</v>
      </c>
      <c r="N794" s="6" t="e">
        <f t="shared" si="76"/>
        <v>#VALUE!</v>
      </c>
      <c r="O794" s="6" t="e">
        <f t="shared" si="77"/>
        <v>#VALUE!</v>
      </c>
      <c r="P794" s="3" t="s">
        <v>3</v>
      </c>
      <c r="Q794" s="6">
        <v>0.54535999999999996</v>
      </c>
      <c r="R794" s="6">
        <v>101690</v>
      </c>
      <c r="S794" s="4">
        <v>43716</v>
      </c>
      <c r="T794" s="5">
        <v>0</v>
      </c>
      <c r="U794" s="5">
        <v>6.9444444444444441E-3</v>
      </c>
      <c r="V794" s="3">
        <v>0</v>
      </c>
    </row>
    <row r="795" spans="1:22" x14ac:dyDescent="0.3">
      <c r="A795" s="3" t="s">
        <v>1</v>
      </c>
      <c r="B795" s="3" t="s">
        <v>102</v>
      </c>
      <c r="C795" s="5">
        <v>0.125</v>
      </c>
      <c r="D795" s="6">
        <v>0.74473</v>
      </c>
      <c r="E795" s="6">
        <v>297.63</v>
      </c>
      <c r="F795" s="7">
        <f t="shared" si="73"/>
        <v>24.480000000000018</v>
      </c>
      <c r="G795" s="6">
        <v>0.13239999999999999</v>
      </c>
      <c r="H795" s="6">
        <v>-2.2545999999999999</v>
      </c>
      <c r="I795" s="7">
        <f t="shared" si="74"/>
        <v>2.2584842084902874</v>
      </c>
      <c r="J795" s="7">
        <f t="shared" si="75"/>
        <v>1.6938631563677156</v>
      </c>
      <c r="K795" s="6">
        <v>0</v>
      </c>
      <c r="L795" s="6">
        <v>1.0799999999999999E-11</v>
      </c>
      <c r="M795" s="6" t="e">
        <f t="shared" si="78"/>
        <v>#VALUE!</v>
      </c>
      <c r="N795" s="6" t="e">
        <f t="shared" si="76"/>
        <v>#VALUE!</v>
      </c>
      <c r="O795" s="6" t="e">
        <f t="shared" si="77"/>
        <v>#VALUE!</v>
      </c>
      <c r="P795" s="6">
        <v>-504290</v>
      </c>
      <c r="Q795" s="6">
        <v>0.99848999999999999</v>
      </c>
      <c r="R795" s="6">
        <v>101610</v>
      </c>
      <c r="S795" s="4">
        <v>43716</v>
      </c>
      <c r="T795" s="5">
        <v>0.125</v>
      </c>
      <c r="U795" s="5">
        <v>0.13194444444444445</v>
      </c>
      <c r="V795" s="3">
        <v>0</v>
      </c>
    </row>
    <row r="796" spans="1:22" x14ac:dyDescent="0.3">
      <c r="A796" s="3" t="s">
        <v>1</v>
      </c>
      <c r="B796" s="3" t="s">
        <v>102</v>
      </c>
      <c r="C796" s="5">
        <v>0.25</v>
      </c>
      <c r="D796" s="6">
        <v>0.73829</v>
      </c>
      <c r="E796" s="6">
        <v>297.89999999999998</v>
      </c>
      <c r="F796" s="7">
        <f t="shared" si="73"/>
        <v>24.75</v>
      </c>
      <c r="G796" s="6">
        <v>0.68671000000000004</v>
      </c>
      <c r="H796" s="6">
        <v>-3.2869000000000002</v>
      </c>
      <c r="I796" s="7">
        <f t="shared" si="74"/>
        <v>3.3578687041187303</v>
      </c>
      <c r="J796" s="7">
        <f t="shared" si="75"/>
        <v>2.5184015280890479</v>
      </c>
      <c r="K796" s="6">
        <v>0</v>
      </c>
      <c r="L796" s="6">
        <v>31383</v>
      </c>
      <c r="M796" s="6">
        <f t="shared" si="78"/>
        <v>2.9058333333333324</v>
      </c>
      <c r="N796" s="6">
        <f t="shared" si="76"/>
        <v>0.5811666666666665</v>
      </c>
      <c r="O796" s="6">
        <f t="shared" si="77"/>
        <v>3.4869999999999988</v>
      </c>
      <c r="P796" s="6">
        <v>-911860</v>
      </c>
      <c r="Q796" s="6">
        <v>0.70428000000000002</v>
      </c>
      <c r="R796" s="6">
        <v>101640</v>
      </c>
      <c r="S796" s="4">
        <v>43716</v>
      </c>
      <c r="T796" s="5">
        <v>0.25</v>
      </c>
      <c r="U796" s="5">
        <v>0.25694444444444448</v>
      </c>
      <c r="V796" s="3">
        <v>0</v>
      </c>
    </row>
    <row r="797" spans="1:22" x14ac:dyDescent="0.3">
      <c r="A797" s="3" t="s">
        <v>1</v>
      </c>
      <c r="B797" s="3" t="s">
        <v>102</v>
      </c>
      <c r="C797" s="5">
        <v>0.375</v>
      </c>
      <c r="D797" s="6">
        <v>0.66125999999999996</v>
      </c>
      <c r="E797" s="6">
        <v>300.04000000000002</v>
      </c>
      <c r="F797" s="7">
        <f t="shared" si="73"/>
        <v>26.890000000000043</v>
      </c>
      <c r="G797" s="6">
        <v>1.0833999999999999</v>
      </c>
      <c r="H797" s="6">
        <v>-3.6638999999999999</v>
      </c>
      <c r="I797" s="7">
        <f t="shared" si="74"/>
        <v>3.8207222838096988</v>
      </c>
      <c r="J797" s="7">
        <f t="shared" si="75"/>
        <v>2.865541712857274</v>
      </c>
      <c r="K797" s="6">
        <v>6750.1</v>
      </c>
      <c r="L797" s="6">
        <v>1404200</v>
      </c>
      <c r="M797" s="6">
        <f t="shared" si="78"/>
        <v>127.11268518518519</v>
      </c>
      <c r="N797" s="6">
        <f t="shared" si="76"/>
        <v>25.422537037037038</v>
      </c>
      <c r="O797" s="6">
        <f t="shared" si="77"/>
        <v>152.53522222222222</v>
      </c>
      <c r="P797" s="6">
        <v>-1345600</v>
      </c>
      <c r="Q797" s="6">
        <v>0.64415999999999995</v>
      </c>
      <c r="R797" s="6">
        <v>101710</v>
      </c>
      <c r="S797" s="4">
        <v>43716</v>
      </c>
      <c r="T797" s="5">
        <v>0.375</v>
      </c>
      <c r="U797" s="5">
        <v>0.38194444444444442</v>
      </c>
      <c r="V797" s="3">
        <v>48</v>
      </c>
    </row>
    <row r="798" spans="1:22" x14ac:dyDescent="0.3">
      <c r="A798" s="3" t="s">
        <v>1</v>
      </c>
      <c r="B798" s="3" t="s">
        <v>102</v>
      </c>
      <c r="C798" s="5">
        <v>0.5</v>
      </c>
      <c r="D798" s="6">
        <v>0.72241</v>
      </c>
      <c r="E798" s="6">
        <v>300.45999999999998</v>
      </c>
      <c r="F798" s="7">
        <f t="shared" si="73"/>
        <v>27.310000000000002</v>
      </c>
      <c r="G798" s="6">
        <v>1.8554999999999999</v>
      </c>
      <c r="H798" s="6">
        <v>-3.4163999999999999</v>
      </c>
      <c r="I798" s="7">
        <f t="shared" si="74"/>
        <v>3.8877588929870637</v>
      </c>
      <c r="J798" s="7">
        <f t="shared" si="75"/>
        <v>2.9158191697402978</v>
      </c>
      <c r="K798" s="6">
        <v>17550</v>
      </c>
      <c r="L798" s="6">
        <v>5724400</v>
      </c>
      <c r="M798" s="6">
        <f t="shared" si="78"/>
        <v>400.01851851851853</v>
      </c>
      <c r="N798" s="6">
        <f t="shared" si="76"/>
        <v>80.003703703703707</v>
      </c>
      <c r="O798" s="6">
        <f t="shared" si="77"/>
        <v>480.02222222222224</v>
      </c>
      <c r="P798" s="6">
        <v>-2112900</v>
      </c>
      <c r="Q798" s="6">
        <v>0.76651000000000002</v>
      </c>
      <c r="R798" s="6">
        <v>101620</v>
      </c>
      <c r="S798" s="4">
        <v>43716</v>
      </c>
      <c r="T798" s="5">
        <v>0.5</v>
      </c>
      <c r="U798" s="5">
        <v>0.50694444444444442</v>
      </c>
      <c r="V798" s="3">
        <v>116</v>
      </c>
    </row>
    <row r="799" spans="1:22" x14ac:dyDescent="0.3">
      <c r="A799" s="3" t="s">
        <v>1</v>
      </c>
      <c r="B799" s="3" t="s">
        <v>102</v>
      </c>
      <c r="C799" s="5">
        <v>0.625</v>
      </c>
      <c r="D799" s="6">
        <v>0.74880999999999998</v>
      </c>
      <c r="E799" s="6">
        <v>299.83999999999997</v>
      </c>
      <c r="F799" s="7">
        <f t="shared" si="73"/>
        <v>26.689999999999998</v>
      </c>
      <c r="G799" s="6">
        <v>2.7549000000000001</v>
      </c>
      <c r="H799" s="6">
        <v>-3.4064999999999999</v>
      </c>
      <c r="I799" s="7">
        <f t="shared" si="74"/>
        <v>4.3810633709180697</v>
      </c>
      <c r="J799" s="7">
        <f t="shared" si="75"/>
        <v>3.2857975281885521</v>
      </c>
      <c r="K799" s="6">
        <v>28350</v>
      </c>
      <c r="L799" s="6">
        <v>9841100</v>
      </c>
      <c r="M799" s="6">
        <f t="shared" si="78"/>
        <v>381.17592592592592</v>
      </c>
      <c r="N799" s="6">
        <f t="shared" si="76"/>
        <v>76.235185185185188</v>
      </c>
      <c r="O799" s="6">
        <f t="shared" si="77"/>
        <v>457.4111111111111</v>
      </c>
      <c r="P799" s="6">
        <v>-2840800</v>
      </c>
      <c r="Q799" s="6">
        <v>0.68647000000000002</v>
      </c>
      <c r="R799" s="6">
        <v>101530</v>
      </c>
      <c r="S799" s="4">
        <v>43716</v>
      </c>
      <c r="T799" s="5">
        <v>0.625</v>
      </c>
      <c r="U799" s="5">
        <v>0.63194444444444442</v>
      </c>
      <c r="V799" s="3">
        <v>117</v>
      </c>
    </row>
    <row r="800" spans="1:22" x14ac:dyDescent="0.3">
      <c r="A800" s="3" t="s">
        <v>1</v>
      </c>
      <c r="B800" s="3" t="s">
        <v>102</v>
      </c>
      <c r="C800" s="5">
        <v>0.75</v>
      </c>
      <c r="D800" s="6">
        <v>0.65724000000000005</v>
      </c>
      <c r="E800" s="6">
        <v>298.98</v>
      </c>
      <c r="F800" s="7">
        <f t="shared" si="73"/>
        <v>25.830000000000041</v>
      </c>
      <c r="G800" s="6">
        <v>2.9239999999999999</v>
      </c>
      <c r="H800" s="6">
        <v>-2.9407999999999999</v>
      </c>
      <c r="I800" s="7">
        <f t="shared" si="74"/>
        <v>4.147056864813889</v>
      </c>
      <c r="J800" s="7">
        <f t="shared" si="75"/>
        <v>3.1102926486104168</v>
      </c>
      <c r="K800" s="6">
        <v>33300</v>
      </c>
      <c r="L800" s="6">
        <v>10958000</v>
      </c>
      <c r="M800" s="6">
        <f t="shared" si="78"/>
        <v>103.41666666666667</v>
      </c>
      <c r="N800" s="6">
        <f t="shared" si="76"/>
        <v>20.683333333333337</v>
      </c>
      <c r="O800" s="6">
        <f t="shared" si="77"/>
        <v>124.10000000000001</v>
      </c>
      <c r="P800" s="6">
        <v>-3511900</v>
      </c>
      <c r="Q800" s="6">
        <v>5.5710999999999997E-2</v>
      </c>
      <c r="R800" s="6">
        <v>101480</v>
      </c>
      <c r="S800" s="4">
        <v>43716</v>
      </c>
      <c r="T800" s="5">
        <v>0.75</v>
      </c>
      <c r="U800" s="5">
        <v>0.75694444444444453</v>
      </c>
      <c r="V800" s="3">
        <v>35</v>
      </c>
    </row>
    <row r="801" spans="1:22" x14ac:dyDescent="0.3">
      <c r="A801" s="3" t="s">
        <v>1</v>
      </c>
      <c r="B801" s="3" t="s">
        <v>102</v>
      </c>
      <c r="C801" s="5">
        <v>0.875</v>
      </c>
      <c r="D801" s="6">
        <v>0.65739000000000003</v>
      </c>
      <c r="E801" s="6">
        <v>297.88</v>
      </c>
      <c r="F801" s="7">
        <f t="shared" si="73"/>
        <v>24.730000000000018</v>
      </c>
      <c r="G801" s="6">
        <v>0.97633000000000003</v>
      </c>
      <c r="H801" s="6">
        <v>-1.8056000000000001</v>
      </c>
      <c r="I801" s="7">
        <f t="shared" si="74"/>
        <v>2.052659647603567</v>
      </c>
      <c r="J801" s="7">
        <f t="shared" si="75"/>
        <v>1.5394947357026751</v>
      </c>
      <c r="K801" s="6">
        <v>33300</v>
      </c>
      <c r="L801" s="6">
        <v>10958000</v>
      </c>
      <c r="M801" s="6">
        <f t="shared" si="78"/>
        <v>0</v>
      </c>
      <c r="N801" s="6">
        <f t="shared" si="76"/>
        <v>0</v>
      </c>
      <c r="O801" s="6">
        <f t="shared" si="77"/>
        <v>0</v>
      </c>
      <c r="P801" s="6">
        <v>-4141500</v>
      </c>
      <c r="Q801" s="6">
        <v>1.529E-2</v>
      </c>
      <c r="R801" s="6">
        <v>101570</v>
      </c>
      <c r="S801" s="4">
        <v>43716</v>
      </c>
      <c r="T801" s="5">
        <v>0.875</v>
      </c>
      <c r="U801" s="5">
        <v>0.88194444444444453</v>
      </c>
      <c r="V801" s="3">
        <v>0</v>
      </c>
    </row>
    <row r="802" spans="1:22" x14ac:dyDescent="0.3">
      <c r="A802" s="3" t="s">
        <v>1</v>
      </c>
      <c r="B802" s="3" t="s">
        <v>103</v>
      </c>
      <c r="C802" s="5">
        <v>0</v>
      </c>
      <c r="D802" s="6">
        <v>0.79732999999999998</v>
      </c>
      <c r="E802" s="6">
        <v>297.58</v>
      </c>
      <c r="F802" s="7">
        <f t="shared" si="73"/>
        <v>24.430000000000007</v>
      </c>
      <c r="G802" s="6">
        <v>0.44396999999999998</v>
      </c>
      <c r="H802" s="6">
        <v>-0.77056999999999998</v>
      </c>
      <c r="I802" s="7">
        <f t="shared" si="74"/>
        <v>0.88931855136390803</v>
      </c>
      <c r="J802" s="7">
        <f t="shared" si="75"/>
        <v>0.66698891352293099</v>
      </c>
      <c r="K802" s="6">
        <v>0</v>
      </c>
      <c r="L802" s="3" t="s">
        <v>3</v>
      </c>
      <c r="M802" s="6" t="e">
        <f t="shared" si="78"/>
        <v>#VALUE!</v>
      </c>
      <c r="N802" s="6" t="e">
        <f t="shared" si="76"/>
        <v>#VALUE!</v>
      </c>
      <c r="O802" s="6" t="e">
        <f t="shared" si="77"/>
        <v>#VALUE!</v>
      </c>
      <c r="P802" s="3" t="s">
        <v>3</v>
      </c>
      <c r="Q802" s="6">
        <v>0.20716999999999999</v>
      </c>
      <c r="R802" s="6">
        <v>101550</v>
      </c>
      <c r="S802" s="4">
        <v>43717</v>
      </c>
      <c r="T802" s="5">
        <v>0</v>
      </c>
      <c r="U802" s="5">
        <v>6.9444444444444441E-3</v>
      </c>
      <c r="V802" s="3">
        <v>0</v>
      </c>
    </row>
    <row r="803" spans="1:22" x14ac:dyDescent="0.3">
      <c r="A803" s="3" t="s">
        <v>1</v>
      </c>
      <c r="B803" s="3" t="s">
        <v>103</v>
      </c>
      <c r="C803" s="5">
        <v>0.125</v>
      </c>
      <c r="D803" s="6">
        <v>0.85990999999999995</v>
      </c>
      <c r="E803" s="6">
        <v>296.5</v>
      </c>
      <c r="F803" s="7">
        <f t="shared" si="73"/>
        <v>23.350000000000023</v>
      </c>
      <c r="G803" s="6">
        <v>-1.7506999999999999</v>
      </c>
      <c r="H803" s="6">
        <v>-0.29903000000000002</v>
      </c>
      <c r="I803" s="7">
        <f t="shared" si="74"/>
        <v>1.7760544560626512</v>
      </c>
      <c r="J803" s="7">
        <f t="shared" si="75"/>
        <v>1.3320408420469885</v>
      </c>
      <c r="K803" s="6">
        <v>0</v>
      </c>
      <c r="L803" s="6">
        <v>1.0799999999999999E-11</v>
      </c>
      <c r="M803" s="6" t="e">
        <f t="shared" si="78"/>
        <v>#VALUE!</v>
      </c>
      <c r="N803" s="6" t="e">
        <f t="shared" si="76"/>
        <v>#VALUE!</v>
      </c>
      <c r="O803" s="6" t="e">
        <f t="shared" si="77"/>
        <v>#VALUE!</v>
      </c>
      <c r="P803" s="6">
        <v>-453620</v>
      </c>
      <c r="Q803" s="6">
        <v>0.33593000000000001</v>
      </c>
      <c r="R803" s="6">
        <v>101510</v>
      </c>
      <c r="S803" s="4">
        <v>43717</v>
      </c>
      <c r="T803" s="5">
        <v>0.125</v>
      </c>
      <c r="U803" s="5">
        <v>0.13194444444444445</v>
      </c>
      <c r="V803" s="3">
        <v>0</v>
      </c>
    </row>
    <row r="804" spans="1:22" x14ac:dyDescent="0.3">
      <c r="A804" s="3" t="s">
        <v>1</v>
      </c>
      <c r="B804" s="3" t="s">
        <v>103</v>
      </c>
      <c r="C804" s="5">
        <v>0.25</v>
      </c>
      <c r="D804" s="6">
        <v>0.87056</v>
      </c>
      <c r="E804" s="6">
        <v>296.24</v>
      </c>
      <c r="F804" s="7">
        <f t="shared" si="73"/>
        <v>23.090000000000032</v>
      </c>
      <c r="G804" s="6">
        <v>-2.3618000000000001</v>
      </c>
      <c r="H804" s="6">
        <v>-0.22488</v>
      </c>
      <c r="I804" s="7">
        <f t="shared" si="74"/>
        <v>2.3724818765166575</v>
      </c>
      <c r="J804" s="7">
        <f t="shared" si="75"/>
        <v>1.7793614073874933</v>
      </c>
      <c r="K804" s="6">
        <v>0</v>
      </c>
      <c r="L804" s="6">
        <v>83316</v>
      </c>
      <c r="M804" s="6">
        <f t="shared" si="78"/>
        <v>7.7144444444444433</v>
      </c>
      <c r="N804" s="6">
        <f t="shared" si="76"/>
        <v>1.5428888888888888</v>
      </c>
      <c r="O804" s="6">
        <f t="shared" si="77"/>
        <v>9.2573333333333316</v>
      </c>
      <c r="P804" s="6">
        <v>-863140</v>
      </c>
      <c r="Q804" s="6">
        <v>0.27656999999999998</v>
      </c>
      <c r="R804" s="6">
        <v>101520</v>
      </c>
      <c r="S804" s="4">
        <v>43717</v>
      </c>
      <c r="T804" s="5">
        <v>0.25</v>
      </c>
      <c r="U804" s="5">
        <v>0.25694444444444448</v>
      </c>
      <c r="V804" s="3">
        <v>0</v>
      </c>
    </row>
    <row r="805" spans="1:22" x14ac:dyDescent="0.3">
      <c r="A805" s="3" t="s">
        <v>1</v>
      </c>
      <c r="B805" s="3" t="s">
        <v>103</v>
      </c>
      <c r="C805" s="5">
        <v>0.375</v>
      </c>
      <c r="D805" s="6">
        <v>0.65198999999999996</v>
      </c>
      <c r="E805" s="6">
        <v>301.52999999999997</v>
      </c>
      <c r="F805" s="7">
        <f t="shared" si="73"/>
        <v>28.379999999999995</v>
      </c>
      <c r="G805" s="6">
        <v>0.31380999999999998</v>
      </c>
      <c r="H805" s="6">
        <v>-3.7351999999999999</v>
      </c>
      <c r="I805" s="7">
        <f t="shared" si="74"/>
        <v>3.7483590751287421</v>
      </c>
      <c r="J805" s="7">
        <f t="shared" si="75"/>
        <v>2.8112693063465564</v>
      </c>
      <c r="K805" s="6">
        <v>10800</v>
      </c>
      <c r="L805" s="6">
        <v>3305000</v>
      </c>
      <c r="M805" s="6">
        <f t="shared" si="78"/>
        <v>298.30407407407409</v>
      </c>
      <c r="N805" s="6">
        <f t="shared" si="76"/>
        <v>59.66081481481482</v>
      </c>
      <c r="O805" s="6">
        <f t="shared" si="77"/>
        <v>357.96488888888894</v>
      </c>
      <c r="P805" s="6">
        <v>-1542000</v>
      </c>
      <c r="Q805" s="6">
        <v>4.4250999999999999E-2</v>
      </c>
      <c r="R805" s="6">
        <v>101580</v>
      </c>
      <c r="S805" s="4">
        <v>43717</v>
      </c>
      <c r="T805" s="5">
        <v>0.375</v>
      </c>
      <c r="U805" s="5">
        <v>0.38194444444444442</v>
      </c>
      <c r="V805" s="3">
        <v>51</v>
      </c>
    </row>
    <row r="806" spans="1:22" x14ac:dyDescent="0.3">
      <c r="A806" s="3" t="s">
        <v>1</v>
      </c>
      <c r="B806" s="3" t="s">
        <v>103</v>
      </c>
      <c r="C806" s="5">
        <v>0.5</v>
      </c>
      <c r="D806" s="6">
        <v>0.79584999999999995</v>
      </c>
      <c r="E806" s="6">
        <v>300.04000000000002</v>
      </c>
      <c r="F806" s="7">
        <f t="shared" si="73"/>
        <v>26.890000000000043</v>
      </c>
      <c r="G806" s="6">
        <v>-1.0743</v>
      </c>
      <c r="H806" s="6">
        <v>-3.7561</v>
      </c>
      <c r="I806" s="7">
        <f t="shared" si="74"/>
        <v>3.9067131581420207</v>
      </c>
      <c r="J806" s="7">
        <f t="shared" si="75"/>
        <v>2.9300348686065156</v>
      </c>
      <c r="K806" s="6">
        <v>21600</v>
      </c>
      <c r="L806" s="6">
        <v>7501500</v>
      </c>
      <c r="M806" s="6">
        <f t="shared" si="78"/>
        <v>388.56481481481484</v>
      </c>
      <c r="N806" s="6">
        <f t="shared" si="76"/>
        <v>77.712962962962976</v>
      </c>
      <c r="O806" s="6">
        <f t="shared" si="77"/>
        <v>466.27777777777783</v>
      </c>
      <c r="P806" s="6">
        <v>-2209400</v>
      </c>
      <c r="Q806" s="6">
        <v>0.69413000000000002</v>
      </c>
      <c r="R806" s="6">
        <v>101540</v>
      </c>
      <c r="S806" s="4">
        <v>43717</v>
      </c>
      <c r="T806" s="5">
        <v>0.5</v>
      </c>
      <c r="U806" s="5">
        <v>0.50694444444444442</v>
      </c>
      <c r="V806" s="3">
        <v>116</v>
      </c>
    </row>
    <row r="807" spans="1:22" x14ac:dyDescent="0.3">
      <c r="A807" s="3" t="s">
        <v>1</v>
      </c>
      <c r="B807" s="3" t="s">
        <v>103</v>
      </c>
      <c r="C807" s="5">
        <v>0.625</v>
      </c>
      <c r="D807" s="6">
        <v>0.79762</v>
      </c>
      <c r="E807" s="6">
        <v>299.33999999999997</v>
      </c>
      <c r="F807" s="7">
        <f t="shared" si="73"/>
        <v>26.189999999999998</v>
      </c>
      <c r="G807" s="6">
        <v>-2.7164999999999999</v>
      </c>
      <c r="H807" s="6">
        <v>-4.5350000000000001</v>
      </c>
      <c r="I807" s="7">
        <f t="shared" si="74"/>
        <v>5.286359546039221</v>
      </c>
      <c r="J807" s="7">
        <f t="shared" si="75"/>
        <v>3.9647696595294155</v>
      </c>
      <c r="K807" s="6">
        <v>29250</v>
      </c>
      <c r="L807" s="6">
        <v>9811700</v>
      </c>
      <c r="M807" s="6">
        <f t="shared" si="78"/>
        <v>213.90740740740742</v>
      </c>
      <c r="N807" s="6">
        <f t="shared" si="76"/>
        <v>42.781481481481485</v>
      </c>
      <c r="O807" s="6">
        <f t="shared" si="77"/>
        <v>256.68888888888893</v>
      </c>
      <c r="P807" s="6">
        <v>-2618000</v>
      </c>
      <c r="Q807" s="6">
        <v>0.16002</v>
      </c>
      <c r="R807" s="6">
        <v>101340</v>
      </c>
      <c r="S807" s="4">
        <v>43717</v>
      </c>
      <c r="T807" s="5">
        <v>0.625</v>
      </c>
      <c r="U807" s="5">
        <v>0.63194444444444442</v>
      </c>
      <c r="V807" s="3">
        <v>111</v>
      </c>
    </row>
    <row r="808" spans="1:22" x14ac:dyDescent="0.3">
      <c r="A808" s="3" t="s">
        <v>1</v>
      </c>
      <c r="B808" s="3" t="s">
        <v>103</v>
      </c>
      <c r="C808" s="5">
        <v>0.75</v>
      </c>
      <c r="D808" s="6">
        <v>0.88183</v>
      </c>
      <c r="E808" s="6">
        <v>297.26</v>
      </c>
      <c r="F808" s="7">
        <f t="shared" si="73"/>
        <v>24.110000000000014</v>
      </c>
      <c r="G808" s="6">
        <v>-3.8159999999999998</v>
      </c>
      <c r="H808" s="6">
        <v>-4.1359000000000004</v>
      </c>
      <c r="I808" s="7">
        <f t="shared" si="74"/>
        <v>5.6273905862308871</v>
      </c>
      <c r="J808" s="7">
        <f t="shared" si="75"/>
        <v>4.2205429396731651</v>
      </c>
      <c r="K808" s="6">
        <v>32850</v>
      </c>
      <c r="L808" s="6">
        <v>10686000</v>
      </c>
      <c r="M808" s="6">
        <f t="shared" si="78"/>
        <v>80.953703703703709</v>
      </c>
      <c r="N808" s="6">
        <f t="shared" si="76"/>
        <v>16.190740740740743</v>
      </c>
      <c r="O808" s="6">
        <f t="shared" si="77"/>
        <v>97.144444444444446</v>
      </c>
      <c r="P808" s="6">
        <v>-3081200</v>
      </c>
      <c r="Q808" s="6">
        <v>0.28272999999999998</v>
      </c>
      <c r="R808" s="6">
        <v>101240</v>
      </c>
      <c r="S808" s="4">
        <v>43717</v>
      </c>
      <c r="T808" s="5">
        <v>0.75</v>
      </c>
      <c r="U808" s="5">
        <v>0.75694444444444453</v>
      </c>
      <c r="V808" s="3">
        <v>29</v>
      </c>
    </row>
    <row r="809" spans="1:22" x14ac:dyDescent="0.3">
      <c r="A809" s="3" t="s">
        <v>1</v>
      </c>
      <c r="B809" s="3" t="s">
        <v>103</v>
      </c>
      <c r="C809" s="5">
        <v>0.875</v>
      </c>
      <c r="D809" s="6">
        <v>0.91371000000000002</v>
      </c>
      <c r="E809" s="6">
        <v>296.8</v>
      </c>
      <c r="F809" s="7">
        <f t="shared" si="73"/>
        <v>23.650000000000034</v>
      </c>
      <c r="G809" s="6">
        <v>-3.9805000000000001</v>
      </c>
      <c r="H809" s="6">
        <v>-2.5703</v>
      </c>
      <c r="I809" s="7">
        <f t="shared" si="74"/>
        <v>4.7382298741196589</v>
      </c>
      <c r="J809" s="7">
        <f t="shared" si="75"/>
        <v>3.5536724055897442</v>
      </c>
      <c r="K809" s="6">
        <v>32850</v>
      </c>
      <c r="L809" s="6">
        <v>10686000</v>
      </c>
      <c r="M809" s="6">
        <f t="shared" si="78"/>
        <v>0</v>
      </c>
      <c r="N809" s="6">
        <f t="shared" si="76"/>
        <v>0</v>
      </c>
      <c r="O809" s="6">
        <f t="shared" si="77"/>
        <v>0</v>
      </c>
      <c r="P809" s="6">
        <v>-3410800</v>
      </c>
      <c r="Q809" s="6">
        <v>0.84614</v>
      </c>
      <c r="R809" s="6">
        <v>101260</v>
      </c>
      <c r="S809" s="4">
        <v>43717</v>
      </c>
      <c r="T809" s="5">
        <v>0.875</v>
      </c>
      <c r="U809" s="5">
        <v>0.88194444444444453</v>
      </c>
      <c r="V809" s="3">
        <v>0</v>
      </c>
    </row>
    <row r="810" spans="1:22" x14ac:dyDescent="0.3">
      <c r="A810" s="3" t="s">
        <v>1</v>
      </c>
      <c r="B810" s="3" t="s">
        <v>104</v>
      </c>
      <c r="C810" s="5">
        <v>0</v>
      </c>
      <c r="D810" s="6">
        <v>0.83111000000000002</v>
      </c>
      <c r="E810" s="6">
        <v>297.92</v>
      </c>
      <c r="F810" s="7">
        <f t="shared" si="73"/>
        <v>24.770000000000039</v>
      </c>
      <c r="G810" s="6">
        <v>-3.3410000000000002</v>
      </c>
      <c r="H810" s="6">
        <v>-2.8361000000000001</v>
      </c>
      <c r="I810" s="7">
        <f t="shared" si="74"/>
        <v>4.3824358763135374</v>
      </c>
      <c r="J810" s="7">
        <f t="shared" si="75"/>
        <v>3.2868269072351533</v>
      </c>
      <c r="K810" s="6">
        <v>0</v>
      </c>
      <c r="L810" s="3" t="s">
        <v>3</v>
      </c>
      <c r="M810" s="6" t="e">
        <f t="shared" si="78"/>
        <v>#VALUE!</v>
      </c>
      <c r="N810" s="6" t="e">
        <f t="shared" si="76"/>
        <v>#VALUE!</v>
      </c>
      <c r="O810" s="6" t="e">
        <f t="shared" si="77"/>
        <v>#VALUE!</v>
      </c>
      <c r="P810" s="3" t="s">
        <v>3</v>
      </c>
      <c r="Q810" s="6">
        <v>0.41977999999999999</v>
      </c>
      <c r="R810" s="6">
        <v>101350</v>
      </c>
      <c r="S810" s="4">
        <v>43718</v>
      </c>
      <c r="T810" s="5">
        <v>0</v>
      </c>
      <c r="U810" s="5">
        <v>6.9444444444444441E-3</v>
      </c>
      <c r="V810" s="3">
        <v>0</v>
      </c>
    </row>
    <row r="811" spans="1:22" x14ac:dyDescent="0.3">
      <c r="A811" s="3" t="s">
        <v>1</v>
      </c>
      <c r="B811" s="3" t="s">
        <v>104</v>
      </c>
      <c r="C811" s="5">
        <v>0.125</v>
      </c>
      <c r="D811" s="6">
        <v>0.88500999999999996</v>
      </c>
      <c r="E811" s="6">
        <v>296.8</v>
      </c>
      <c r="F811" s="7">
        <f t="shared" si="73"/>
        <v>23.650000000000034</v>
      </c>
      <c r="G811" s="6">
        <v>-3.1667000000000001</v>
      </c>
      <c r="H811" s="6">
        <v>-1.7291000000000001</v>
      </c>
      <c r="I811" s="7">
        <f t="shared" si="74"/>
        <v>3.6080154794568164</v>
      </c>
      <c r="J811" s="7">
        <f t="shared" si="75"/>
        <v>2.7060116095926121</v>
      </c>
      <c r="K811" s="6">
        <v>0</v>
      </c>
      <c r="L811" s="6">
        <v>1.0799999999999999E-11</v>
      </c>
      <c r="M811" s="6" t="e">
        <f t="shared" si="78"/>
        <v>#VALUE!</v>
      </c>
      <c r="N811" s="6" t="e">
        <f t="shared" si="76"/>
        <v>#VALUE!</v>
      </c>
      <c r="O811" s="6" t="e">
        <f t="shared" si="77"/>
        <v>#VALUE!</v>
      </c>
      <c r="P811" s="6">
        <v>-463790</v>
      </c>
      <c r="Q811" s="6">
        <v>0.92720000000000002</v>
      </c>
      <c r="R811" s="6">
        <v>101200</v>
      </c>
      <c r="S811" s="4">
        <v>43718</v>
      </c>
      <c r="T811" s="5">
        <v>0.125</v>
      </c>
      <c r="U811" s="5">
        <v>0.13194444444444445</v>
      </c>
      <c r="V811" s="3">
        <v>0</v>
      </c>
    </row>
    <row r="812" spans="1:22" x14ac:dyDescent="0.3">
      <c r="A812" s="3" t="s">
        <v>1</v>
      </c>
      <c r="B812" s="3" t="s">
        <v>104</v>
      </c>
      <c r="C812" s="5">
        <v>0.25</v>
      </c>
      <c r="D812" s="6">
        <v>0.92300000000000004</v>
      </c>
      <c r="E812" s="6">
        <v>296.31</v>
      </c>
      <c r="F812" s="7">
        <f t="shared" si="73"/>
        <v>23.160000000000025</v>
      </c>
      <c r="G812" s="6">
        <v>-3.3698000000000001</v>
      </c>
      <c r="H812" s="6">
        <v>-0.91012000000000004</v>
      </c>
      <c r="I812" s="7">
        <f t="shared" si="74"/>
        <v>3.4905401379156209</v>
      </c>
      <c r="J812" s="7">
        <f t="shared" si="75"/>
        <v>2.6179051034367156</v>
      </c>
      <c r="K812" s="6">
        <v>0</v>
      </c>
      <c r="L812" s="6">
        <v>43114</v>
      </c>
      <c r="M812" s="6">
        <f t="shared" si="78"/>
        <v>3.9920370370370364</v>
      </c>
      <c r="N812" s="6">
        <f t="shared" si="76"/>
        <v>0.79840740740740734</v>
      </c>
      <c r="O812" s="6">
        <f t="shared" si="77"/>
        <v>4.7904444444444438</v>
      </c>
      <c r="P812" s="6">
        <v>-698710</v>
      </c>
      <c r="Q812" s="6">
        <v>0.88670000000000004</v>
      </c>
      <c r="R812" s="6">
        <v>101170</v>
      </c>
      <c r="S812" s="4">
        <v>43718</v>
      </c>
      <c r="T812" s="5">
        <v>0.25</v>
      </c>
      <c r="U812" s="5">
        <v>0.25694444444444448</v>
      </c>
      <c r="V812" s="3">
        <v>0</v>
      </c>
    </row>
    <row r="813" spans="1:22" x14ac:dyDescent="0.3">
      <c r="A813" s="3" t="s">
        <v>1</v>
      </c>
      <c r="B813" s="3" t="s">
        <v>104</v>
      </c>
      <c r="C813" s="5">
        <v>0.375</v>
      </c>
      <c r="D813" s="6">
        <v>0.87378999999999996</v>
      </c>
      <c r="E813" s="6">
        <v>299.01</v>
      </c>
      <c r="F813" s="7">
        <f t="shared" si="73"/>
        <v>25.860000000000014</v>
      </c>
      <c r="G813" s="6">
        <v>-3.3306</v>
      </c>
      <c r="H813" s="6">
        <v>-2.9066999999999998</v>
      </c>
      <c r="I813" s="7">
        <f t="shared" si="74"/>
        <v>4.4206109589060194</v>
      </c>
      <c r="J813" s="7">
        <f t="shared" si="75"/>
        <v>3.3154582191795146</v>
      </c>
      <c r="K813" s="6">
        <v>7200</v>
      </c>
      <c r="L813" s="6">
        <v>2133500</v>
      </c>
      <c r="M813" s="6">
        <f t="shared" si="78"/>
        <v>193.55425925925925</v>
      </c>
      <c r="N813" s="6">
        <f t="shared" si="76"/>
        <v>38.710851851851857</v>
      </c>
      <c r="O813" s="6">
        <f t="shared" si="77"/>
        <v>232.26511111111111</v>
      </c>
      <c r="P813" s="6">
        <v>-997480</v>
      </c>
      <c r="Q813" s="6">
        <v>0.97499000000000002</v>
      </c>
      <c r="R813" s="6">
        <v>101140</v>
      </c>
      <c r="S813" s="4">
        <v>43718</v>
      </c>
      <c r="T813" s="5">
        <v>0.375</v>
      </c>
      <c r="U813" s="5">
        <v>0.38194444444444442</v>
      </c>
      <c r="V813" s="3">
        <v>36</v>
      </c>
    </row>
    <row r="814" spans="1:22" x14ac:dyDescent="0.3">
      <c r="A814" s="3" t="s">
        <v>1</v>
      </c>
      <c r="B814" s="3" t="s">
        <v>104</v>
      </c>
      <c r="C814" s="5">
        <v>0.5</v>
      </c>
      <c r="D814" s="6">
        <v>0.83703000000000005</v>
      </c>
      <c r="E814" s="6">
        <v>299.33999999999997</v>
      </c>
      <c r="F814" s="7">
        <f t="shared" si="73"/>
        <v>26.189999999999998</v>
      </c>
      <c r="G814" s="6">
        <v>-1.1894</v>
      </c>
      <c r="H814" s="6">
        <v>-2.8597000000000001</v>
      </c>
      <c r="I814" s="7">
        <f t="shared" si="74"/>
        <v>3.0971852463164034</v>
      </c>
      <c r="J814" s="7">
        <f t="shared" si="75"/>
        <v>2.3228889347373025</v>
      </c>
      <c r="K814" s="6">
        <v>18000</v>
      </c>
      <c r="L814" s="6">
        <v>5663200</v>
      </c>
      <c r="M814" s="6">
        <f t="shared" si="78"/>
        <v>326.82407407407408</v>
      </c>
      <c r="N814" s="6">
        <f t="shared" si="76"/>
        <v>65.364814814814821</v>
      </c>
      <c r="O814" s="6">
        <f t="shared" si="77"/>
        <v>392.18888888888887</v>
      </c>
      <c r="P814" s="6">
        <v>-1467200</v>
      </c>
      <c r="Q814" s="6">
        <v>0.84569000000000005</v>
      </c>
      <c r="R814" s="6">
        <v>101020</v>
      </c>
      <c r="S814" s="4">
        <v>43718</v>
      </c>
      <c r="T814" s="5">
        <v>0.5</v>
      </c>
      <c r="U814" s="5">
        <v>0.50694444444444442</v>
      </c>
      <c r="V814" s="3">
        <v>62</v>
      </c>
    </row>
    <row r="815" spans="1:22" x14ac:dyDescent="0.3">
      <c r="A815" s="3" t="s">
        <v>1</v>
      </c>
      <c r="B815" s="3" t="s">
        <v>104</v>
      </c>
      <c r="C815" s="5">
        <v>0.625</v>
      </c>
      <c r="D815" s="6">
        <v>0.80854999999999999</v>
      </c>
      <c r="E815" s="6">
        <v>299.41000000000003</v>
      </c>
      <c r="F815" s="7">
        <f t="shared" si="73"/>
        <v>26.260000000000048</v>
      </c>
      <c r="G815" s="6">
        <v>-0.75353000000000003</v>
      </c>
      <c r="H815" s="6">
        <v>-1.3654999999999999</v>
      </c>
      <c r="I815" s="7">
        <f t="shared" si="74"/>
        <v>1.5596146033235261</v>
      </c>
      <c r="J815" s="7">
        <f t="shared" si="75"/>
        <v>1.1697109524926446</v>
      </c>
      <c r="K815" s="6">
        <v>28800</v>
      </c>
      <c r="L815" s="6">
        <v>8754400</v>
      </c>
      <c r="M815" s="6">
        <f t="shared" si="78"/>
        <v>286.22222222222223</v>
      </c>
      <c r="N815" s="6">
        <f t="shared" si="76"/>
        <v>57.244444444444447</v>
      </c>
      <c r="O815" s="6">
        <f t="shared" si="77"/>
        <v>343.4666666666667</v>
      </c>
      <c r="P815" s="6">
        <v>-1983800</v>
      </c>
      <c r="Q815" s="6">
        <v>0.46009</v>
      </c>
      <c r="R815" s="6">
        <v>100910</v>
      </c>
      <c r="S815" s="4">
        <v>43718</v>
      </c>
      <c r="T815" s="5">
        <v>0.625</v>
      </c>
      <c r="U815" s="5">
        <v>0.63194444444444442</v>
      </c>
      <c r="V815" s="3">
        <v>105</v>
      </c>
    </row>
    <row r="816" spans="1:22" x14ac:dyDescent="0.3">
      <c r="A816" s="3" t="s">
        <v>1</v>
      </c>
      <c r="B816" s="3" t="s">
        <v>104</v>
      </c>
      <c r="C816" s="5">
        <v>0.75</v>
      </c>
      <c r="D816" s="6">
        <v>0.88507999999999998</v>
      </c>
      <c r="E816" s="6">
        <v>297.73</v>
      </c>
      <c r="F816" s="7">
        <f t="shared" si="73"/>
        <v>24.580000000000041</v>
      </c>
      <c r="G816" s="6">
        <v>-0.57477</v>
      </c>
      <c r="H816" s="6">
        <v>-1.6501999999999999</v>
      </c>
      <c r="I816" s="7">
        <f t="shared" si="74"/>
        <v>1.7474325717749455</v>
      </c>
      <c r="J816" s="7">
        <f t="shared" si="75"/>
        <v>1.3105744288312091</v>
      </c>
      <c r="K816" s="6">
        <v>33300</v>
      </c>
      <c r="L816" s="6">
        <v>9665300</v>
      </c>
      <c r="M816" s="6">
        <f t="shared" si="78"/>
        <v>84.342592592592595</v>
      </c>
      <c r="N816" s="6">
        <f t="shared" si="76"/>
        <v>16.86851851851852</v>
      </c>
      <c r="O816" s="6">
        <f t="shared" si="77"/>
        <v>101.21111111111111</v>
      </c>
      <c r="P816" s="6">
        <v>-2590800</v>
      </c>
      <c r="Q816" s="6">
        <v>0</v>
      </c>
      <c r="R816" s="6">
        <v>100940</v>
      </c>
      <c r="S816" s="4">
        <v>43718</v>
      </c>
      <c r="T816" s="5">
        <v>0.75</v>
      </c>
      <c r="U816" s="5">
        <v>0.75694444444444453</v>
      </c>
      <c r="V816" s="3">
        <v>0</v>
      </c>
    </row>
    <row r="817" spans="1:22" x14ac:dyDescent="0.3">
      <c r="A817" s="3" t="s">
        <v>1</v>
      </c>
      <c r="B817" s="3" t="s">
        <v>104</v>
      </c>
      <c r="C817" s="5">
        <v>0.875</v>
      </c>
      <c r="D817" s="6">
        <v>0.88743000000000005</v>
      </c>
      <c r="E817" s="6">
        <v>297.14</v>
      </c>
      <c r="F817" s="7">
        <f t="shared" si="73"/>
        <v>23.990000000000009</v>
      </c>
      <c r="G817" s="6">
        <v>-2.2411E-2</v>
      </c>
      <c r="H817" s="6">
        <v>-1.4473</v>
      </c>
      <c r="I817" s="7">
        <f t="shared" si="74"/>
        <v>1.4474735033571426</v>
      </c>
      <c r="J817" s="7">
        <f t="shared" si="75"/>
        <v>1.0856051275178569</v>
      </c>
      <c r="K817" s="6">
        <v>33300</v>
      </c>
      <c r="L817" s="6">
        <v>9665300</v>
      </c>
      <c r="M817" s="6">
        <f t="shared" si="78"/>
        <v>0</v>
      </c>
      <c r="N817" s="6">
        <f t="shared" si="76"/>
        <v>0</v>
      </c>
      <c r="O817" s="6">
        <f t="shared" si="77"/>
        <v>0</v>
      </c>
      <c r="P817" s="6">
        <v>-3022500</v>
      </c>
      <c r="Q817" s="6">
        <v>8.5129999999999997E-2</v>
      </c>
      <c r="R817" s="6">
        <v>101040</v>
      </c>
      <c r="S817" s="4">
        <v>43718</v>
      </c>
      <c r="T817" s="5">
        <v>0.875</v>
      </c>
      <c r="U817" s="5">
        <v>0.88194444444444453</v>
      </c>
      <c r="V817" s="3">
        <v>0</v>
      </c>
    </row>
    <row r="818" spans="1:22" x14ac:dyDescent="0.3">
      <c r="A818" s="3" t="s">
        <v>1</v>
      </c>
      <c r="B818" s="3" t="s">
        <v>105</v>
      </c>
      <c r="C818" s="5">
        <v>0</v>
      </c>
      <c r="D818" s="6">
        <v>0.92412000000000005</v>
      </c>
      <c r="E818" s="6">
        <v>297.20999999999998</v>
      </c>
      <c r="F818" s="7">
        <f t="shared" si="73"/>
        <v>24.060000000000002</v>
      </c>
      <c r="G818" s="6">
        <v>1.1010000000000001E-2</v>
      </c>
      <c r="H818" s="6">
        <v>-3.4449999999999998</v>
      </c>
      <c r="I818" s="7">
        <f t="shared" si="74"/>
        <v>3.4450175935835219</v>
      </c>
      <c r="J818" s="7">
        <f t="shared" si="75"/>
        <v>2.5837631951876414</v>
      </c>
      <c r="K818" s="6">
        <v>0</v>
      </c>
      <c r="L818" s="3" t="s">
        <v>3</v>
      </c>
      <c r="M818" s="6" t="e">
        <f t="shared" si="78"/>
        <v>#VALUE!</v>
      </c>
      <c r="N818" s="6" t="e">
        <f t="shared" si="76"/>
        <v>#VALUE!</v>
      </c>
      <c r="O818" s="6" t="e">
        <f t="shared" si="77"/>
        <v>#VALUE!</v>
      </c>
      <c r="P818" s="3" t="s">
        <v>3</v>
      </c>
      <c r="Q818" s="6">
        <v>0.31556000000000001</v>
      </c>
      <c r="R818" s="6">
        <v>101050</v>
      </c>
      <c r="S818" s="4">
        <v>43719</v>
      </c>
      <c r="T818" s="5">
        <v>0</v>
      </c>
      <c r="U818" s="5">
        <v>6.9444444444444441E-3</v>
      </c>
      <c r="V818" s="3">
        <v>0</v>
      </c>
    </row>
    <row r="819" spans="1:22" x14ac:dyDescent="0.3">
      <c r="A819" s="3" t="s">
        <v>1</v>
      </c>
      <c r="B819" s="3" t="s">
        <v>105</v>
      </c>
      <c r="C819" s="5">
        <v>0.125</v>
      </c>
      <c r="D819" s="6">
        <v>0.91813999999999996</v>
      </c>
      <c r="E819" s="6">
        <v>297.08</v>
      </c>
      <c r="F819" s="7">
        <f t="shared" si="73"/>
        <v>23.930000000000007</v>
      </c>
      <c r="G819" s="6">
        <v>-0.81408000000000003</v>
      </c>
      <c r="H819" s="6">
        <v>-3.0331999999999999</v>
      </c>
      <c r="I819" s="7">
        <f t="shared" si="74"/>
        <v>3.1405458898732874</v>
      </c>
      <c r="J819" s="7">
        <f t="shared" si="75"/>
        <v>2.3554094174049656</v>
      </c>
      <c r="K819" s="6">
        <v>0</v>
      </c>
      <c r="L819" s="6">
        <v>1.0799999999999999E-11</v>
      </c>
      <c r="M819" s="6" t="e">
        <f t="shared" si="78"/>
        <v>#VALUE!</v>
      </c>
      <c r="N819" s="6" t="e">
        <f t="shared" si="76"/>
        <v>#VALUE!</v>
      </c>
      <c r="O819" s="6" t="e">
        <f t="shared" si="77"/>
        <v>#VALUE!</v>
      </c>
      <c r="P819" s="6">
        <v>-452600</v>
      </c>
      <c r="Q819" s="6">
        <v>0.58842000000000005</v>
      </c>
      <c r="R819" s="6">
        <v>101030</v>
      </c>
      <c r="S819" s="4">
        <v>43719</v>
      </c>
      <c r="T819" s="5">
        <v>0.125</v>
      </c>
      <c r="U819" s="5">
        <v>0.13194444444444445</v>
      </c>
      <c r="V819" s="3">
        <v>0</v>
      </c>
    </row>
    <row r="820" spans="1:22" x14ac:dyDescent="0.3">
      <c r="A820" s="3" t="s">
        <v>1</v>
      </c>
      <c r="B820" s="3" t="s">
        <v>105</v>
      </c>
      <c r="C820" s="5">
        <v>0.25</v>
      </c>
      <c r="D820" s="6">
        <v>0.86455000000000004</v>
      </c>
      <c r="E820" s="6">
        <v>297.8</v>
      </c>
      <c r="F820" s="7">
        <f t="shared" si="73"/>
        <v>24.650000000000034</v>
      </c>
      <c r="G820" s="6">
        <v>0.83877999999999997</v>
      </c>
      <c r="H820" s="6">
        <v>-3.5097</v>
      </c>
      <c r="I820" s="7">
        <f t="shared" si="74"/>
        <v>3.6085379280811227</v>
      </c>
      <c r="J820" s="7">
        <f t="shared" si="75"/>
        <v>2.7064034460608419</v>
      </c>
      <c r="K820" s="6">
        <v>0</v>
      </c>
      <c r="L820" s="6">
        <v>76973</v>
      </c>
      <c r="M820" s="6">
        <f t="shared" si="78"/>
        <v>7.1271296296296285</v>
      </c>
      <c r="N820" s="6">
        <f t="shared" si="76"/>
        <v>1.4254259259259259</v>
      </c>
      <c r="O820" s="6">
        <f t="shared" si="77"/>
        <v>8.5525555555555535</v>
      </c>
      <c r="P820" s="6">
        <v>-783540</v>
      </c>
      <c r="Q820" s="6">
        <v>0.19739000000000001</v>
      </c>
      <c r="R820" s="6">
        <v>101150</v>
      </c>
      <c r="S820" s="4">
        <v>43719</v>
      </c>
      <c r="T820" s="5">
        <v>0.25</v>
      </c>
      <c r="U820" s="5">
        <v>0.25694444444444448</v>
      </c>
      <c r="V820" s="3">
        <v>0</v>
      </c>
    </row>
    <row r="821" spans="1:22" x14ac:dyDescent="0.3">
      <c r="A821" s="3" t="s">
        <v>1</v>
      </c>
      <c r="B821" s="3" t="s">
        <v>105</v>
      </c>
      <c r="C821" s="5">
        <v>0.375</v>
      </c>
      <c r="D821" s="6">
        <v>0.81491000000000002</v>
      </c>
      <c r="E821" s="6">
        <v>299.73</v>
      </c>
      <c r="F821" s="7">
        <f t="shared" si="73"/>
        <v>26.580000000000041</v>
      </c>
      <c r="G821" s="6">
        <v>0.41277999999999998</v>
      </c>
      <c r="H821" s="6">
        <v>-4.7916999999999996</v>
      </c>
      <c r="I821" s="7">
        <f t="shared" si="74"/>
        <v>4.8094465605098469</v>
      </c>
      <c r="J821" s="7">
        <f t="shared" si="75"/>
        <v>3.6070849203823849</v>
      </c>
      <c r="K821" s="6">
        <v>10800</v>
      </c>
      <c r="L821" s="6">
        <v>2661000</v>
      </c>
      <c r="M821" s="6">
        <f t="shared" si="78"/>
        <v>239.26175925925926</v>
      </c>
      <c r="N821" s="6">
        <f t="shared" si="76"/>
        <v>47.852351851851857</v>
      </c>
      <c r="O821" s="6">
        <f t="shared" si="77"/>
        <v>287.11411111111113</v>
      </c>
      <c r="P821" s="6">
        <v>-1257500</v>
      </c>
      <c r="Q821" s="6">
        <v>0.73433999999999999</v>
      </c>
      <c r="R821" s="6">
        <v>101290</v>
      </c>
      <c r="S821" s="4">
        <v>43719</v>
      </c>
      <c r="T821" s="5">
        <v>0.375</v>
      </c>
      <c r="U821" s="5">
        <v>0.38194444444444442</v>
      </c>
      <c r="V821" s="3">
        <v>48</v>
      </c>
    </row>
    <row r="822" spans="1:22" x14ac:dyDescent="0.3">
      <c r="A822" s="3" t="s">
        <v>1</v>
      </c>
      <c r="B822" s="3" t="s">
        <v>105</v>
      </c>
      <c r="C822" s="5">
        <v>0.5</v>
      </c>
      <c r="D822" s="6">
        <v>0.83165999999999995</v>
      </c>
      <c r="E822" s="6">
        <v>300.12</v>
      </c>
      <c r="F822" s="7">
        <f t="shared" si="73"/>
        <v>26.970000000000027</v>
      </c>
      <c r="G822" s="6">
        <v>0.25308999999999998</v>
      </c>
      <c r="H822" s="6">
        <v>-4.2474999999999996</v>
      </c>
      <c r="I822" s="7">
        <f t="shared" si="74"/>
        <v>4.2550335836630007</v>
      </c>
      <c r="J822" s="7">
        <f t="shared" si="75"/>
        <v>3.1912751877472507</v>
      </c>
      <c r="K822" s="6">
        <v>21600</v>
      </c>
      <c r="L822" s="6">
        <v>6197700</v>
      </c>
      <c r="M822" s="6">
        <f t="shared" si="78"/>
        <v>327.47222222222223</v>
      </c>
      <c r="N822" s="6">
        <f t="shared" si="76"/>
        <v>65.494444444444454</v>
      </c>
      <c r="O822" s="6">
        <f t="shared" si="77"/>
        <v>392.9666666666667</v>
      </c>
      <c r="P822" s="6">
        <v>-1733600</v>
      </c>
      <c r="Q822" s="6">
        <v>0.94913999999999998</v>
      </c>
      <c r="R822" s="6">
        <v>101340</v>
      </c>
      <c r="S822" s="4">
        <v>43719</v>
      </c>
      <c r="T822" s="5">
        <v>0.5</v>
      </c>
      <c r="U822" s="5">
        <v>0.50694444444444442</v>
      </c>
      <c r="V822" s="3">
        <v>80</v>
      </c>
    </row>
    <row r="823" spans="1:22" x14ac:dyDescent="0.3">
      <c r="A823" s="3" t="s">
        <v>1</v>
      </c>
      <c r="B823" s="3" t="s">
        <v>105</v>
      </c>
      <c r="C823" s="5">
        <v>0.625</v>
      </c>
      <c r="D823" s="6">
        <v>0.85187000000000002</v>
      </c>
      <c r="E823" s="6">
        <v>298.95</v>
      </c>
      <c r="F823" s="7">
        <f t="shared" si="73"/>
        <v>25.800000000000011</v>
      </c>
      <c r="G823" s="6">
        <v>-2.2410000000000001</v>
      </c>
      <c r="H823" s="6">
        <v>-6.0994000000000002</v>
      </c>
      <c r="I823" s="7">
        <f t="shared" si="74"/>
        <v>6.4980582761314167</v>
      </c>
      <c r="J823" s="7">
        <f t="shared" si="75"/>
        <v>4.8735437070985625</v>
      </c>
      <c r="K823" s="6">
        <v>32400</v>
      </c>
      <c r="L823" s="6">
        <v>9489700</v>
      </c>
      <c r="M823" s="6">
        <f t="shared" si="78"/>
        <v>304.81481481481484</v>
      </c>
      <c r="N823" s="6">
        <f t="shared" si="76"/>
        <v>60.962962962962969</v>
      </c>
      <c r="O823" s="6">
        <f t="shared" si="77"/>
        <v>365.77777777777783</v>
      </c>
      <c r="P823" s="6">
        <v>-2223600</v>
      </c>
      <c r="Q823" s="6">
        <v>1</v>
      </c>
      <c r="R823" s="6">
        <v>101300</v>
      </c>
      <c r="S823" s="4">
        <v>43719</v>
      </c>
      <c r="T823" s="5">
        <v>0.625</v>
      </c>
      <c r="U823" s="5">
        <v>0.63194444444444442</v>
      </c>
      <c r="V823" s="3">
        <v>117</v>
      </c>
    </row>
    <row r="824" spans="1:22" x14ac:dyDescent="0.3">
      <c r="A824" s="3" t="s">
        <v>1</v>
      </c>
      <c r="B824" s="3" t="s">
        <v>105</v>
      </c>
      <c r="C824" s="5">
        <v>0.75</v>
      </c>
      <c r="D824" s="6">
        <v>0.85611000000000004</v>
      </c>
      <c r="E824" s="6">
        <v>298.20999999999998</v>
      </c>
      <c r="F824" s="7">
        <f t="shared" si="73"/>
        <v>25.060000000000002</v>
      </c>
      <c r="G824" s="6">
        <v>-2.7181000000000002</v>
      </c>
      <c r="H824" s="6">
        <v>-6.4238</v>
      </c>
      <c r="I824" s="7">
        <f t="shared" si="74"/>
        <v>6.975189893472435</v>
      </c>
      <c r="J824" s="7">
        <f t="shared" si="75"/>
        <v>5.231392420104326</v>
      </c>
      <c r="K824" s="6">
        <v>36450</v>
      </c>
      <c r="L824" s="6">
        <v>10198000</v>
      </c>
      <c r="M824" s="6">
        <f t="shared" si="78"/>
        <v>65.583333333333329</v>
      </c>
      <c r="N824" s="6">
        <f t="shared" si="76"/>
        <v>13.116666666666667</v>
      </c>
      <c r="O824" s="6">
        <f t="shared" si="77"/>
        <v>78.699999999999989</v>
      </c>
      <c r="P824" s="6">
        <v>-2665200</v>
      </c>
      <c r="Q824" s="6">
        <v>1</v>
      </c>
      <c r="R824" s="6">
        <v>101420</v>
      </c>
      <c r="S824" s="4">
        <v>43719</v>
      </c>
      <c r="T824" s="5">
        <v>0.75</v>
      </c>
      <c r="U824" s="5">
        <v>0.75694444444444453</v>
      </c>
      <c r="V824" s="3">
        <v>36</v>
      </c>
    </row>
    <row r="825" spans="1:22" x14ac:dyDescent="0.3">
      <c r="A825" s="3" t="s">
        <v>1</v>
      </c>
      <c r="B825" s="3" t="s">
        <v>105</v>
      </c>
      <c r="C825" s="5">
        <v>0.875</v>
      </c>
      <c r="D825" s="6">
        <v>0.86068999999999996</v>
      </c>
      <c r="E825" s="6">
        <v>298.39</v>
      </c>
      <c r="F825" s="7">
        <f t="shared" si="73"/>
        <v>25.240000000000009</v>
      </c>
      <c r="G825" s="6">
        <v>-1.1193</v>
      </c>
      <c r="H825" s="6">
        <v>-7.9645999999999999</v>
      </c>
      <c r="I825" s="7">
        <f t="shared" si="74"/>
        <v>8.0428655123656014</v>
      </c>
      <c r="J825" s="7">
        <f t="shared" si="75"/>
        <v>6.0321491342742011</v>
      </c>
      <c r="K825" s="6">
        <v>36450</v>
      </c>
      <c r="L825" s="6">
        <v>10198000</v>
      </c>
      <c r="M825" s="6">
        <f t="shared" si="78"/>
        <v>0</v>
      </c>
      <c r="N825" s="6">
        <f t="shared" si="76"/>
        <v>0</v>
      </c>
      <c r="O825" s="6">
        <f t="shared" si="77"/>
        <v>0</v>
      </c>
      <c r="P825" s="6">
        <v>-3112500</v>
      </c>
      <c r="Q825" s="6">
        <v>0.45315</v>
      </c>
      <c r="R825" s="6">
        <v>101530</v>
      </c>
      <c r="S825" s="4">
        <v>43719</v>
      </c>
      <c r="T825" s="5">
        <v>0.875</v>
      </c>
      <c r="U825" s="5">
        <v>0.88194444444444453</v>
      </c>
      <c r="V825" s="3">
        <v>0</v>
      </c>
    </row>
    <row r="826" spans="1:22" x14ac:dyDescent="0.3">
      <c r="A826" s="3" t="s">
        <v>1</v>
      </c>
      <c r="B826" s="3" t="s">
        <v>106</v>
      </c>
      <c r="C826" s="5">
        <v>0</v>
      </c>
      <c r="D826" s="6">
        <v>0.79107000000000005</v>
      </c>
      <c r="E826" s="6">
        <v>298.77999999999997</v>
      </c>
      <c r="F826" s="7">
        <f t="shared" si="73"/>
        <v>25.629999999999995</v>
      </c>
      <c r="G826" s="6">
        <v>-0.82940000000000003</v>
      </c>
      <c r="H826" s="6">
        <v>-6.6882000000000001</v>
      </c>
      <c r="I826" s="7">
        <f t="shared" si="74"/>
        <v>6.7394305100653717</v>
      </c>
      <c r="J826" s="7">
        <f t="shared" si="75"/>
        <v>5.0545728825490288</v>
      </c>
      <c r="K826" s="6">
        <v>0</v>
      </c>
      <c r="L826" s="3" t="s">
        <v>3</v>
      </c>
      <c r="M826" s="6" t="e">
        <f t="shared" si="78"/>
        <v>#VALUE!</v>
      </c>
      <c r="N826" s="6" t="e">
        <f t="shared" si="76"/>
        <v>#VALUE!</v>
      </c>
      <c r="O826" s="6" t="e">
        <f t="shared" si="77"/>
        <v>#VALUE!</v>
      </c>
      <c r="P826" s="3" t="s">
        <v>3</v>
      </c>
      <c r="Q826" s="6">
        <v>0.12684000000000001</v>
      </c>
      <c r="R826" s="6">
        <v>101800</v>
      </c>
      <c r="S826" s="4">
        <v>43720</v>
      </c>
      <c r="T826" s="5">
        <v>0</v>
      </c>
      <c r="U826" s="5">
        <v>6.9444444444444441E-3</v>
      </c>
      <c r="V826" s="3">
        <v>0</v>
      </c>
    </row>
    <row r="827" spans="1:22" x14ac:dyDescent="0.3">
      <c r="A827" s="3" t="s">
        <v>1</v>
      </c>
      <c r="B827" s="3" t="s">
        <v>106</v>
      </c>
      <c r="C827" s="5">
        <v>0.125</v>
      </c>
      <c r="D827" s="6">
        <v>0.84431</v>
      </c>
      <c r="E827" s="6">
        <v>298.06</v>
      </c>
      <c r="F827" s="7">
        <f t="shared" si="73"/>
        <v>24.910000000000025</v>
      </c>
      <c r="G827" s="6">
        <v>-1.0397000000000001</v>
      </c>
      <c r="H827" s="6">
        <v>-5.8703000000000003</v>
      </c>
      <c r="I827" s="7">
        <f t="shared" si="74"/>
        <v>5.961660689774285</v>
      </c>
      <c r="J827" s="7">
        <f t="shared" si="75"/>
        <v>4.471245517330714</v>
      </c>
      <c r="K827" s="6">
        <v>0</v>
      </c>
      <c r="L827" s="6">
        <v>1.0799999999999999E-11</v>
      </c>
      <c r="M827" s="6" t="e">
        <f t="shared" si="78"/>
        <v>#VALUE!</v>
      </c>
      <c r="N827" s="6" t="e">
        <f t="shared" si="76"/>
        <v>#VALUE!</v>
      </c>
      <c r="O827" s="6" t="e">
        <f t="shared" si="77"/>
        <v>#VALUE!</v>
      </c>
      <c r="P827" s="6">
        <v>-451780</v>
      </c>
      <c r="Q827" s="6">
        <v>0.3926</v>
      </c>
      <c r="R827" s="6">
        <v>101730</v>
      </c>
      <c r="S827" s="4">
        <v>43720</v>
      </c>
      <c r="T827" s="5">
        <v>0.125</v>
      </c>
      <c r="U827" s="5">
        <v>0.13194444444444445</v>
      </c>
      <c r="V827" s="3">
        <v>0</v>
      </c>
    </row>
    <row r="828" spans="1:22" x14ac:dyDescent="0.3">
      <c r="A828" s="3" t="s">
        <v>1</v>
      </c>
      <c r="B828" s="3" t="s">
        <v>106</v>
      </c>
      <c r="C828" s="5">
        <v>0.25</v>
      </c>
      <c r="D828" s="6">
        <v>0.83769000000000005</v>
      </c>
      <c r="E828" s="6">
        <v>298.72000000000003</v>
      </c>
      <c r="F828" s="7">
        <f t="shared" si="73"/>
        <v>25.57000000000005</v>
      </c>
      <c r="G828" s="6">
        <v>-0.71287999999999996</v>
      </c>
      <c r="H828" s="6">
        <v>-6.6496000000000004</v>
      </c>
      <c r="I828" s="7">
        <f t="shared" si="74"/>
        <v>6.6877034962982629</v>
      </c>
      <c r="J828" s="7">
        <f t="shared" si="75"/>
        <v>5.0157776222236974</v>
      </c>
      <c r="K828" s="6">
        <v>0</v>
      </c>
      <c r="L828" s="6">
        <v>81084</v>
      </c>
      <c r="M828" s="6">
        <f t="shared" si="78"/>
        <v>7.5077777777777763</v>
      </c>
      <c r="N828" s="6">
        <f t="shared" si="76"/>
        <v>1.5015555555555553</v>
      </c>
      <c r="O828" s="6">
        <f t="shared" si="77"/>
        <v>9.0093333333333323</v>
      </c>
      <c r="P828" s="6">
        <v>-857510</v>
      </c>
      <c r="Q828" s="6">
        <v>8.3008999999999999E-2</v>
      </c>
      <c r="R828" s="6">
        <v>101860</v>
      </c>
      <c r="S828" s="4">
        <v>43720</v>
      </c>
      <c r="T828" s="5">
        <v>0.25</v>
      </c>
      <c r="U828" s="5">
        <v>0.25694444444444448</v>
      </c>
      <c r="V828" s="3">
        <v>0</v>
      </c>
    </row>
    <row r="829" spans="1:22" x14ac:dyDescent="0.3">
      <c r="A829" s="3" t="s">
        <v>1</v>
      </c>
      <c r="B829" s="3" t="s">
        <v>106</v>
      </c>
      <c r="C829" s="5">
        <v>0.375</v>
      </c>
      <c r="D829" s="6">
        <v>0.83116999999999996</v>
      </c>
      <c r="E829" s="6">
        <v>300.33999999999997</v>
      </c>
      <c r="F829" s="7">
        <f t="shared" si="73"/>
        <v>27.189999999999998</v>
      </c>
      <c r="G829" s="6">
        <v>3.0793000000000001E-2</v>
      </c>
      <c r="H829" s="6">
        <v>-6.5362999999999998</v>
      </c>
      <c r="I829" s="7">
        <f t="shared" si="74"/>
        <v>6.536372533664907</v>
      </c>
      <c r="J829" s="7">
        <f t="shared" si="75"/>
        <v>4.9022794002486805</v>
      </c>
      <c r="K829" s="6">
        <v>10800</v>
      </c>
      <c r="L829" s="6">
        <v>2645800</v>
      </c>
      <c r="M829" s="6">
        <f t="shared" si="78"/>
        <v>237.47370370370371</v>
      </c>
      <c r="N829" s="6">
        <f t="shared" si="76"/>
        <v>47.494740740740745</v>
      </c>
      <c r="O829" s="6">
        <f t="shared" si="77"/>
        <v>284.96844444444446</v>
      </c>
      <c r="P829" s="6">
        <v>-1324400</v>
      </c>
      <c r="Q829" s="6">
        <v>0.97624</v>
      </c>
      <c r="R829" s="6">
        <v>102070</v>
      </c>
      <c r="S829" s="4">
        <v>43720</v>
      </c>
      <c r="T829" s="5">
        <v>0.375</v>
      </c>
      <c r="U829" s="5">
        <v>0.38194444444444442</v>
      </c>
      <c r="V829" s="3">
        <v>50</v>
      </c>
    </row>
    <row r="830" spans="1:22" x14ac:dyDescent="0.3">
      <c r="A830" s="3" t="s">
        <v>1</v>
      </c>
      <c r="B830" s="3" t="s">
        <v>106</v>
      </c>
      <c r="C830" s="5">
        <v>0.5</v>
      </c>
      <c r="D830" s="6">
        <v>0.83648</v>
      </c>
      <c r="E830" s="6">
        <v>300.3</v>
      </c>
      <c r="F830" s="7">
        <f t="shared" si="73"/>
        <v>27.150000000000034</v>
      </c>
      <c r="G830" s="6">
        <v>-1.5584</v>
      </c>
      <c r="H830" s="6">
        <v>-6.4244000000000003</v>
      </c>
      <c r="I830" s="7">
        <f t="shared" si="74"/>
        <v>6.6107129660876982</v>
      </c>
      <c r="J830" s="7">
        <f t="shared" si="75"/>
        <v>4.9580347245657741</v>
      </c>
      <c r="K830" s="6">
        <v>21600</v>
      </c>
      <c r="L830" s="6">
        <v>6781200</v>
      </c>
      <c r="M830" s="6">
        <f t="shared" si="78"/>
        <v>382.90740740740739</v>
      </c>
      <c r="N830" s="6">
        <f t="shared" si="76"/>
        <v>76.581481481481475</v>
      </c>
      <c r="O830" s="6">
        <f t="shared" si="77"/>
        <v>459.48888888888888</v>
      </c>
      <c r="P830" s="6">
        <v>-1767600</v>
      </c>
      <c r="Q830" s="6">
        <v>0.74287000000000003</v>
      </c>
      <c r="R830" s="6">
        <v>102070</v>
      </c>
      <c r="S830" s="4">
        <v>43720</v>
      </c>
      <c r="T830" s="5">
        <v>0.5</v>
      </c>
      <c r="U830" s="5">
        <v>0.50694444444444442</v>
      </c>
      <c r="V830" s="3">
        <v>77</v>
      </c>
    </row>
    <row r="831" spans="1:22" x14ac:dyDescent="0.3">
      <c r="A831" s="3" t="s">
        <v>1</v>
      </c>
      <c r="B831" s="3" t="s">
        <v>106</v>
      </c>
      <c r="C831" s="5">
        <v>0.625</v>
      </c>
      <c r="D831" s="6">
        <v>0.86673999999999995</v>
      </c>
      <c r="E831" s="6">
        <v>299.62</v>
      </c>
      <c r="F831" s="7">
        <f t="shared" si="73"/>
        <v>26.470000000000027</v>
      </c>
      <c r="G831" s="6">
        <v>-1.6111</v>
      </c>
      <c r="H831" s="6">
        <v>-5.1359000000000004</v>
      </c>
      <c r="I831" s="7">
        <f t="shared" si="74"/>
        <v>5.3826677419287181</v>
      </c>
      <c r="J831" s="7">
        <f t="shared" si="75"/>
        <v>4.0370008064465388</v>
      </c>
      <c r="K831" s="6">
        <v>32400</v>
      </c>
      <c r="L831" s="6">
        <v>9407200</v>
      </c>
      <c r="M831" s="6">
        <f t="shared" si="78"/>
        <v>243.14814814814815</v>
      </c>
      <c r="N831" s="6">
        <f t="shared" si="76"/>
        <v>48.629629629629633</v>
      </c>
      <c r="O831" s="6">
        <f t="shared" si="77"/>
        <v>291.77777777777777</v>
      </c>
      <c r="P831" s="6">
        <v>-2124500</v>
      </c>
      <c r="Q831" s="6">
        <v>1</v>
      </c>
      <c r="R831" s="6">
        <v>102080</v>
      </c>
      <c r="S831" s="4">
        <v>43720</v>
      </c>
      <c r="T831" s="5">
        <v>0.625</v>
      </c>
      <c r="U831" s="5">
        <v>0.63194444444444442</v>
      </c>
      <c r="V831" s="3">
        <v>71</v>
      </c>
    </row>
    <row r="832" spans="1:22" x14ac:dyDescent="0.3">
      <c r="A832" s="3" t="s">
        <v>1</v>
      </c>
      <c r="B832" s="3" t="s">
        <v>106</v>
      </c>
      <c r="C832" s="5">
        <v>0.75</v>
      </c>
      <c r="D832" s="6">
        <v>0.87958999999999998</v>
      </c>
      <c r="E832" s="6">
        <v>298.69</v>
      </c>
      <c r="F832" s="7">
        <f t="shared" si="73"/>
        <v>25.54000000000002</v>
      </c>
      <c r="G832" s="6">
        <v>-1.0798000000000001</v>
      </c>
      <c r="H832" s="6">
        <v>-5.0128000000000004</v>
      </c>
      <c r="I832" s="7">
        <f t="shared" si="74"/>
        <v>5.1277804048145432</v>
      </c>
      <c r="J832" s="7">
        <f t="shared" si="75"/>
        <v>3.8458353036109072</v>
      </c>
      <c r="K832" s="6">
        <v>33300</v>
      </c>
      <c r="L832" s="6">
        <v>9798700</v>
      </c>
      <c r="M832" s="6">
        <f t="shared" si="78"/>
        <v>36.25</v>
      </c>
      <c r="N832" s="6">
        <f t="shared" si="76"/>
        <v>7.25</v>
      </c>
      <c r="O832" s="6">
        <f t="shared" si="77"/>
        <v>43.5</v>
      </c>
      <c r="P832" s="6">
        <v>-2381600</v>
      </c>
      <c r="Q832" s="6">
        <v>1</v>
      </c>
      <c r="R832" s="6">
        <v>102140</v>
      </c>
      <c r="S832" s="4">
        <v>43720</v>
      </c>
      <c r="T832" s="5">
        <v>0.75</v>
      </c>
      <c r="U832" s="5">
        <v>0.75694444444444453</v>
      </c>
      <c r="V832" s="3">
        <v>28</v>
      </c>
    </row>
    <row r="833" spans="1:22" x14ac:dyDescent="0.3">
      <c r="A833" s="3" t="s">
        <v>1</v>
      </c>
      <c r="B833" s="3" t="s">
        <v>106</v>
      </c>
      <c r="C833" s="5">
        <v>0.875</v>
      </c>
      <c r="D833" s="6">
        <v>0.88244</v>
      </c>
      <c r="E833" s="6">
        <v>298.35000000000002</v>
      </c>
      <c r="F833" s="7">
        <f t="shared" si="73"/>
        <v>25.200000000000045</v>
      </c>
      <c r="G833" s="6">
        <v>-1.4803999999999999</v>
      </c>
      <c r="H833" s="6">
        <v>-4.2881999999999998</v>
      </c>
      <c r="I833" s="7">
        <f t="shared" si="74"/>
        <v>4.53654531554574</v>
      </c>
      <c r="J833" s="7">
        <f t="shared" si="75"/>
        <v>3.4024089866593048</v>
      </c>
      <c r="K833" s="6">
        <v>33300</v>
      </c>
      <c r="L833" s="6">
        <v>9798700</v>
      </c>
      <c r="M833" s="6">
        <f t="shared" si="78"/>
        <v>0</v>
      </c>
      <c r="N833" s="6">
        <f t="shared" si="76"/>
        <v>0</v>
      </c>
      <c r="O833" s="6">
        <f t="shared" si="77"/>
        <v>0</v>
      </c>
      <c r="P833" s="6">
        <v>-2655300</v>
      </c>
      <c r="Q833" s="6">
        <v>0.57377</v>
      </c>
      <c r="R833" s="6">
        <v>102230</v>
      </c>
      <c r="S833" s="4">
        <v>43720</v>
      </c>
      <c r="T833" s="5">
        <v>0.875</v>
      </c>
      <c r="U833" s="5">
        <v>0.88194444444444453</v>
      </c>
      <c r="V833" s="3">
        <v>0</v>
      </c>
    </row>
    <row r="834" spans="1:22" x14ac:dyDescent="0.3">
      <c r="A834" s="3" t="s">
        <v>1</v>
      </c>
      <c r="B834" s="3" t="s">
        <v>107</v>
      </c>
      <c r="C834" s="5">
        <v>0</v>
      </c>
      <c r="D834" s="6">
        <v>0.81042000000000003</v>
      </c>
      <c r="E834" s="6">
        <v>299.08</v>
      </c>
      <c r="F834" s="7">
        <f t="shared" si="73"/>
        <v>25.930000000000007</v>
      </c>
      <c r="G834" s="6">
        <v>-2.7124999999999999</v>
      </c>
      <c r="H834" s="6">
        <v>-4.3308</v>
      </c>
      <c r="I834" s="7">
        <f t="shared" si="74"/>
        <v>5.1101355060311269</v>
      </c>
      <c r="J834" s="7">
        <f t="shared" si="75"/>
        <v>3.8326016295233449</v>
      </c>
      <c r="K834" s="6">
        <v>0</v>
      </c>
      <c r="L834" s="3" t="s">
        <v>3</v>
      </c>
      <c r="M834" s="6" t="e">
        <f t="shared" si="78"/>
        <v>#VALUE!</v>
      </c>
      <c r="N834" s="6" t="e">
        <f t="shared" si="76"/>
        <v>#VALUE!</v>
      </c>
      <c r="O834" s="6" t="e">
        <f t="shared" si="77"/>
        <v>#VALUE!</v>
      </c>
      <c r="P834" s="3" t="s">
        <v>3</v>
      </c>
      <c r="Q834" s="6">
        <v>0.35916999999999999</v>
      </c>
      <c r="R834" s="6">
        <v>102250</v>
      </c>
      <c r="S834" s="4">
        <v>43721</v>
      </c>
      <c r="T834" s="5">
        <v>0</v>
      </c>
      <c r="U834" s="5">
        <v>6.9444444444444441E-3</v>
      </c>
      <c r="V834" s="3">
        <v>0</v>
      </c>
    </row>
    <row r="835" spans="1:22" x14ac:dyDescent="0.3">
      <c r="A835" s="3" t="s">
        <v>1</v>
      </c>
      <c r="B835" s="3" t="s">
        <v>107</v>
      </c>
      <c r="C835" s="5">
        <v>0.125</v>
      </c>
      <c r="D835" s="6">
        <v>0.83345000000000002</v>
      </c>
      <c r="E835" s="6">
        <v>298.39999999999998</v>
      </c>
      <c r="F835" s="7">
        <f t="shared" ref="F835:F898" si="79">E835-273.15</f>
        <v>25.25</v>
      </c>
      <c r="G835" s="6">
        <v>-1.7405999999999999</v>
      </c>
      <c r="H835" s="6">
        <v>-2.8910999999999998</v>
      </c>
      <c r="I835" s="7">
        <f t="shared" ref="I835:I898" si="80">SQRT(G835^2+H835^2)</f>
        <v>3.3746329533743369</v>
      </c>
      <c r="J835" s="7">
        <f t="shared" ref="J835:J898" si="81">I835*0.75</f>
        <v>2.5309747150307524</v>
      </c>
      <c r="K835" s="6">
        <v>0</v>
      </c>
      <c r="L835" s="6">
        <v>1.0799999999999999E-11</v>
      </c>
      <c r="M835" s="6" t="e">
        <f t="shared" si="78"/>
        <v>#VALUE!</v>
      </c>
      <c r="N835" s="6" t="e">
        <f t="shared" si="76"/>
        <v>#VALUE!</v>
      </c>
      <c r="O835" s="6" t="e">
        <f t="shared" si="77"/>
        <v>#VALUE!</v>
      </c>
      <c r="P835" s="6">
        <v>-400890</v>
      </c>
      <c r="Q835" s="6">
        <v>0.49390000000000001</v>
      </c>
      <c r="R835" s="6">
        <v>102190</v>
      </c>
      <c r="S835" s="4">
        <v>43721</v>
      </c>
      <c r="T835" s="5">
        <v>0.125</v>
      </c>
      <c r="U835" s="5">
        <v>0.13194444444444445</v>
      </c>
      <c r="V835" s="3">
        <v>0</v>
      </c>
    </row>
    <row r="836" spans="1:22" x14ac:dyDescent="0.3">
      <c r="A836" s="3" t="s">
        <v>1</v>
      </c>
      <c r="B836" s="3" t="s">
        <v>107</v>
      </c>
      <c r="C836" s="5">
        <v>0.25</v>
      </c>
      <c r="D836" s="6">
        <v>0.80864999999999998</v>
      </c>
      <c r="E836" s="6">
        <v>298.45999999999998</v>
      </c>
      <c r="F836" s="7">
        <f t="shared" si="79"/>
        <v>25.310000000000002</v>
      </c>
      <c r="G836" s="6">
        <v>-1.5150999999999999</v>
      </c>
      <c r="H836" s="6">
        <v>-3.5750999999999999</v>
      </c>
      <c r="I836" s="7">
        <f t="shared" si="80"/>
        <v>3.882894283907302</v>
      </c>
      <c r="J836" s="7">
        <f t="shared" si="81"/>
        <v>2.9121707129304766</v>
      </c>
      <c r="K836" s="6">
        <v>0</v>
      </c>
      <c r="L836" s="6">
        <v>64168</v>
      </c>
      <c r="M836" s="6">
        <f t="shared" si="78"/>
        <v>5.9414814814814809</v>
      </c>
      <c r="N836" s="6">
        <f t="shared" si="76"/>
        <v>1.1882962962962962</v>
      </c>
      <c r="O836" s="6">
        <f t="shared" si="77"/>
        <v>7.1297777777777771</v>
      </c>
      <c r="P836" s="6">
        <v>-742380</v>
      </c>
      <c r="Q836" s="6">
        <v>0.38145000000000001</v>
      </c>
      <c r="R836" s="6">
        <v>102240</v>
      </c>
      <c r="S836" s="4">
        <v>43721</v>
      </c>
      <c r="T836" s="5">
        <v>0.25</v>
      </c>
      <c r="U836" s="5">
        <v>0.25694444444444448</v>
      </c>
      <c r="V836" s="3">
        <v>0</v>
      </c>
    </row>
    <row r="837" spans="1:22" x14ac:dyDescent="0.3">
      <c r="A837" s="3" t="s">
        <v>1</v>
      </c>
      <c r="B837" s="3" t="s">
        <v>107</v>
      </c>
      <c r="C837" s="5">
        <v>0.375</v>
      </c>
      <c r="D837" s="6">
        <v>0.68947999999999998</v>
      </c>
      <c r="E837" s="6">
        <v>301.10000000000002</v>
      </c>
      <c r="F837" s="7">
        <f t="shared" si="79"/>
        <v>27.950000000000045</v>
      </c>
      <c r="G837" s="6">
        <v>-0.41104000000000002</v>
      </c>
      <c r="H837" s="6">
        <v>-4.5631000000000004</v>
      </c>
      <c r="I837" s="7">
        <f t="shared" si="80"/>
        <v>4.5815756559943441</v>
      </c>
      <c r="J837" s="7">
        <f t="shared" si="81"/>
        <v>3.4361817419957581</v>
      </c>
      <c r="K837" s="6">
        <v>10800</v>
      </c>
      <c r="L837" s="6">
        <v>2875800</v>
      </c>
      <c r="M837" s="6">
        <f t="shared" si="78"/>
        <v>260.33629629629627</v>
      </c>
      <c r="N837" s="6">
        <f t="shared" ref="N837:N900" si="82">M837*0.2</f>
        <v>52.067259259259259</v>
      </c>
      <c r="O837" s="6">
        <f t="shared" ref="O837:O900" si="83">M837+N837</f>
        <v>312.4035555555555</v>
      </c>
      <c r="P837" s="6">
        <v>-1263000</v>
      </c>
      <c r="Q837" s="6">
        <v>0.39988000000000001</v>
      </c>
      <c r="R837" s="6">
        <v>102330</v>
      </c>
      <c r="S837" s="4">
        <v>43721</v>
      </c>
      <c r="T837" s="5">
        <v>0.375</v>
      </c>
      <c r="U837" s="5">
        <v>0.38194444444444442</v>
      </c>
      <c r="V837" s="3">
        <v>51</v>
      </c>
    </row>
    <row r="838" spans="1:22" x14ac:dyDescent="0.3">
      <c r="A838" s="3" t="s">
        <v>1</v>
      </c>
      <c r="B838" s="3" t="s">
        <v>107</v>
      </c>
      <c r="C838" s="5">
        <v>0.5</v>
      </c>
      <c r="D838" s="6">
        <v>0.60107999999999995</v>
      </c>
      <c r="E838" s="6">
        <v>302.88</v>
      </c>
      <c r="F838" s="7">
        <f t="shared" si="79"/>
        <v>29.730000000000018</v>
      </c>
      <c r="G838" s="6">
        <v>0.32473000000000002</v>
      </c>
      <c r="H838" s="6">
        <v>-5.1417999999999999</v>
      </c>
      <c r="I838" s="7">
        <f t="shared" si="80"/>
        <v>5.1520439451639</v>
      </c>
      <c r="J838" s="7">
        <f t="shared" si="81"/>
        <v>3.864032958872925</v>
      </c>
      <c r="K838" s="6">
        <v>21600</v>
      </c>
      <c r="L838" s="6">
        <v>8982600</v>
      </c>
      <c r="M838" s="6">
        <f t="shared" si="78"/>
        <v>565.44444444444446</v>
      </c>
      <c r="N838" s="6">
        <f t="shared" si="82"/>
        <v>113.0888888888889</v>
      </c>
      <c r="O838" s="6">
        <f t="shared" si="83"/>
        <v>678.5333333333333</v>
      </c>
      <c r="P838" s="6">
        <v>-2304400</v>
      </c>
      <c r="Q838" s="6">
        <v>7.2388999999999995E-2</v>
      </c>
      <c r="R838" s="6">
        <v>102270</v>
      </c>
      <c r="S838" s="4">
        <v>43721</v>
      </c>
      <c r="T838" s="5">
        <v>0.5</v>
      </c>
      <c r="U838" s="5">
        <v>0.50694444444444442</v>
      </c>
      <c r="V838" s="3">
        <v>120</v>
      </c>
    </row>
    <row r="839" spans="1:22" x14ac:dyDescent="0.3">
      <c r="A839" s="3" t="s">
        <v>1</v>
      </c>
      <c r="B839" s="3" t="s">
        <v>107</v>
      </c>
      <c r="C839" s="5">
        <v>0.625</v>
      </c>
      <c r="D839" s="6">
        <v>0.64254999999999995</v>
      </c>
      <c r="E839" s="6">
        <v>301.93</v>
      </c>
      <c r="F839" s="7">
        <f t="shared" si="79"/>
        <v>28.78000000000003</v>
      </c>
      <c r="G839" s="6">
        <v>1.0650999999999999</v>
      </c>
      <c r="H839" s="6">
        <v>-4.218</v>
      </c>
      <c r="I839" s="7">
        <f t="shared" si="80"/>
        <v>4.3503979139844207</v>
      </c>
      <c r="J839" s="7">
        <f t="shared" si="81"/>
        <v>3.2627984354883157</v>
      </c>
      <c r="K839" s="6">
        <v>32400</v>
      </c>
      <c r="L839" s="6">
        <v>14183000</v>
      </c>
      <c r="M839" s="6">
        <f t="shared" si="78"/>
        <v>481.51851851851853</v>
      </c>
      <c r="N839" s="6">
        <f t="shared" si="82"/>
        <v>96.303703703703718</v>
      </c>
      <c r="O839" s="6">
        <f t="shared" si="83"/>
        <v>577.82222222222231</v>
      </c>
      <c r="P839" s="6">
        <v>-3591400</v>
      </c>
      <c r="Q839" s="6">
        <v>0</v>
      </c>
      <c r="R839" s="6">
        <v>102180</v>
      </c>
      <c r="S839" s="4">
        <v>43721</v>
      </c>
      <c r="T839" s="5">
        <v>0.625</v>
      </c>
      <c r="U839" s="5">
        <v>0.63194444444444442</v>
      </c>
      <c r="V839" s="3">
        <v>107</v>
      </c>
    </row>
    <row r="840" spans="1:22" x14ac:dyDescent="0.3">
      <c r="A840" s="3" t="s">
        <v>1</v>
      </c>
      <c r="B840" s="3" t="s">
        <v>107</v>
      </c>
      <c r="C840" s="5">
        <v>0.75</v>
      </c>
      <c r="D840" s="6">
        <v>0.76093999999999995</v>
      </c>
      <c r="E840" s="6">
        <v>299.32</v>
      </c>
      <c r="F840" s="7">
        <f t="shared" si="79"/>
        <v>26.170000000000016</v>
      </c>
      <c r="G840" s="6">
        <v>0.13628999999999999</v>
      </c>
      <c r="H840" s="6">
        <v>-3.1558999999999999</v>
      </c>
      <c r="I840" s="7">
        <f t="shared" si="80"/>
        <v>3.1588415240559318</v>
      </c>
      <c r="J840" s="7">
        <f t="shared" si="81"/>
        <v>2.3691311430419488</v>
      </c>
      <c r="K840" s="6">
        <v>36900</v>
      </c>
      <c r="L840" s="6">
        <v>15218000</v>
      </c>
      <c r="M840" s="6">
        <f t="shared" si="78"/>
        <v>95.833333333333329</v>
      </c>
      <c r="N840" s="6">
        <f t="shared" si="82"/>
        <v>19.166666666666668</v>
      </c>
      <c r="O840" s="6">
        <f t="shared" si="83"/>
        <v>115</v>
      </c>
      <c r="P840" s="6">
        <v>-4561400</v>
      </c>
      <c r="Q840" s="6">
        <v>1.5259E-4</v>
      </c>
      <c r="R840" s="6">
        <v>102190</v>
      </c>
      <c r="S840" s="4">
        <v>43721</v>
      </c>
      <c r="T840" s="5">
        <v>0.75</v>
      </c>
      <c r="U840" s="5">
        <v>0.75694444444444453</v>
      </c>
      <c r="V840" s="3">
        <v>35</v>
      </c>
    </row>
    <row r="841" spans="1:22" x14ac:dyDescent="0.3">
      <c r="A841" s="3" t="s">
        <v>1</v>
      </c>
      <c r="B841" s="3" t="s">
        <v>107</v>
      </c>
      <c r="C841" s="5">
        <v>0.875</v>
      </c>
      <c r="D841" s="6">
        <v>0.84799000000000002</v>
      </c>
      <c r="E841" s="6">
        <v>297.83</v>
      </c>
      <c r="F841" s="7">
        <f t="shared" si="79"/>
        <v>24.680000000000007</v>
      </c>
      <c r="G841" s="6">
        <v>-1.4486000000000001E-2</v>
      </c>
      <c r="H841" s="6">
        <v>-1.9013</v>
      </c>
      <c r="I841" s="7">
        <f t="shared" si="80"/>
        <v>1.9013551835982672</v>
      </c>
      <c r="J841" s="7">
        <f t="shared" si="81"/>
        <v>1.4260163876987004</v>
      </c>
      <c r="K841" s="6">
        <v>36900</v>
      </c>
      <c r="L841" s="6">
        <v>15218000</v>
      </c>
      <c r="M841" s="6">
        <f t="shared" si="78"/>
        <v>0</v>
      </c>
      <c r="N841" s="6">
        <f t="shared" si="82"/>
        <v>0</v>
      </c>
      <c r="O841" s="6">
        <f t="shared" si="83"/>
        <v>0</v>
      </c>
      <c r="P841" s="6">
        <v>-5243000</v>
      </c>
      <c r="Q841" s="6">
        <v>4.2969E-2</v>
      </c>
      <c r="R841" s="6">
        <v>102260</v>
      </c>
      <c r="S841" s="4">
        <v>43721</v>
      </c>
      <c r="T841" s="5">
        <v>0.875</v>
      </c>
      <c r="U841" s="5">
        <v>0.88194444444444453</v>
      </c>
      <c r="V841" s="3">
        <v>0</v>
      </c>
    </row>
    <row r="842" spans="1:22" x14ac:dyDescent="0.3">
      <c r="A842" s="3" t="s">
        <v>1</v>
      </c>
      <c r="B842" s="3" t="s">
        <v>108</v>
      </c>
      <c r="C842" s="5">
        <v>0</v>
      </c>
      <c r="D842" s="6">
        <v>0.79605000000000004</v>
      </c>
      <c r="E842" s="6">
        <v>298.73</v>
      </c>
      <c r="F842" s="7">
        <f t="shared" si="79"/>
        <v>25.580000000000041</v>
      </c>
      <c r="G842" s="6">
        <v>0.88024999999999998</v>
      </c>
      <c r="H842" s="6">
        <v>-2.9036</v>
      </c>
      <c r="I842" s="7">
        <f t="shared" si="80"/>
        <v>3.0340950912092386</v>
      </c>
      <c r="J842" s="7">
        <f t="shared" si="81"/>
        <v>2.2755713184069291</v>
      </c>
      <c r="K842" s="6">
        <v>0</v>
      </c>
      <c r="L842" s="3" t="s">
        <v>3</v>
      </c>
      <c r="M842" s="6" t="e">
        <f t="shared" si="78"/>
        <v>#VALUE!</v>
      </c>
      <c r="N842" s="6" t="e">
        <f t="shared" si="82"/>
        <v>#VALUE!</v>
      </c>
      <c r="O842" s="6" t="e">
        <f t="shared" si="83"/>
        <v>#VALUE!</v>
      </c>
      <c r="P842" s="3" t="s">
        <v>3</v>
      </c>
      <c r="Q842" s="6">
        <v>0.34371000000000002</v>
      </c>
      <c r="R842" s="6">
        <v>102270</v>
      </c>
      <c r="S842" s="4">
        <v>43722</v>
      </c>
      <c r="T842" s="5">
        <v>0</v>
      </c>
      <c r="U842" s="5">
        <v>6.9444444444444441E-3</v>
      </c>
      <c r="V842" s="3">
        <v>0</v>
      </c>
    </row>
    <row r="843" spans="1:22" x14ac:dyDescent="0.3">
      <c r="A843" s="3" t="s">
        <v>1</v>
      </c>
      <c r="B843" s="3" t="s">
        <v>108</v>
      </c>
      <c r="C843" s="5">
        <v>0.125</v>
      </c>
      <c r="D843" s="6">
        <v>0.76349999999999996</v>
      </c>
      <c r="E843" s="6">
        <v>298.69</v>
      </c>
      <c r="F843" s="7">
        <f t="shared" si="79"/>
        <v>25.54000000000002</v>
      </c>
      <c r="G843" s="6">
        <v>1.1989000000000001</v>
      </c>
      <c r="H843" s="6">
        <v>-2.5626000000000002</v>
      </c>
      <c r="I843" s="7">
        <f t="shared" si="80"/>
        <v>2.8291836225314184</v>
      </c>
      <c r="J843" s="7">
        <f t="shared" si="81"/>
        <v>2.1218877168985637</v>
      </c>
      <c r="K843" s="6">
        <v>0</v>
      </c>
      <c r="L843" s="6">
        <v>1.0799999999999999E-11</v>
      </c>
      <c r="M843" s="6" t="e">
        <f t="shared" ref="M843:M906" si="84">(L843-L842)/10800</f>
        <v>#VALUE!</v>
      </c>
      <c r="N843" s="6" t="e">
        <f t="shared" si="82"/>
        <v>#VALUE!</v>
      </c>
      <c r="O843" s="6" t="e">
        <f t="shared" si="83"/>
        <v>#VALUE!</v>
      </c>
      <c r="P843" s="6">
        <v>-336100</v>
      </c>
      <c r="Q843" s="6">
        <v>0.52200000000000002</v>
      </c>
      <c r="R843" s="6">
        <v>102180</v>
      </c>
      <c r="S843" s="4">
        <v>43722</v>
      </c>
      <c r="T843" s="5">
        <v>0.125</v>
      </c>
      <c r="U843" s="5">
        <v>0.13194444444444445</v>
      </c>
      <c r="V843" s="3">
        <v>0</v>
      </c>
    </row>
    <row r="844" spans="1:22" x14ac:dyDescent="0.3">
      <c r="A844" s="3" t="s">
        <v>1</v>
      </c>
      <c r="B844" s="3" t="s">
        <v>108</v>
      </c>
      <c r="C844" s="5">
        <v>0.25</v>
      </c>
      <c r="D844" s="6">
        <v>0.76183999999999996</v>
      </c>
      <c r="E844" s="6">
        <v>298.3</v>
      </c>
      <c r="F844" s="7">
        <f t="shared" si="79"/>
        <v>25.150000000000034</v>
      </c>
      <c r="G844" s="6">
        <v>1.2231000000000001</v>
      </c>
      <c r="H844" s="6">
        <v>-2.7751999999999999</v>
      </c>
      <c r="I844" s="7">
        <f t="shared" si="80"/>
        <v>3.0327724362371797</v>
      </c>
      <c r="J844" s="7">
        <f t="shared" si="81"/>
        <v>2.2745793271778849</v>
      </c>
      <c r="K844" s="6">
        <v>0</v>
      </c>
      <c r="L844" s="6">
        <v>71610</v>
      </c>
      <c r="M844" s="6">
        <f t="shared" si="84"/>
        <v>6.6305555555555546</v>
      </c>
      <c r="N844" s="6">
        <f t="shared" si="82"/>
        <v>1.326111111111111</v>
      </c>
      <c r="O844" s="6">
        <f t="shared" si="83"/>
        <v>7.9566666666666652</v>
      </c>
      <c r="P844" s="6">
        <v>-816990</v>
      </c>
      <c r="Q844" s="6">
        <v>0.19803000000000001</v>
      </c>
      <c r="R844" s="6">
        <v>102210</v>
      </c>
      <c r="S844" s="4">
        <v>43722</v>
      </c>
      <c r="T844" s="5">
        <v>0.25</v>
      </c>
      <c r="U844" s="5">
        <v>0.25694444444444448</v>
      </c>
      <c r="V844" s="3">
        <v>0</v>
      </c>
    </row>
    <row r="845" spans="1:22" x14ac:dyDescent="0.3">
      <c r="A845" s="3" t="s">
        <v>1</v>
      </c>
      <c r="B845" s="3" t="s">
        <v>108</v>
      </c>
      <c r="C845" s="5">
        <v>0.375</v>
      </c>
      <c r="D845" s="6">
        <v>0.61994000000000005</v>
      </c>
      <c r="E845" s="6">
        <v>301.27</v>
      </c>
      <c r="F845" s="7">
        <f t="shared" si="79"/>
        <v>28.120000000000005</v>
      </c>
      <c r="G845" s="6">
        <v>2.2784</v>
      </c>
      <c r="H845" s="6">
        <v>-3.1339999999999999</v>
      </c>
      <c r="I845" s="7">
        <f t="shared" si="80"/>
        <v>3.8746693484734926</v>
      </c>
      <c r="J845" s="7">
        <f t="shared" si="81"/>
        <v>2.9060020113551195</v>
      </c>
      <c r="K845" s="6">
        <v>10800</v>
      </c>
      <c r="L845" s="6">
        <v>2893100</v>
      </c>
      <c r="M845" s="6">
        <f t="shared" si="84"/>
        <v>261.24907407407409</v>
      </c>
      <c r="N845" s="6">
        <f t="shared" si="82"/>
        <v>52.249814814814819</v>
      </c>
      <c r="O845" s="6">
        <f t="shared" si="83"/>
        <v>313.49888888888893</v>
      </c>
      <c r="P845" s="6">
        <v>-1476700</v>
      </c>
      <c r="Q845" s="6">
        <v>0.15514</v>
      </c>
      <c r="R845" s="6">
        <v>102310</v>
      </c>
      <c r="S845" s="4">
        <v>43722</v>
      </c>
      <c r="T845" s="5">
        <v>0.375</v>
      </c>
      <c r="U845" s="5">
        <v>0.38194444444444442</v>
      </c>
      <c r="V845" s="3">
        <v>43</v>
      </c>
    </row>
    <row r="846" spans="1:22" x14ac:dyDescent="0.3">
      <c r="A846" s="3" t="s">
        <v>1</v>
      </c>
      <c r="B846" s="3" t="s">
        <v>108</v>
      </c>
      <c r="C846" s="5">
        <v>0.5</v>
      </c>
      <c r="D846" s="6">
        <v>0.56050999999999995</v>
      </c>
      <c r="E846" s="6">
        <v>302.69</v>
      </c>
      <c r="F846" s="7">
        <f t="shared" si="79"/>
        <v>29.54000000000002</v>
      </c>
      <c r="G846" s="6">
        <v>3.4289999999999998</v>
      </c>
      <c r="H846" s="6">
        <v>-3.0562</v>
      </c>
      <c r="I846" s="7">
        <f t="shared" si="80"/>
        <v>4.5932994067445678</v>
      </c>
      <c r="J846" s="7">
        <f t="shared" si="81"/>
        <v>3.4449745550584261</v>
      </c>
      <c r="K846" s="6">
        <v>21600</v>
      </c>
      <c r="L846" s="6">
        <v>9193100</v>
      </c>
      <c r="M846" s="6">
        <f t="shared" si="84"/>
        <v>583.33333333333337</v>
      </c>
      <c r="N846" s="6">
        <f t="shared" si="82"/>
        <v>116.66666666666669</v>
      </c>
      <c r="O846" s="6">
        <f t="shared" si="83"/>
        <v>700</v>
      </c>
      <c r="P846" s="6">
        <v>-2747400</v>
      </c>
      <c r="Q846" s="6">
        <v>0.12094000000000001</v>
      </c>
      <c r="R846" s="6">
        <v>102240</v>
      </c>
      <c r="S846" s="4">
        <v>43722</v>
      </c>
      <c r="T846" s="5">
        <v>0.5</v>
      </c>
      <c r="U846" s="5">
        <v>0.50694444444444442</v>
      </c>
      <c r="V846" s="3">
        <v>120</v>
      </c>
    </row>
    <row r="847" spans="1:22" x14ac:dyDescent="0.3">
      <c r="A847" s="3" t="s">
        <v>1</v>
      </c>
      <c r="B847" s="3" t="s">
        <v>108</v>
      </c>
      <c r="C847" s="5">
        <v>0.625</v>
      </c>
      <c r="D847" s="6">
        <v>0.58772999999999997</v>
      </c>
      <c r="E847" s="6">
        <v>301.73</v>
      </c>
      <c r="F847" s="7">
        <f t="shared" si="79"/>
        <v>28.580000000000041</v>
      </c>
      <c r="G847" s="6">
        <v>3.2894000000000001</v>
      </c>
      <c r="H847" s="6">
        <v>-2.9466999999999999</v>
      </c>
      <c r="I847" s="7">
        <f t="shared" si="80"/>
        <v>4.4162419827269428</v>
      </c>
      <c r="J847" s="7">
        <f t="shared" si="81"/>
        <v>3.3121814870452071</v>
      </c>
      <c r="K847" s="6">
        <v>32400</v>
      </c>
      <c r="L847" s="6">
        <v>14436000</v>
      </c>
      <c r="M847" s="6">
        <f t="shared" si="84"/>
        <v>485.4537037037037</v>
      </c>
      <c r="N847" s="6">
        <f t="shared" si="82"/>
        <v>97.090740740740742</v>
      </c>
      <c r="O847" s="6">
        <f t="shared" si="83"/>
        <v>582.54444444444448</v>
      </c>
      <c r="P847" s="6">
        <v>-4207500</v>
      </c>
      <c r="Q847" s="6">
        <v>0.24915000000000001</v>
      </c>
      <c r="R847" s="6">
        <v>102090</v>
      </c>
      <c r="S847" s="4">
        <v>43722</v>
      </c>
      <c r="T847" s="5">
        <v>0.625</v>
      </c>
      <c r="U847" s="5">
        <v>0.63194444444444442</v>
      </c>
      <c r="V847" s="3">
        <v>113</v>
      </c>
    </row>
    <row r="848" spans="1:22" x14ac:dyDescent="0.3">
      <c r="A848" s="3" t="s">
        <v>1</v>
      </c>
      <c r="B848" s="3" t="s">
        <v>108</v>
      </c>
      <c r="C848" s="5">
        <v>0.75</v>
      </c>
      <c r="D848" s="6">
        <v>0.71023000000000003</v>
      </c>
      <c r="E848" s="6">
        <v>299.14</v>
      </c>
      <c r="F848" s="7">
        <f t="shared" si="79"/>
        <v>25.990000000000009</v>
      </c>
      <c r="G848" s="6">
        <v>2.4306000000000001</v>
      </c>
      <c r="H848" s="6">
        <v>-3.5417000000000001</v>
      </c>
      <c r="I848" s="7">
        <f t="shared" si="80"/>
        <v>4.2955157140906843</v>
      </c>
      <c r="J848" s="7">
        <f t="shared" si="81"/>
        <v>3.2216367855680135</v>
      </c>
      <c r="K848" s="6">
        <v>36450</v>
      </c>
      <c r="L848" s="6">
        <v>15458000</v>
      </c>
      <c r="M848" s="6">
        <f t="shared" si="84"/>
        <v>94.629629629629633</v>
      </c>
      <c r="N848" s="6">
        <f t="shared" si="82"/>
        <v>18.925925925925927</v>
      </c>
      <c r="O848" s="6">
        <f t="shared" si="83"/>
        <v>113.55555555555556</v>
      </c>
      <c r="P848" s="6">
        <v>-5280900</v>
      </c>
      <c r="Q848" s="6">
        <v>8.5144999999999995E-3</v>
      </c>
      <c r="R848" s="6">
        <v>102100</v>
      </c>
      <c r="S848" s="4">
        <v>43722</v>
      </c>
      <c r="T848" s="5">
        <v>0.75</v>
      </c>
      <c r="U848" s="5">
        <v>0.75694444444444453</v>
      </c>
      <c r="V848" s="3">
        <v>33</v>
      </c>
    </row>
    <row r="849" spans="1:22" x14ac:dyDescent="0.3">
      <c r="A849" s="3" t="s">
        <v>1</v>
      </c>
      <c r="B849" s="3" t="s">
        <v>108</v>
      </c>
      <c r="C849" s="5">
        <v>0.875</v>
      </c>
      <c r="D849" s="6">
        <v>0.74651999999999996</v>
      </c>
      <c r="E849" s="6">
        <v>298.43</v>
      </c>
      <c r="F849" s="7">
        <f t="shared" si="79"/>
        <v>25.28000000000003</v>
      </c>
      <c r="G849" s="6">
        <v>2.556</v>
      </c>
      <c r="H849" s="6">
        <v>-3.3853</v>
      </c>
      <c r="I849" s="7">
        <f t="shared" si="80"/>
        <v>4.2418618659734788</v>
      </c>
      <c r="J849" s="7">
        <f t="shared" si="81"/>
        <v>3.1813963994801089</v>
      </c>
      <c r="K849" s="6">
        <v>36450</v>
      </c>
      <c r="L849" s="6">
        <v>15458000</v>
      </c>
      <c r="M849" s="6">
        <f t="shared" si="84"/>
        <v>0</v>
      </c>
      <c r="N849" s="6">
        <f t="shared" si="82"/>
        <v>0</v>
      </c>
      <c r="O849" s="6">
        <f t="shared" si="83"/>
        <v>0</v>
      </c>
      <c r="P849" s="6">
        <v>-6038900</v>
      </c>
      <c r="Q849" s="6">
        <v>5.4459E-2</v>
      </c>
      <c r="R849" s="6">
        <v>102150</v>
      </c>
      <c r="S849" s="4">
        <v>43722</v>
      </c>
      <c r="T849" s="5">
        <v>0.875</v>
      </c>
      <c r="U849" s="5">
        <v>0.88194444444444453</v>
      </c>
      <c r="V849" s="3">
        <v>0</v>
      </c>
    </row>
    <row r="850" spans="1:22" x14ac:dyDescent="0.3">
      <c r="A850" s="3" t="s">
        <v>1</v>
      </c>
      <c r="B850" s="3" t="s">
        <v>109</v>
      </c>
      <c r="C850" s="5">
        <v>0</v>
      </c>
      <c r="D850" s="6">
        <v>0.68991999999999998</v>
      </c>
      <c r="E850" s="6">
        <v>298.74</v>
      </c>
      <c r="F850" s="7">
        <f t="shared" si="79"/>
        <v>25.590000000000032</v>
      </c>
      <c r="G850" s="6">
        <v>3.5459000000000001</v>
      </c>
      <c r="H850" s="6">
        <v>-2.1829000000000001</v>
      </c>
      <c r="I850" s="7">
        <f t="shared" si="80"/>
        <v>4.1639475525035134</v>
      </c>
      <c r="J850" s="7">
        <f t="shared" si="81"/>
        <v>3.1229606643776351</v>
      </c>
      <c r="K850" s="6">
        <v>0</v>
      </c>
      <c r="L850" s="3" t="s">
        <v>3</v>
      </c>
      <c r="M850" s="6" t="e">
        <f t="shared" si="84"/>
        <v>#VALUE!</v>
      </c>
      <c r="N850" s="6" t="e">
        <f t="shared" si="82"/>
        <v>#VALUE!</v>
      </c>
      <c r="O850" s="6" t="e">
        <f t="shared" si="83"/>
        <v>#VALUE!</v>
      </c>
      <c r="P850" s="3" t="s">
        <v>3</v>
      </c>
      <c r="Q850" s="6">
        <v>0.50178</v>
      </c>
      <c r="R850" s="6">
        <v>102160</v>
      </c>
      <c r="S850" s="4">
        <v>43723</v>
      </c>
      <c r="T850" s="5">
        <v>0</v>
      </c>
      <c r="U850" s="5">
        <v>6.9444444444444441E-3</v>
      </c>
      <c r="V850" s="3">
        <v>0</v>
      </c>
    </row>
    <row r="851" spans="1:22" x14ac:dyDescent="0.3">
      <c r="A851" s="3" t="s">
        <v>1</v>
      </c>
      <c r="B851" s="3" t="s">
        <v>109</v>
      </c>
      <c r="C851" s="5">
        <v>0.125</v>
      </c>
      <c r="D851" s="6">
        <v>0.67776000000000003</v>
      </c>
      <c r="E851" s="6">
        <v>298.7</v>
      </c>
      <c r="F851" s="7">
        <f t="shared" si="79"/>
        <v>25.550000000000011</v>
      </c>
      <c r="G851" s="6">
        <v>3.0404</v>
      </c>
      <c r="H851" s="6">
        <v>-2.0629</v>
      </c>
      <c r="I851" s="7">
        <f t="shared" si="80"/>
        <v>3.6741786252167983</v>
      </c>
      <c r="J851" s="7">
        <f t="shared" si="81"/>
        <v>2.7556339689125986</v>
      </c>
      <c r="K851" s="6">
        <v>0</v>
      </c>
      <c r="L851" s="6">
        <v>1.0799999999999999E-11</v>
      </c>
      <c r="M851" s="6" t="e">
        <f t="shared" si="84"/>
        <v>#VALUE!</v>
      </c>
      <c r="N851" s="6" t="e">
        <f t="shared" si="82"/>
        <v>#VALUE!</v>
      </c>
      <c r="O851" s="6" t="e">
        <f t="shared" si="83"/>
        <v>#VALUE!</v>
      </c>
      <c r="P851" s="6">
        <v>-465050</v>
      </c>
      <c r="Q851" s="6">
        <v>0.77344999999999997</v>
      </c>
      <c r="R851" s="6">
        <v>102060</v>
      </c>
      <c r="S851" s="4">
        <v>43723</v>
      </c>
      <c r="T851" s="5">
        <v>0.125</v>
      </c>
      <c r="U851" s="5">
        <v>0.13194444444444445</v>
      </c>
      <c r="V851" s="3">
        <v>0</v>
      </c>
    </row>
    <row r="852" spans="1:22" x14ac:dyDescent="0.3">
      <c r="A852" s="3" t="s">
        <v>1</v>
      </c>
      <c r="B852" s="3" t="s">
        <v>109</v>
      </c>
      <c r="C852" s="5">
        <v>0.25</v>
      </c>
      <c r="D852" s="6">
        <v>0.63100999999999996</v>
      </c>
      <c r="E852" s="6">
        <v>298.83999999999997</v>
      </c>
      <c r="F852" s="7">
        <f t="shared" si="79"/>
        <v>25.689999999999998</v>
      </c>
      <c r="G852" s="6">
        <v>3.1320000000000001</v>
      </c>
      <c r="H852" s="6">
        <v>-2.4904000000000002</v>
      </c>
      <c r="I852" s="7">
        <f t="shared" si="80"/>
        <v>4.0014392610659479</v>
      </c>
      <c r="J852" s="7">
        <f t="shared" si="81"/>
        <v>3.0010794457994612</v>
      </c>
      <c r="K852" s="6">
        <v>0</v>
      </c>
      <c r="L852" s="6">
        <v>66746</v>
      </c>
      <c r="M852" s="6">
        <f t="shared" si="84"/>
        <v>6.1801851851851834</v>
      </c>
      <c r="N852" s="6">
        <f t="shared" si="82"/>
        <v>1.2360370370370368</v>
      </c>
      <c r="O852" s="6">
        <f t="shared" si="83"/>
        <v>7.4162222222222205</v>
      </c>
      <c r="P852" s="6">
        <v>-875040</v>
      </c>
      <c r="Q852" s="6">
        <v>0.42227999999999999</v>
      </c>
      <c r="R852" s="6">
        <v>102130</v>
      </c>
      <c r="S852" s="4">
        <v>43723</v>
      </c>
      <c r="T852" s="5">
        <v>0.25</v>
      </c>
      <c r="U852" s="5">
        <v>0.25694444444444448</v>
      </c>
      <c r="V852" s="3">
        <v>0</v>
      </c>
    </row>
    <row r="853" spans="1:22" x14ac:dyDescent="0.3">
      <c r="A853" s="3" t="s">
        <v>1</v>
      </c>
      <c r="B853" s="3" t="s">
        <v>109</v>
      </c>
      <c r="C853" s="5">
        <v>0.375</v>
      </c>
      <c r="D853" s="6">
        <v>0.52885000000000004</v>
      </c>
      <c r="E853" s="6">
        <v>301.52999999999997</v>
      </c>
      <c r="F853" s="7">
        <f t="shared" si="79"/>
        <v>28.379999999999995</v>
      </c>
      <c r="G853" s="6">
        <v>3.5796999999999999</v>
      </c>
      <c r="H853" s="6">
        <v>-1.9745999999999999</v>
      </c>
      <c r="I853" s="7">
        <f t="shared" si="80"/>
        <v>4.0881899723471751</v>
      </c>
      <c r="J853" s="7">
        <f t="shared" si="81"/>
        <v>3.0661424792603813</v>
      </c>
      <c r="K853" s="6">
        <v>10800</v>
      </c>
      <c r="L853" s="6">
        <v>3298000</v>
      </c>
      <c r="M853" s="6">
        <f t="shared" si="84"/>
        <v>299.19018518518516</v>
      </c>
      <c r="N853" s="6">
        <f t="shared" si="82"/>
        <v>59.838037037037033</v>
      </c>
      <c r="O853" s="6">
        <f t="shared" si="83"/>
        <v>359.02822222222221</v>
      </c>
      <c r="P853" s="6">
        <v>-1775600</v>
      </c>
      <c r="Q853" s="6">
        <v>1.6036999999999999E-2</v>
      </c>
      <c r="R853" s="6">
        <v>102230</v>
      </c>
      <c r="S853" s="4">
        <v>43723</v>
      </c>
      <c r="T853" s="5">
        <v>0.375</v>
      </c>
      <c r="U853" s="5">
        <v>0.38194444444444442</v>
      </c>
      <c r="V853" s="3">
        <v>32</v>
      </c>
    </row>
    <row r="854" spans="1:22" x14ac:dyDescent="0.3">
      <c r="A854" s="3" t="s">
        <v>1</v>
      </c>
      <c r="B854" s="3" t="s">
        <v>109</v>
      </c>
      <c r="C854" s="5">
        <v>0.5</v>
      </c>
      <c r="D854" s="6">
        <v>0.48492000000000002</v>
      </c>
      <c r="E854" s="6">
        <v>302.60000000000002</v>
      </c>
      <c r="F854" s="7">
        <f t="shared" si="79"/>
        <v>29.450000000000045</v>
      </c>
      <c r="G854" s="6">
        <v>4.1334999999999997</v>
      </c>
      <c r="H854" s="6">
        <v>-2.7686000000000002</v>
      </c>
      <c r="I854" s="7">
        <f t="shared" si="80"/>
        <v>4.975034493347759</v>
      </c>
      <c r="J854" s="7">
        <f t="shared" si="81"/>
        <v>3.7312758700108191</v>
      </c>
      <c r="K854" s="6">
        <v>21600</v>
      </c>
      <c r="L854" s="6">
        <v>9803600</v>
      </c>
      <c r="M854" s="6">
        <f t="shared" si="84"/>
        <v>602.37037037037032</v>
      </c>
      <c r="N854" s="6">
        <f t="shared" si="82"/>
        <v>120.47407407407407</v>
      </c>
      <c r="O854" s="6">
        <f t="shared" si="83"/>
        <v>722.84444444444443</v>
      </c>
      <c r="P854" s="6">
        <v>-3257100</v>
      </c>
      <c r="Q854" s="6">
        <v>1.3809E-2</v>
      </c>
      <c r="R854" s="6">
        <v>102120</v>
      </c>
      <c r="S854" s="4">
        <v>43723</v>
      </c>
      <c r="T854" s="5">
        <v>0.5</v>
      </c>
      <c r="U854" s="5">
        <v>0.50694444444444442</v>
      </c>
      <c r="V854" s="3">
        <v>114</v>
      </c>
    </row>
    <row r="855" spans="1:22" x14ac:dyDescent="0.3">
      <c r="A855" s="3" t="s">
        <v>1</v>
      </c>
      <c r="B855" s="3" t="s">
        <v>109</v>
      </c>
      <c r="C855" s="5">
        <v>0.625</v>
      </c>
      <c r="D855" s="6">
        <v>0.49856</v>
      </c>
      <c r="E855" s="6">
        <v>301.68</v>
      </c>
      <c r="F855" s="7">
        <f t="shared" si="79"/>
        <v>28.53000000000003</v>
      </c>
      <c r="G855" s="6">
        <v>3.5520999999999998</v>
      </c>
      <c r="H855" s="6">
        <v>-2.5943999999999998</v>
      </c>
      <c r="I855" s="7">
        <f t="shared" si="80"/>
        <v>4.3986731829041359</v>
      </c>
      <c r="J855" s="7">
        <f t="shared" si="81"/>
        <v>3.2990048871781017</v>
      </c>
      <c r="K855" s="6">
        <v>32400</v>
      </c>
      <c r="L855" s="6">
        <v>15056000</v>
      </c>
      <c r="M855" s="6">
        <f t="shared" si="84"/>
        <v>486.33333333333331</v>
      </c>
      <c r="N855" s="6">
        <f t="shared" si="82"/>
        <v>97.266666666666666</v>
      </c>
      <c r="O855" s="6">
        <f t="shared" si="83"/>
        <v>583.6</v>
      </c>
      <c r="P855" s="6">
        <v>-4810200</v>
      </c>
      <c r="Q855" s="6">
        <v>0</v>
      </c>
      <c r="R855" s="6">
        <v>101960</v>
      </c>
      <c r="S855" s="4">
        <v>43723</v>
      </c>
      <c r="T855" s="5">
        <v>0.625</v>
      </c>
      <c r="U855" s="5">
        <v>0.63194444444444442</v>
      </c>
      <c r="V855" s="3">
        <v>114</v>
      </c>
    </row>
    <row r="856" spans="1:22" x14ac:dyDescent="0.3">
      <c r="A856" s="3" t="s">
        <v>1</v>
      </c>
      <c r="B856" s="3" t="s">
        <v>109</v>
      </c>
      <c r="C856" s="5">
        <v>0.75</v>
      </c>
      <c r="D856" s="6">
        <v>0.55467</v>
      </c>
      <c r="E856" s="6">
        <v>299.07</v>
      </c>
      <c r="F856" s="7">
        <f t="shared" si="79"/>
        <v>25.920000000000016</v>
      </c>
      <c r="G856" s="6">
        <v>2.5432000000000001</v>
      </c>
      <c r="H856" s="6">
        <v>-2.4443999999999999</v>
      </c>
      <c r="I856" s="7">
        <f t="shared" si="80"/>
        <v>3.527457668066337</v>
      </c>
      <c r="J856" s="7">
        <f t="shared" si="81"/>
        <v>2.6455932510497528</v>
      </c>
      <c r="K856" s="6">
        <v>36450</v>
      </c>
      <c r="L856" s="6">
        <v>16066000</v>
      </c>
      <c r="M856" s="6">
        <f t="shared" si="84"/>
        <v>93.518518518518519</v>
      </c>
      <c r="N856" s="6">
        <f t="shared" si="82"/>
        <v>18.703703703703706</v>
      </c>
      <c r="O856" s="6">
        <f t="shared" si="83"/>
        <v>112.22222222222223</v>
      </c>
      <c r="P856" s="6">
        <v>-5987800</v>
      </c>
      <c r="Q856" s="6">
        <v>0</v>
      </c>
      <c r="R856" s="6">
        <v>101910</v>
      </c>
      <c r="S856" s="4">
        <v>43723</v>
      </c>
      <c r="T856" s="5">
        <v>0.75</v>
      </c>
      <c r="U856" s="5">
        <v>0.75694444444444453</v>
      </c>
      <c r="V856" s="3">
        <v>34</v>
      </c>
    </row>
    <row r="857" spans="1:22" x14ac:dyDescent="0.3">
      <c r="A857" s="3" t="s">
        <v>1</v>
      </c>
      <c r="B857" s="3" t="s">
        <v>109</v>
      </c>
      <c r="C857" s="5">
        <v>0.875</v>
      </c>
      <c r="D857" s="6">
        <v>0.61795999999999995</v>
      </c>
      <c r="E857" s="6">
        <v>298.16000000000003</v>
      </c>
      <c r="F857" s="7">
        <f t="shared" si="79"/>
        <v>25.010000000000048</v>
      </c>
      <c r="G857" s="6">
        <v>3.0891000000000002</v>
      </c>
      <c r="H857" s="6">
        <v>-3.1168999999999998</v>
      </c>
      <c r="I857" s="7">
        <f t="shared" si="80"/>
        <v>4.3883487122151079</v>
      </c>
      <c r="J857" s="7">
        <f t="shared" si="81"/>
        <v>3.2912615341613307</v>
      </c>
      <c r="K857" s="6">
        <v>36450</v>
      </c>
      <c r="L857" s="6">
        <v>16066000</v>
      </c>
      <c r="M857" s="6">
        <f t="shared" si="84"/>
        <v>0</v>
      </c>
      <c r="N857" s="6">
        <f t="shared" si="82"/>
        <v>0</v>
      </c>
      <c r="O857" s="6">
        <f t="shared" si="83"/>
        <v>0</v>
      </c>
      <c r="P857" s="6">
        <v>-6834000</v>
      </c>
      <c r="Q857" s="6">
        <v>0</v>
      </c>
      <c r="R857" s="6">
        <v>101910</v>
      </c>
      <c r="S857" s="4">
        <v>43723</v>
      </c>
      <c r="T857" s="5">
        <v>0.875</v>
      </c>
      <c r="U857" s="5">
        <v>0.88194444444444453</v>
      </c>
      <c r="V857" s="3">
        <v>0</v>
      </c>
    </row>
    <row r="858" spans="1:22" x14ac:dyDescent="0.3">
      <c r="A858" s="3" t="s">
        <v>1</v>
      </c>
      <c r="B858" s="3" t="s">
        <v>110</v>
      </c>
      <c r="C858" s="5">
        <v>0</v>
      </c>
      <c r="D858" s="6">
        <v>0.56579999999999997</v>
      </c>
      <c r="E858" s="6">
        <v>298.41000000000003</v>
      </c>
      <c r="F858" s="7">
        <f t="shared" si="79"/>
        <v>25.260000000000048</v>
      </c>
      <c r="G858" s="6">
        <v>3.9767999999999999</v>
      </c>
      <c r="H858" s="6">
        <v>-2.0057999999999998</v>
      </c>
      <c r="I858" s="7">
        <f t="shared" si="80"/>
        <v>4.4540062730086039</v>
      </c>
      <c r="J858" s="7">
        <f t="shared" si="81"/>
        <v>3.3405047047564529</v>
      </c>
      <c r="K858" s="6">
        <v>0</v>
      </c>
      <c r="L858" s="3" t="s">
        <v>3</v>
      </c>
      <c r="M858" s="6" t="e">
        <f t="shared" si="84"/>
        <v>#VALUE!</v>
      </c>
      <c r="N858" s="6" t="e">
        <f t="shared" si="82"/>
        <v>#VALUE!</v>
      </c>
      <c r="O858" s="6" t="e">
        <f t="shared" si="83"/>
        <v>#VALUE!</v>
      </c>
      <c r="P858" s="3" t="s">
        <v>3</v>
      </c>
      <c r="Q858" s="6">
        <v>0.66468000000000005</v>
      </c>
      <c r="R858" s="6">
        <v>101980</v>
      </c>
      <c r="S858" s="4">
        <v>43724</v>
      </c>
      <c r="T858" s="5">
        <v>0</v>
      </c>
      <c r="U858" s="5">
        <v>6.9444444444444441E-3</v>
      </c>
      <c r="V858" s="3">
        <v>0</v>
      </c>
    </row>
    <row r="859" spans="1:22" x14ac:dyDescent="0.3">
      <c r="A859" s="3" t="s">
        <v>1</v>
      </c>
      <c r="B859" s="3" t="s">
        <v>110</v>
      </c>
      <c r="C859" s="5">
        <v>0.125</v>
      </c>
      <c r="D859" s="6">
        <v>0.57179999999999997</v>
      </c>
      <c r="E859" s="6">
        <v>298.24</v>
      </c>
      <c r="F859" s="7">
        <f t="shared" si="79"/>
        <v>25.090000000000032</v>
      </c>
      <c r="G859" s="6">
        <v>3.7119</v>
      </c>
      <c r="H859" s="6">
        <v>-0.86411000000000004</v>
      </c>
      <c r="I859" s="7">
        <f t="shared" si="80"/>
        <v>3.8111530672619276</v>
      </c>
      <c r="J859" s="7">
        <f t="shared" si="81"/>
        <v>2.8583648004464459</v>
      </c>
      <c r="K859" s="6">
        <v>0</v>
      </c>
      <c r="L859" s="6">
        <v>1.0799999999999999E-11</v>
      </c>
      <c r="M859" s="6" t="e">
        <f t="shared" si="84"/>
        <v>#VALUE!</v>
      </c>
      <c r="N859" s="6" t="e">
        <f t="shared" si="82"/>
        <v>#VALUE!</v>
      </c>
      <c r="O859" s="6" t="e">
        <f t="shared" si="83"/>
        <v>#VALUE!</v>
      </c>
      <c r="P859" s="6">
        <v>-537120</v>
      </c>
      <c r="Q859" s="6">
        <v>0.28427999999999998</v>
      </c>
      <c r="R859" s="6">
        <v>101840</v>
      </c>
      <c r="S859" s="4">
        <v>43724</v>
      </c>
      <c r="T859" s="5">
        <v>0.125</v>
      </c>
      <c r="U859" s="5">
        <v>0.13194444444444445</v>
      </c>
      <c r="V859" s="3">
        <v>0</v>
      </c>
    </row>
    <row r="860" spans="1:22" x14ac:dyDescent="0.3">
      <c r="A860" s="3" t="s">
        <v>1</v>
      </c>
      <c r="B860" s="3" t="s">
        <v>110</v>
      </c>
      <c r="C860" s="5">
        <v>0.25</v>
      </c>
      <c r="D860" s="6">
        <v>0.63290999999999997</v>
      </c>
      <c r="E860" s="6">
        <v>297.74</v>
      </c>
      <c r="F860" s="7">
        <f t="shared" si="79"/>
        <v>24.590000000000032</v>
      </c>
      <c r="G860" s="6">
        <v>3.0392000000000001</v>
      </c>
      <c r="H860" s="6">
        <v>0.58167000000000002</v>
      </c>
      <c r="I860" s="7">
        <f t="shared" si="80"/>
        <v>3.0943620713969464</v>
      </c>
      <c r="J860" s="7">
        <f t="shared" si="81"/>
        <v>2.3207715535477096</v>
      </c>
      <c r="K860" s="6">
        <v>0</v>
      </c>
      <c r="L860" s="6">
        <v>71811</v>
      </c>
      <c r="M860" s="6">
        <f t="shared" si="84"/>
        <v>6.6491666666666651</v>
      </c>
      <c r="N860" s="6">
        <f t="shared" si="82"/>
        <v>1.3298333333333332</v>
      </c>
      <c r="O860" s="6">
        <f t="shared" si="83"/>
        <v>7.9789999999999983</v>
      </c>
      <c r="P860" s="6">
        <v>-1196000</v>
      </c>
      <c r="Q860" s="6">
        <v>8.0110000000000008E-3</v>
      </c>
      <c r="R860" s="6">
        <v>101860</v>
      </c>
      <c r="S860" s="4">
        <v>43724</v>
      </c>
      <c r="T860" s="5">
        <v>0.25</v>
      </c>
      <c r="U860" s="5">
        <v>0.25694444444444448</v>
      </c>
      <c r="V860" s="3">
        <v>0</v>
      </c>
    </row>
    <row r="861" spans="1:22" x14ac:dyDescent="0.3">
      <c r="A861" s="3" t="s">
        <v>1</v>
      </c>
      <c r="B861" s="3" t="s">
        <v>110</v>
      </c>
      <c r="C861" s="5">
        <v>0.375</v>
      </c>
      <c r="D861" s="6">
        <v>0.55315000000000003</v>
      </c>
      <c r="E861" s="6">
        <v>301.38</v>
      </c>
      <c r="F861" s="7">
        <f t="shared" si="79"/>
        <v>28.230000000000018</v>
      </c>
      <c r="G861" s="6">
        <v>4.6470000000000002</v>
      </c>
      <c r="H861" s="6">
        <v>0.14695</v>
      </c>
      <c r="I861" s="7">
        <f t="shared" si="80"/>
        <v>4.6493228864534677</v>
      </c>
      <c r="J861" s="7">
        <f t="shared" si="81"/>
        <v>3.4869921648401005</v>
      </c>
      <c r="K861" s="6">
        <v>10800</v>
      </c>
      <c r="L861" s="6">
        <v>3334600</v>
      </c>
      <c r="M861" s="6">
        <f t="shared" si="84"/>
        <v>302.11009259259259</v>
      </c>
      <c r="N861" s="6">
        <f t="shared" si="82"/>
        <v>60.42201851851852</v>
      </c>
      <c r="O861" s="6">
        <f t="shared" si="83"/>
        <v>362.53211111111113</v>
      </c>
      <c r="P861" s="6">
        <v>-2086900</v>
      </c>
      <c r="Q861" s="6">
        <v>1.3535E-2</v>
      </c>
      <c r="R861" s="6">
        <v>101920</v>
      </c>
      <c r="S861" s="4">
        <v>43724</v>
      </c>
      <c r="T861" s="5">
        <v>0.375</v>
      </c>
      <c r="U861" s="5">
        <v>0.38194444444444442</v>
      </c>
      <c r="V861" s="3">
        <v>39</v>
      </c>
    </row>
    <row r="862" spans="1:22" x14ac:dyDescent="0.3">
      <c r="A862" s="3" t="s">
        <v>1</v>
      </c>
      <c r="B862" s="3" t="s">
        <v>110</v>
      </c>
      <c r="C862" s="5">
        <v>0.5</v>
      </c>
      <c r="D862" s="6">
        <v>0.54101999999999995</v>
      </c>
      <c r="E862" s="6">
        <v>302.39999999999998</v>
      </c>
      <c r="F862" s="7">
        <f t="shared" si="79"/>
        <v>29.25</v>
      </c>
      <c r="G862" s="6">
        <v>5.0061999999999998</v>
      </c>
      <c r="H862" s="6">
        <v>-0.91515999999999997</v>
      </c>
      <c r="I862" s="7">
        <f t="shared" si="80"/>
        <v>5.0891606641567133</v>
      </c>
      <c r="J862" s="7">
        <f t="shared" si="81"/>
        <v>3.816870498117535</v>
      </c>
      <c r="K862" s="6">
        <v>21600</v>
      </c>
      <c r="L862" s="6">
        <v>9733200</v>
      </c>
      <c r="M862" s="6">
        <f t="shared" si="84"/>
        <v>592.46296296296293</v>
      </c>
      <c r="N862" s="6">
        <f t="shared" si="82"/>
        <v>118.49259259259259</v>
      </c>
      <c r="O862" s="6">
        <f t="shared" si="83"/>
        <v>710.95555555555552</v>
      </c>
      <c r="P862" s="6">
        <v>-3385100</v>
      </c>
      <c r="Q862" s="6">
        <v>8.0873E-2</v>
      </c>
      <c r="R862" s="6">
        <v>101800</v>
      </c>
      <c r="S862" s="4">
        <v>43724</v>
      </c>
      <c r="T862" s="5">
        <v>0.5</v>
      </c>
      <c r="U862" s="5">
        <v>0.50694444444444442</v>
      </c>
      <c r="V862" s="3">
        <v>112</v>
      </c>
    </row>
    <row r="863" spans="1:22" x14ac:dyDescent="0.3">
      <c r="A863" s="3" t="s">
        <v>1</v>
      </c>
      <c r="B863" s="3" t="s">
        <v>110</v>
      </c>
      <c r="C863" s="5">
        <v>0.625</v>
      </c>
      <c r="D863" s="6">
        <v>0.60107999999999995</v>
      </c>
      <c r="E863" s="6">
        <v>301.48</v>
      </c>
      <c r="F863" s="7">
        <f t="shared" si="79"/>
        <v>28.330000000000041</v>
      </c>
      <c r="G863" s="6">
        <v>4.0879000000000003</v>
      </c>
      <c r="H863" s="6">
        <v>-1.9578</v>
      </c>
      <c r="I863" s="7">
        <f t="shared" si="80"/>
        <v>4.5325387201876177</v>
      </c>
      <c r="J863" s="7">
        <f t="shared" si="81"/>
        <v>3.3994040401407135</v>
      </c>
      <c r="K863" s="6">
        <v>32400</v>
      </c>
      <c r="L863" s="6">
        <v>14862000</v>
      </c>
      <c r="M863" s="6">
        <f t="shared" si="84"/>
        <v>474.88888888888891</v>
      </c>
      <c r="N863" s="6">
        <f t="shared" si="82"/>
        <v>94.977777777777789</v>
      </c>
      <c r="O863" s="6">
        <f t="shared" si="83"/>
        <v>569.86666666666667</v>
      </c>
      <c r="P863" s="6">
        <v>-4715300</v>
      </c>
      <c r="Q863" s="6">
        <v>0.11128</v>
      </c>
      <c r="R863" s="6">
        <v>101630</v>
      </c>
      <c r="S863" s="4">
        <v>43724</v>
      </c>
      <c r="T863" s="5">
        <v>0.625</v>
      </c>
      <c r="U863" s="5">
        <v>0.63194444444444442</v>
      </c>
      <c r="V863" s="3">
        <v>109</v>
      </c>
    </row>
    <row r="864" spans="1:22" x14ac:dyDescent="0.3">
      <c r="A864" s="3" t="s">
        <v>1</v>
      </c>
      <c r="B864" s="3" t="s">
        <v>110</v>
      </c>
      <c r="C864" s="5">
        <v>0.75</v>
      </c>
      <c r="D864" s="6">
        <v>0.68089</v>
      </c>
      <c r="E864" s="6">
        <v>299.20999999999998</v>
      </c>
      <c r="F864" s="7">
        <f t="shared" si="79"/>
        <v>26.060000000000002</v>
      </c>
      <c r="G864" s="6">
        <v>3.5969000000000002</v>
      </c>
      <c r="H864" s="6">
        <v>-2.7191000000000001</v>
      </c>
      <c r="I864" s="7">
        <f t="shared" si="80"/>
        <v>4.5090125770505454</v>
      </c>
      <c r="J864" s="7">
        <f t="shared" si="81"/>
        <v>3.3817594327879092</v>
      </c>
      <c r="K864" s="6">
        <v>36450</v>
      </c>
      <c r="L864" s="6">
        <v>15817000</v>
      </c>
      <c r="M864" s="6">
        <f t="shared" si="84"/>
        <v>88.425925925925924</v>
      </c>
      <c r="N864" s="6">
        <f t="shared" si="82"/>
        <v>17.685185185185187</v>
      </c>
      <c r="O864" s="6">
        <f t="shared" si="83"/>
        <v>106.11111111111111</v>
      </c>
      <c r="P864" s="6">
        <v>-5634700</v>
      </c>
      <c r="Q864" s="6">
        <v>0.25903999999999999</v>
      </c>
      <c r="R864" s="6">
        <v>101590</v>
      </c>
      <c r="S864" s="4">
        <v>43724</v>
      </c>
      <c r="T864" s="5">
        <v>0.75</v>
      </c>
      <c r="U864" s="5">
        <v>0.75694444444444453</v>
      </c>
      <c r="V864" s="3">
        <v>29</v>
      </c>
    </row>
    <row r="865" spans="1:22" x14ac:dyDescent="0.3">
      <c r="A865" s="3" t="s">
        <v>1</v>
      </c>
      <c r="B865" s="3" t="s">
        <v>110</v>
      </c>
      <c r="C865" s="5">
        <v>0.875</v>
      </c>
      <c r="D865" s="6">
        <v>0.75919999999999999</v>
      </c>
      <c r="E865" s="6">
        <v>298.66000000000003</v>
      </c>
      <c r="F865" s="7">
        <f t="shared" si="79"/>
        <v>25.510000000000048</v>
      </c>
      <c r="G865" s="6">
        <v>4.2439999999999998</v>
      </c>
      <c r="H865" s="6">
        <v>-2.3807999999999998</v>
      </c>
      <c r="I865" s="7">
        <f t="shared" si="80"/>
        <v>4.866183786089465</v>
      </c>
      <c r="J865" s="7">
        <f t="shared" si="81"/>
        <v>3.6496378395670988</v>
      </c>
      <c r="K865" s="6">
        <v>36450</v>
      </c>
      <c r="L865" s="6">
        <v>15817000</v>
      </c>
      <c r="M865" s="6">
        <f t="shared" si="84"/>
        <v>0</v>
      </c>
      <c r="N865" s="6">
        <f t="shared" si="82"/>
        <v>0</v>
      </c>
      <c r="O865" s="6">
        <f t="shared" si="83"/>
        <v>0</v>
      </c>
      <c r="P865" s="6">
        <v>-6266400</v>
      </c>
      <c r="Q865" s="6">
        <v>5.7221000000000001E-2</v>
      </c>
      <c r="R865" s="6">
        <v>101610</v>
      </c>
      <c r="S865" s="4">
        <v>43724</v>
      </c>
      <c r="T865" s="5">
        <v>0.875</v>
      </c>
      <c r="U865" s="5">
        <v>0.88194444444444453</v>
      </c>
      <c r="V865" s="3">
        <v>0</v>
      </c>
    </row>
    <row r="866" spans="1:22" x14ac:dyDescent="0.3">
      <c r="A866" s="3" t="s">
        <v>1</v>
      </c>
      <c r="B866" s="3" t="s">
        <v>111</v>
      </c>
      <c r="C866" s="5">
        <v>0</v>
      </c>
      <c r="D866" s="6">
        <v>0.72533999999999998</v>
      </c>
      <c r="E866" s="6">
        <v>298.66000000000003</v>
      </c>
      <c r="F866" s="7">
        <f t="shared" si="79"/>
        <v>25.510000000000048</v>
      </c>
      <c r="G866" s="6">
        <v>4.5434000000000001</v>
      </c>
      <c r="H866" s="6">
        <v>-1.0024</v>
      </c>
      <c r="I866" s="7">
        <f t="shared" si="80"/>
        <v>4.6526647547400195</v>
      </c>
      <c r="J866" s="7">
        <f t="shared" si="81"/>
        <v>3.4894985660550146</v>
      </c>
      <c r="K866" s="6">
        <v>0</v>
      </c>
      <c r="L866" s="3" t="s">
        <v>3</v>
      </c>
      <c r="M866" s="6" t="e">
        <f t="shared" si="84"/>
        <v>#VALUE!</v>
      </c>
      <c r="N866" s="6" t="e">
        <f t="shared" si="82"/>
        <v>#VALUE!</v>
      </c>
      <c r="O866" s="6" t="e">
        <f t="shared" si="83"/>
        <v>#VALUE!</v>
      </c>
      <c r="P866" s="3" t="s">
        <v>3</v>
      </c>
      <c r="Q866" s="6">
        <v>9.2728000000000005E-2</v>
      </c>
      <c r="R866" s="6">
        <v>101680</v>
      </c>
      <c r="S866" s="4">
        <v>43725</v>
      </c>
      <c r="T866" s="5">
        <v>0</v>
      </c>
      <c r="U866" s="5">
        <v>6.9444444444444441E-3</v>
      </c>
      <c r="V866" s="3">
        <v>0</v>
      </c>
    </row>
    <row r="867" spans="1:22" x14ac:dyDescent="0.3">
      <c r="A867" s="3" t="s">
        <v>1</v>
      </c>
      <c r="B867" s="3" t="s">
        <v>111</v>
      </c>
      <c r="C867" s="5">
        <v>0.125</v>
      </c>
      <c r="D867" s="6">
        <v>0.76412999999999998</v>
      </c>
      <c r="E867" s="6">
        <v>298.14</v>
      </c>
      <c r="F867" s="7">
        <f t="shared" si="79"/>
        <v>24.990000000000009</v>
      </c>
      <c r="G867" s="6">
        <v>3.2315999999999998</v>
      </c>
      <c r="H867" s="6">
        <v>3.9273000000000002E-2</v>
      </c>
      <c r="I867" s="7">
        <f t="shared" si="80"/>
        <v>3.2318386297166817</v>
      </c>
      <c r="J867" s="7">
        <f t="shared" si="81"/>
        <v>2.4238789722875111</v>
      </c>
      <c r="K867" s="6">
        <v>0</v>
      </c>
      <c r="L867" s="6">
        <v>1.0799999999999999E-11</v>
      </c>
      <c r="M867" s="6" t="e">
        <f t="shared" si="84"/>
        <v>#VALUE!</v>
      </c>
      <c r="N867" s="6" t="e">
        <f t="shared" si="82"/>
        <v>#VALUE!</v>
      </c>
      <c r="O867" s="6" t="e">
        <f t="shared" si="83"/>
        <v>#VALUE!</v>
      </c>
      <c r="P867" s="6">
        <v>-590560</v>
      </c>
      <c r="Q867" s="6">
        <v>7.2098999999999996E-2</v>
      </c>
      <c r="R867" s="6">
        <v>101610</v>
      </c>
      <c r="S867" s="4">
        <v>43725</v>
      </c>
      <c r="T867" s="5">
        <v>0.125</v>
      </c>
      <c r="U867" s="5">
        <v>0.13194444444444445</v>
      </c>
      <c r="V867" s="3">
        <v>0</v>
      </c>
    </row>
    <row r="868" spans="1:22" x14ac:dyDescent="0.3">
      <c r="A868" s="3" t="s">
        <v>1</v>
      </c>
      <c r="B868" s="3" t="s">
        <v>111</v>
      </c>
      <c r="C868" s="5">
        <v>0.25</v>
      </c>
      <c r="D868" s="6">
        <v>0.78122000000000003</v>
      </c>
      <c r="E868" s="6">
        <v>297.81</v>
      </c>
      <c r="F868" s="7">
        <f t="shared" si="79"/>
        <v>24.660000000000025</v>
      </c>
      <c r="G868" s="6">
        <v>2.5529000000000002</v>
      </c>
      <c r="H868" s="6">
        <v>0.59033000000000002</v>
      </c>
      <c r="I868" s="7">
        <f t="shared" si="80"/>
        <v>2.6202648566318634</v>
      </c>
      <c r="J868" s="7">
        <f t="shared" si="81"/>
        <v>1.9651986424738976</v>
      </c>
      <c r="K868" s="6">
        <v>0</v>
      </c>
      <c r="L868" s="6">
        <v>69974</v>
      </c>
      <c r="M868" s="6">
        <f t="shared" si="84"/>
        <v>6.4790740740740729</v>
      </c>
      <c r="N868" s="6">
        <f t="shared" si="82"/>
        <v>1.2958148148148148</v>
      </c>
      <c r="O868" s="6">
        <f t="shared" si="83"/>
        <v>7.7748888888888876</v>
      </c>
      <c r="P868" s="6">
        <v>-1157400</v>
      </c>
      <c r="Q868" s="6">
        <v>0.14116000000000001</v>
      </c>
      <c r="R868" s="6">
        <v>101650</v>
      </c>
      <c r="S868" s="4">
        <v>43725</v>
      </c>
      <c r="T868" s="5">
        <v>0.25</v>
      </c>
      <c r="U868" s="5">
        <v>0.25694444444444448</v>
      </c>
      <c r="V868" s="3">
        <v>0</v>
      </c>
    </row>
    <row r="869" spans="1:22" x14ac:dyDescent="0.3">
      <c r="A869" s="3" t="s">
        <v>1</v>
      </c>
      <c r="B869" s="3" t="s">
        <v>111</v>
      </c>
      <c r="C869" s="5">
        <v>0.375</v>
      </c>
      <c r="D869" s="6">
        <v>0.63924999999999998</v>
      </c>
      <c r="E869" s="6">
        <v>301.83999999999997</v>
      </c>
      <c r="F869" s="7">
        <f t="shared" si="79"/>
        <v>28.689999999999998</v>
      </c>
      <c r="G869" s="6">
        <v>3.4716999999999998</v>
      </c>
      <c r="H869" s="6">
        <v>-0.30571999999999999</v>
      </c>
      <c r="I869" s="7">
        <f t="shared" si="80"/>
        <v>3.4851349483771785</v>
      </c>
      <c r="J869" s="7">
        <f t="shared" si="81"/>
        <v>2.613851211282884</v>
      </c>
      <c r="K869" s="6">
        <v>10800</v>
      </c>
      <c r="L869" s="6">
        <v>3281800</v>
      </c>
      <c r="M869" s="6">
        <f t="shared" si="84"/>
        <v>297.39129629629628</v>
      </c>
      <c r="N869" s="6">
        <f t="shared" si="82"/>
        <v>59.478259259259261</v>
      </c>
      <c r="O869" s="6">
        <f t="shared" si="83"/>
        <v>356.86955555555551</v>
      </c>
      <c r="P869" s="6">
        <v>-1959400</v>
      </c>
      <c r="Q869" s="6">
        <v>0</v>
      </c>
      <c r="R869" s="6">
        <v>101680</v>
      </c>
      <c r="S869" s="4">
        <v>43725</v>
      </c>
      <c r="T869" s="5">
        <v>0.375</v>
      </c>
      <c r="U869" s="5">
        <v>0.38194444444444442</v>
      </c>
      <c r="V869" s="3">
        <v>36</v>
      </c>
    </row>
    <row r="870" spans="1:22" x14ac:dyDescent="0.3">
      <c r="A870" s="3" t="s">
        <v>1</v>
      </c>
      <c r="B870" s="3" t="s">
        <v>111</v>
      </c>
      <c r="C870" s="5">
        <v>0.5</v>
      </c>
      <c r="D870" s="6">
        <v>0.61412999999999995</v>
      </c>
      <c r="E870" s="6">
        <v>303.05</v>
      </c>
      <c r="F870" s="7">
        <f t="shared" si="79"/>
        <v>29.900000000000034</v>
      </c>
      <c r="G870" s="6">
        <v>4.9025999999999996</v>
      </c>
      <c r="H870" s="6">
        <v>-1.1218999999999999</v>
      </c>
      <c r="I870" s="7">
        <f t="shared" si="80"/>
        <v>5.0293286202036942</v>
      </c>
      <c r="J870" s="7">
        <f t="shared" si="81"/>
        <v>3.7719964651527707</v>
      </c>
      <c r="K870" s="6">
        <v>21600</v>
      </c>
      <c r="L870" s="6">
        <v>9618700</v>
      </c>
      <c r="M870" s="6">
        <f t="shared" si="84"/>
        <v>586.75</v>
      </c>
      <c r="N870" s="6">
        <f t="shared" si="82"/>
        <v>117.35000000000001</v>
      </c>
      <c r="O870" s="6">
        <f t="shared" si="83"/>
        <v>704.1</v>
      </c>
      <c r="P870" s="6">
        <v>-3260700</v>
      </c>
      <c r="Q870" s="6">
        <v>1.6067999999999999E-2</v>
      </c>
      <c r="R870" s="6">
        <v>101580</v>
      </c>
      <c r="S870" s="4">
        <v>43725</v>
      </c>
      <c r="T870" s="5">
        <v>0.5</v>
      </c>
      <c r="U870" s="5">
        <v>0.50694444444444442</v>
      </c>
      <c r="V870" s="3">
        <v>110</v>
      </c>
    </row>
    <row r="871" spans="1:22" x14ac:dyDescent="0.3">
      <c r="A871" s="3" t="s">
        <v>1</v>
      </c>
      <c r="B871" s="3" t="s">
        <v>111</v>
      </c>
      <c r="C871" s="5">
        <v>0.625</v>
      </c>
      <c r="D871" s="6">
        <v>0.66937999999999998</v>
      </c>
      <c r="E871" s="6">
        <v>302.05</v>
      </c>
      <c r="F871" s="7">
        <f t="shared" si="79"/>
        <v>28.900000000000034</v>
      </c>
      <c r="G871" s="6">
        <v>4.5010000000000003</v>
      </c>
      <c r="H871" s="6">
        <v>-2.1533000000000002</v>
      </c>
      <c r="I871" s="7">
        <f t="shared" si="80"/>
        <v>4.9895592881536146</v>
      </c>
      <c r="J871" s="7">
        <f t="shared" si="81"/>
        <v>3.742169466115211</v>
      </c>
      <c r="K871" s="6">
        <v>32400</v>
      </c>
      <c r="L871" s="6">
        <v>14703000</v>
      </c>
      <c r="M871" s="6">
        <f t="shared" si="84"/>
        <v>470.76851851851853</v>
      </c>
      <c r="N871" s="6">
        <f t="shared" si="82"/>
        <v>94.153703703703712</v>
      </c>
      <c r="O871" s="6">
        <f t="shared" si="83"/>
        <v>564.92222222222222</v>
      </c>
      <c r="P871" s="6">
        <v>-4593600</v>
      </c>
      <c r="Q871" s="6">
        <v>0</v>
      </c>
      <c r="R871" s="6">
        <v>101400</v>
      </c>
      <c r="S871" s="4">
        <v>43725</v>
      </c>
      <c r="T871" s="5">
        <v>0.625</v>
      </c>
      <c r="U871" s="5">
        <v>0.63194444444444442</v>
      </c>
      <c r="V871" s="3">
        <v>109</v>
      </c>
    </row>
    <row r="872" spans="1:22" x14ac:dyDescent="0.3">
      <c r="A872" s="3" t="s">
        <v>1</v>
      </c>
      <c r="B872" s="3" t="s">
        <v>111</v>
      </c>
      <c r="C872" s="5">
        <v>0.75</v>
      </c>
      <c r="D872" s="6">
        <v>0.76793999999999996</v>
      </c>
      <c r="E872" s="6">
        <v>299.61</v>
      </c>
      <c r="F872" s="7">
        <f t="shared" si="79"/>
        <v>26.460000000000036</v>
      </c>
      <c r="G872" s="6">
        <v>3.2345000000000002</v>
      </c>
      <c r="H872" s="6">
        <v>-2.1930000000000001</v>
      </c>
      <c r="I872" s="7">
        <f t="shared" si="80"/>
        <v>3.9078432990589582</v>
      </c>
      <c r="J872" s="7">
        <f t="shared" si="81"/>
        <v>2.9308824742942186</v>
      </c>
      <c r="K872" s="6">
        <v>36450</v>
      </c>
      <c r="L872" s="6">
        <v>15633000</v>
      </c>
      <c r="M872" s="6">
        <f t="shared" si="84"/>
        <v>86.111111111111114</v>
      </c>
      <c r="N872" s="6">
        <f t="shared" si="82"/>
        <v>17.222222222222225</v>
      </c>
      <c r="O872" s="6">
        <f t="shared" si="83"/>
        <v>103.33333333333334</v>
      </c>
      <c r="P872" s="6">
        <v>-5482600</v>
      </c>
      <c r="Q872" s="6">
        <v>4.1198999999999999E-4</v>
      </c>
      <c r="R872" s="6">
        <v>101390</v>
      </c>
      <c r="S872" s="4">
        <v>43725</v>
      </c>
      <c r="T872" s="5">
        <v>0.75</v>
      </c>
      <c r="U872" s="5">
        <v>0.75694444444444453</v>
      </c>
      <c r="V872" s="3">
        <v>19</v>
      </c>
    </row>
    <row r="873" spans="1:22" x14ac:dyDescent="0.3">
      <c r="A873" s="3" t="s">
        <v>1</v>
      </c>
      <c r="B873" s="3" t="s">
        <v>111</v>
      </c>
      <c r="C873" s="5">
        <v>0.875</v>
      </c>
      <c r="D873" s="6">
        <v>0.78739999999999999</v>
      </c>
      <c r="E873" s="6">
        <v>299.41000000000003</v>
      </c>
      <c r="F873" s="7">
        <f t="shared" si="79"/>
        <v>26.260000000000048</v>
      </c>
      <c r="G873" s="6">
        <v>3.2852999999999999</v>
      </c>
      <c r="H873" s="6">
        <v>-1.6541999999999999</v>
      </c>
      <c r="I873" s="7">
        <f t="shared" si="80"/>
        <v>3.6782568874400274</v>
      </c>
      <c r="J873" s="7">
        <f t="shared" si="81"/>
        <v>2.7586926655800204</v>
      </c>
      <c r="K873" s="6">
        <v>36450</v>
      </c>
      <c r="L873" s="6">
        <v>15633000</v>
      </c>
      <c r="M873" s="6">
        <f t="shared" si="84"/>
        <v>0</v>
      </c>
      <c r="N873" s="6">
        <f t="shared" si="82"/>
        <v>0</v>
      </c>
      <c r="O873" s="6">
        <f t="shared" si="83"/>
        <v>0</v>
      </c>
      <c r="P873" s="6">
        <v>-5966900</v>
      </c>
      <c r="Q873" s="6">
        <v>7.4189000000000005E-2</v>
      </c>
      <c r="R873" s="6">
        <v>101410</v>
      </c>
      <c r="S873" s="4">
        <v>43725</v>
      </c>
      <c r="T873" s="5">
        <v>0.875</v>
      </c>
      <c r="U873" s="5">
        <v>0.88194444444444453</v>
      </c>
      <c r="V873" s="3">
        <v>0</v>
      </c>
    </row>
    <row r="874" spans="1:22" x14ac:dyDescent="0.3">
      <c r="A874" s="3" t="s">
        <v>1</v>
      </c>
      <c r="B874" s="3" t="s">
        <v>112</v>
      </c>
      <c r="C874" s="5">
        <v>0</v>
      </c>
      <c r="D874" s="6">
        <v>0.82157999999999998</v>
      </c>
      <c r="E874" s="6">
        <v>298.86</v>
      </c>
      <c r="F874" s="7">
        <f t="shared" si="79"/>
        <v>25.710000000000036</v>
      </c>
      <c r="G874" s="6">
        <v>3.6829000000000001</v>
      </c>
      <c r="H874" s="6">
        <v>-0.65493999999999997</v>
      </c>
      <c r="I874" s="7">
        <f t="shared" si="80"/>
        <v>3.7406815974632219</v>
      </c>
      <c r="J874" s="7">
        <f t="shared" si="81"/>
        <v>2.8055111980974163</v>
      </c>
      <c r="K874" s="6">
        <v>0</v>
      </c>
      <c r="L874" s="3" t="s">
        <v>3</v>
      </c>
      <c r="M874" s="6" t="e">
        <f t="shared" si="84"/>
        <v>#VALUE!</v>
      </c>
      <c r="N874" s="6" t="e">
        <f t="shared" si="82"/>
        <v>#VALUE!</v>
      </c>
      <c r="O874" s="6" t="e">
        <f t="shared" si="83"/>
        <v>#VALUE!</v>
      </c>
      <c r="P874" s="3" t="s">
        <v>3</v>
      </c>
      <c r="Q874" s="6">
        <v>0.33378000000000002</v>
      </c>
      <c r="R874" s="6">
        <v>101480</v>
      </c>
      <c r="S874" s="4">
        <v>43726</v>
      </c>
      <c r="T874" s="5">
        <v>0</v>
      </c>
      <c r="U874" s="5">
        <v>6.9444444444444441E-3</v>
      </c>
      <c r="V874" s="3">
        <v>0</v>
      </c>
    </row>
    <row r="875" spans="1:22" x14ac:dyDescent="0.3">
      <c r="A875" s="3" t="s">
        <v>1</v>
      </c>
      <c r="B875" s="3" t="s">
        <v>112</v>
      </c>
      <c r="C875" s="5">
        <v>0.125</v>
      </c>
      <c r="D875" s="6">
        <v>0.84472000000000003</v>
      </c>
      <c r="E875" s="6">
        <v>298.41000000000003</v>
      </c>
      <c r="F875" s="7">
        <f t="shared" si="79"/>
        <v>25.260000000000048</v>
      </c>
      <c r="G875" s="6">
        <v>2.6208999999999998</v>
      </c>
      <c r="H875" s="6">
        <v>-0.85516999999999999</v>
      </c>
      <c r="I875" s="7">
        <f t="shared" si="80"/>
        <v>2.7568881984766809</v>
      </c>
      <c r="J875" s="7">
        <f t="shared" si="81"/>
        <v>2.0676661488575108</v>
      </c>
      <c r="K875" s="6">
        <v>0</v>
      </c>
      <c r="L875" s="6">
        <v>1.0799999999999999E-11</v>
      </c>
      <c r="M875" s="6" t="e">
        <f t="shared" si="84"/>
        <v>#VALUE!</v>
      </c>
      <c r="N875" s="6" t="e">
        <f t="shared" si="82"/>
        <v>#VALUE!</v>
      </c>
      <c r="O875" s="6" t="e">
        <f t="shared" si="83"/>
        <v>#VALUE!</v>
      </c>
      <c r="P875" s="6">
        <v>-496280</v>
      </c>
      <c r="Q875" s="6">
        <v>2.4612999999999999E-2</v>
      </c>
      <c r="R875" s="6">
        <v>101430</v>
      </c>
      <c r="S875" s="4">
        <v>43726</v>
      </c>
      <c r="T875" s="5">
        <v>0.125</v>
      </c>
      <c r="U875" s="5">
        <v>0.13194444444444445</v>
      </c>
      <c r="V875" s="3">
        <v>0</v>
      </c>
    </row>
    <row r="876" spans="1:22" x14ac:dyDescent="0.3">
      <c r="A876" s="3" t="s">
        <v>1</v>
      </c>
      <c r="B876" s="3" t="s">
        <v>112</v>
      </c>
      <c r="C876" s="5">
        <v>0.25</v>
      </c>
      <c r="D876" s="6">
        <v>0.87158000000000002</v>
      </c>
      <c r="E876" s="6">
        <v>298.26</v>
      </c>
      <c r="F876" s="7">
        <f t="shared" si="79"/>
        <v>25.110000000000014</v>
      </c>
      <c r="G876" s="6">
        <v>2.4283999999999999</v>
      </c>
      <c r="H876" s="6">
        <v>-0.52334000000000003</v>
      </c>
      <c r="I876" s="7">
        <f t="shared" si="80"/>
        <v>2.4841520314988772</v>
      </c>
      <c r="J876" s="7">
        <f t="shared" si="81"/>
        <v>1.8631140236241579</v>
      </c>
      <c r="K876" s="6">
        <v>0</v>
      </c>
      <c r="L876" s="6">
        <v>63658</v>
      </c>
      <c r="M876" s="6">
        <f t="shared" si="84"/>
        <v>5.8942592592592584</v>
      </c>
      <c r="N876" s="6">
        <f t="shared" si="82"/>
        <v>1.1788518518518518</v>
      </c>
      <c r="O876" s="6">
        <f t="shared" si="83"/>
        <v>7.0731111111111105</v>
      </c>
      <c r="P876" s="6">
        <v>-1026000</v>
      </c>
      <c r="Q876" s="6">
        <v>0.29437999999999998</v>
      </c>
      <c r="R876" s="6">
        <v>101460</v>
      </c>
      <c r="S876" s="4">
        <v>43726</v>
      </c>
      <c r="T876" s="5">
        <v>0.25</v>
      </c>
      <c r="U876" s="5">
        <v>0.25694444444444448</v>
      </c>
      <c r="V876" s="3">
        <v>0</v>
      </c>
    </row>
    <row r="877" spans="1:22" x14ac:dyDescent="0.3">
      <c r="A877" s="3" t="s">
        <v>1</v>
      </c>
      <c r="B877" s="3" t="s">
        <v>112</v>
      </c>
      <c r="C877" s="5">
        <v>0.375</v>
      </c>
      <c r="D877" s="6">
        <v>0.73309999999999997</v>
      </c>
      <c r="E877" s="6">
        <v>301.83</v>
      </c>
      <c r="F877" s="7">
        <f t="shared" si="79"/>
        <v>28.680000000000007</v>
      </c>
      <c r="G877" s="6">
        <v>3.7372999999999998</v>
      </c>
      <c r="H877" s="6">
        <v>-1.3838999999999999</v>
      </c>
      <c r="I877" s="7">
        <f t="shared" si="80"/>
        <v>3.98529678944994</v>
      </c>
      <c r="J877" s="7">
        <f t="shared" si="81"/>
        <v>2.988972592087455</v>
      </c>
      <c r="K877" s="6">
        <v>10800</v>
      </c>
      <c r="L877" s="6">
        <v>2866200</v>
      </c>
      <c r="M877" s="6">
        <f t="shared" si="84"/>
        <v>259.49462962962963</v>
      </c>
      <c r="N877" s="6">
        <f t="shared" si="82"/>
        <v>51.89892592592593</v>
      </c>
      <c r="O877" s="6">
        <f t="shared" si="83"/>
        <v>311.39355555555557</v>
      </c>
      <c r="P877" s="6">
        <v>-1701100</v>
      </c>
      <c r="Q877" s="6">
        <v>0.58191999999999999</v>
      </c>
      <c r="R877" s="6">
        <v>101530</v>
      </c>
      <c r="S877" s="4">
        <v>43726</v>
      </c>
      <c r="T877" s="5">
        <v>0.375</v>
      </c>
      <c r="U877" s="5">
        <v>0.38194444444444442</v>
      </c>
      <c r="V877" s="3">
        <v>41</v>
      </c>
    </row>
    <row r="878" spans="1:22" x14ac:dyDescent="0.3">
      <c r="A878" s="3" t="s">
        <v>1</v>
      </c>
      <c r="B878" s="3" t="s">
        <v>112</v>
      </c>
      <c r="C878" s="5">
        <v>0.5</v>
      </c>
      <c r="D878" s="6">
        <v>0.63556999999999997</v>
      </c>
      <c r="E878" s="6">
        <v>303.79000000000002</v>
      </c>
      <c r="F878" s="7">
        <f t="shared" si="79"/>
        <v>30.640000000000043</v>
      </c>
      <c r="G878" s="6">
        <v>3.802</v>
      </c>
      <c r="H878" s="6">
        <v>-1.893</v>
      </c>
      <c r="I878" s="7">
        <f t="shared" si="80"/>
        <v>4.2471935439770103</v>
      </c>
      <c r="J878" s="7">
        <f t="shared" si="81"/>
        <v>3.1853951579827577</v>
      </c>
      <c r="K878" s="6">
        <v>21600</v>
      </c>
      <c r="L878" s="6">
        <v>8241300</v>
      </c>
      <c r="M878" s="6">
        <f t="shared" si="84"/>
        <v>497.69444444444446</v>
      </c>
      <c r="N878" s="6">
        <f t="shared" si="82"/>
        <v>99.538888888888891</v>
      </c>
      <c r="O878" s="6">
        <f t="shared" si="83"/>
        <v>597.23333333333335</v>
      </c>
      <c r="P878" s="6">
        <v>-2762600</v>
      </c>
      <c r="Q878" s="6">
        <v>0.60660999999999998</v>
      </c>
      <c r="R878" s="6">
        <v>101480</v>
      </c>
      <c r="S878" s="4">
        <v>43726</v>
      </c>
      <c r="T878" s="5">
        <v>0.5</v>
      </c>
      <c r="U878" s="5">
        <v>0.50694444444444442</v>
      </c>
      <c r="V878" s="3">
        <v>115</v>
      </c>
    </row>
    <row r="879" spans="1:22" x14ac:dyDescent="0.3">
      <c r="A879" s="3" t="s">
        <v>1</v>
      </c>
      <c r="B879" s="3" t="s">
        <v>112</v>
      </c>
      <c r="C879" s="5">
        <v>0.625</v>
      </c>
      <c r="D879" s="6">
        <v>0.68472</v>
      </c>
      <c r="E879" s="6">
        <v>302.72000000000003</v>
      </c>
      <c r="F879" s="7">
        <f t="shared" si="79"/>
        <v>29.57000000000005</v>
      </c>
      <c r="G879" s="6">
        <v>3.0070999999999999</v>
      </c>
      <c r="H879" s="6">
        <v>-2.6878000000000002</v>
      </c>
      <c r="I879" s="7">
        <f t="shared" si="80"/>
        <v>4.0332269028657439</v>
      </c>
      <c r="J879" s="7">
        <f t="shared" si="81"/>
        <v>3.0249201771493079</v>
      </c>
      <c r="K879" s="6">
        <v>32400</v>
      </c>
      <c r="L879" s="6">
        <v>13101000</v>
      </c>
      <c r="M879" s="6">
        <f t="shared" si="84"/>
        <v>449.97222222222223</v>
      </c>
      <c r="N879" s="6">
        <f t="shared" si="82"/>
        <v>89.994444444444454</v>
      </c>
      <c r="O879" s="6">
        <f t="shared" si="83"/>
        <v>539.9666666666667</v>
      </c>
      <c r="P879" s="6">
        <v>-4075500</v>
      </c>
      <c r="Q879" s="6">
        <v>0.29787000000000002</v>
      </c>
      <c r="R879" s="6">
        <v>101320</v>
      </c>
      <c r="S879" s="4">
        <v>43726</v>
      </c>
      <c r="T879" s="5">
        <v>0.625</v>
      </c>
      <c r="U879" s="5">
        <v>0.63194444444444442</v>
      </c>
      <c r="V879" s="3">
        <v>100</v>
      </c>
    </row>
    <row r="880" spans="1:22" x14ac:dyDescent="0.3">
      <c r="A880" s="3" t="s">
        <v>1</v>
      </c>
      <c r="B880" s="3" t="s">
        <v>112</v>
      </c>
      <c r="C880" s="5">
        <v>0.75</v>
      </c>
      <c r="D880" s="6">
        <v>0.83765999999999996</v>
      </c>
      <c r="E880" s="6">
        <v>300.02999999999997</v>
      </c>
      <c r="F880" s="7">
        <f t="shared" si="79"/>
        <v>26.879999999999995</v>
      </c>
      <c r="G880" s="6">
        <v>2.3212000000000002</v>
      </c>
      <c r="H880" s="6">
        <v>-3.2650999999999999</v>
      </c>
      <c r="I880" s="7">
        <f t="shared" si="80"/>
        <v>4.0061012780507683</v>
      </c>
      <c r="J880" s="7">
        <f t="shared" si="81"/>
        <v>3.0045759585380765</v>
      </c>
      <c r="K880" s="6">
        <v>36450</v>
      </c>
      <c r="L880" s="6">
        <v>14004000</v>
      </c>
      <c r="M880" s="6">
        <f t="shared" si="84"/>
        <v>83.611111111111114</v>
      </c>
      <c r="N880" s="6">
        <f t="shared" si="82"/>
        <v>16.722222222222225</v>
      </c>
      <c r="O880" s="6">
        <f t="shared" si="83"/>
        <v>100.33333333333334</v>
      </c>
      <c r="P880" s="6">
        <v>-5008900</v>
      </c>
      <c r="Q880" s="6">
        <v>0.41709000000000002</v>
      </c>
      <c r="R880" s="6">
        <v>101310</v>
      </c>
      <c r="S880" s="4">
        <v>43726</v>
      </c>
      <c r="T880" s="5">
        <v>0.75</v>
      </c>
      <c r="U880" s="5">
        <v>0.75694444444444453</v>
      </c>
      <c r="V880" s="3">
        <v>10</v>
      </c>
    </row>
    <row r="881" spans="1:22" x14ac:dyDescent="0.3">
      <c r="A881" s="3" t="s">
        <v>1</v>
      </c>
      <c r="B881" s="3" t="s">
        <v>112</v>
      </c>
      <c r="C881" s="5">
        <v>0.875</v>
      </c>
      <c r="D881" s="6">
        <v>0.87250000000000005</v>
      </c>
      <c r="E881" s="6">
        <v>299.45</v>
      </c>
      <c r="F881" s="7">
        <f t="shared" si="79"/>
        <v>26.300000000000011</v>
      </c>
      <c r="G881" s="6">
        <v>0.76263000000000003</v>
      </c>
      <c r="H881" s="6">
        <v>1.1794</v>
      </c>
      <c r="I881" s="7">
        <f t="shared" si="80"/>
        <v>1.404488831176667</v>
      </c>
      <c r="J881" s="7">
        <f t="shared" si="81"/>
        <v>1.0533666233825003</v>
      </c>
      <c r="K881" s="6">
        <v>36450</v>
      </c>
      <c r="L881" s="6">
        <v>14004000</v>
      </c>
      <c r="M881" s="6">
        <f t="shared" si="84"/>
        <v>0</v>
      </c>
      <c r="N881" s="6">
        <f t="shared" si="82"/>
        <v>0</v>
      </c>
      <c r="O881" s="6">
        <f t="shared" si="83"/>
        <v>0</v>
      </c>
      <c r="P881" s="6">
        <v>-5529000</v>
      </c>
      <c r="Q881" s="6">
        <v>0.88882000000000005</v>
      </c>
      <c r="R881" s="6">
        <v>101480</v>
      </c>
      <c r="S881" s="4">
        <v>43726</v>
      </c>
      <c r="T881" s="5">
        <v>0.875</v>
      </c>
      <c r="U881" s="5">
        <v>0.88194444444444453</v>
      </c>
      <c r="V881" s="3">
        <v>0</v>
      </c>
    </row>
    <row r="882" spans="1:22" x14ac:dyDescent="0.3">
      <c r="A882" s="3" t="s">
        <v>1</v>
      </c>
      <c r="B882" s="3" t="s">
        <v>113</v>
      </c>
      <c r="C882" s="5">
        <v>0</v>
      </c>
      <c r="D882" s="6">
        <v>0.91549999999999998</v>
      </c>
      <c r="E882" s="6">
        <v>299.17</v>
      </c>
      <c r="F882" s="7">
        <f t="shared" si="79"/>
        <v>26.020000000000039</v>
      </c>
      <c r="G882" s="6">
        <v>1.3580000000000001</v>
      </c>
      <c r="H882" s="6">
        <v>-0.96101999999999999</v>
      </c>
      <c r="I882" s="7">
        <f t="shared" si="80"/>
        <v>1.6636476310805723</v>
      </c>
      <c r="J882" s="7">
        <f t="shared" si="81"/>
        <v>1.2477357233104294</v>
      </c>
      <c r="K882" s="6">
        <v>0</v>
      </c>
      <c r="L882" s="3" t="s">
        <v>3</v>
      </c>
      <c r="M882" s="6" t="e">
        <f t="shared" si="84"/>
        <v>#VALUE!</v>
      </c>
      <c r="N882" s="6" t="e">
        <f t="shared" si="82"/>
        <v>#VALUE!</v>
      </c>
      <c r="O882" s="6" t="e">
        <f t="shared" si="83"/>
        <v>#VALUE!</v>
      </c>
      <c r="P882" s="3" t="s">
        <v>3</v>
      </c>
      <c r="Q882" s="6">
        <v>0.50707000000000002</v>
      </c>
      <c r="R882" s="6">
        <v>101470</v>
      </c>
      <c r="S882" s="4">
        <v>43727</v>
      </c>
      <c r="T882" s="5">
        <v>0</v>
      </c>
      <c r="U882" s="5">
        <v>6.9444444444444441E-3</v>
      </c>
      <c r="V882" s="3">
        <v>0</v>
      </c>
    </row>
    <row r="883" spans="1:22" x14ac:dyDescent="0.3">
      <c r="A883" s="3" t="s">
        <v>1</v>
      </c>
      <c r="B883" s="3" t="s">
        <v>113</v>
      </c>
      <c r="C883" s="5">
        <v>0.125</v>
      </c>
      <c r="D883" s="6">
        <v>0.95852999999999999</v>
      </c>
      <c r="E883" s="6">
        <v>298.67</v>
      </c>
      <c r="F883" s="7">
        <f t="shared" si="79"/>
        <v>25.520000000000039</v>
      </c>
      <c r="G883" s="6">
        <v>1.238</v>
      </c>
      <c r="H883" s="6">
        <v>-0.52712999999999999</v>
      </c>
      <c r="I883" s="7">
        <f t="shared" si="80"/>
        <v>1.3455519450768147</v>
      </c>
      <c r="J883" s="7">
        <f t="shared" si="81"/>
        <v>1.0091639588076111</v>
      </c>
      <c r="K883" s="6">
        <v>0</v>
      </c>
      <c r="L883" s="6">
        <v>1.0799999999999999E-11</v>
      </c>
      <c r="M883" s="6" t="e">
        <f t="shared" si="84"/>
        <v>#VALUE!</v>
      </c>
      <c r="N883" s="6" t="e">
        <f t="shared" si="82"/>
        <v>#VALUE!</v>
      </c>
      <c r="O883" s="6" t="e">
        <f t="shared" si="83"/>
        <v>#VALUE!</v>
      </c>
      <c r="P883" s="6">
        <v>-429920</v>
      </c>
      <c r="Q883" s="6">
        <v>0.65905000000000002</v>
      </c>
      <c r="R883" s="6">
        <v>101440</v>
      </c>
      <c r="S883" s="4">
        <v>43727</v>
      </c>
      <c r="T883" s="5">
        <v>0.125</v>
      </c>
      <c r="U883" s="5">
        <v>0.13194444444444445</v>
      </c>
      <c r="V883" s="3">
        <v>0</v>
      </c>
    </row>
    <row r="884" spans="1:22" x14ac:dyDescent="0.3">
      <c r="A884" s="3" t="s">
        <v>1</v>
      </c>
      <c r="B884" s="3" t="s">
        <v>113</v>
      </c>
      <c r="C884" s="5">
        <v>0.25</v>
      </c>
      <c r="D884" s="6">
        <v>0.92932000000000003</v>
      </c>
      <c r="E884" s="6">
        <v>298.93</v>
      </c>
      <c r="F884" s="7">
        <f t="shared" si="79"/>
        <v>25.78000000000003</v>
      </c>
      <c r="G884" s="6">
        <v>1.2699</v>
      </c>
      <c r="H884" s="6">
        <v>-0.14845</v>
      </c>
      <c r="I884" s="7">
        <f t="shared" si="80"/>
        <v>1.2785473837523582</v>
      </c>
      <c r="J884" s="7">
        <f t="shared" si="81"/>
        <v>0.9589105378142686</v>
      </c>
      <c r="K884" s="6">
        <v>0</v>
      </c>
      <c r="L884" s="6">
        <v>33359</v>
      </c>
      <c r="M884" s="6">
        <f t="shared" si="84"/>
        <v>3.0887962962962958</v>
      </c>
      <c r="N884" s="6">
        <f t="shared" si="82"/>
        <v>0.61775925925925923</v>
      </c>
      <c r="O884" s="6">
        <f t="shared" si="83"/>
        <v>3.7065555555555552</v>
      </c>
      <c r="P884" s="6">
        <v>-631630</v>
      </c>
      <c r="Q884" s="6">
        <v>1</v>
      </c>
      <c r="R884" s="6">
        <v>101520</v>
      </c>
      <c r="S884" s="4">
        <v>43727</v>
      </c>
      <c r="T884" s="5">
        <v>0.25</v>
      </c>
      <c r="U884" s="5">
        <v>0.25694444444444448</v>
      </c>
      <c r="V884" s="3">
        <v>0</v>
      </c>
    </row>
    <row r="885" spans="1:22" x14ac:dyDescent="0.3">
      <c r="A885" s="3" t="s">
        <v>1</v>
      </c>
      <c r="B885" s="3" t="s">
        <v>113</v>
      </c>
      <c r="C885" s="5">
        <v>0.375</v>
      </c>
      <c r="D885" s="6">
        <v>0.76948000000000005</v>
      </c>
      <c r="E885" s="6">
        <v>301.74</v>
      </c>
      <c r="F885" s="7">
        <f t="shared" si="79"/>
        <v>28.590000000000032</v>
      </c>
      <c r="G885" s="6">
        <v>1.5038</v>
      </c>
      <c r="H885" s="6">
        <v>1.4225000000000001</v>
      </c>
      <c r="I885" s="7">
        <f t="shared" si="80"/>
        <v>2.0700049975785082</v>
      </c>
      <c r="J885" s="7">
        <f t="shared" si="81"/>
        <v>1.5525037481838813</v>
      </c>
      <c r="K885" s="6">
        <v>8550</v>
      </c>
      <c r="L885" s="6">
        <v>2070800</v>
      </c>
      <c r="M885" s="6">
        <f t="shared" si="84"/>
        <v>188.65194444444444</v>
      </c>
      <c r="N885" s="6">
        <f t="shared" si="82"/>
        <v>37.730388888888889</v>
      </c>
      <c r="O885" s="6">
        <f t="shared" si="83"/>
        <v>226.38233333333332</v>
      </c>
      <c r="P885" s="6">
        <v>-906350</v>
      </c>
      <c r="Q885" s="6">
        <v>0.52112999999999998</v>
      </c>
      <c r="R885" s="6">
        <v>101640</v>
      </c>
      <c r="S885" s="4">
        <v>43727</v>
      </c>
      <c r="T885" s="5">
        <v>0.375</v>
      </c>
      <c r="U885" s="5">
        <v>0.38194444444444442</v>
      </c>
      <c r="V885" s="3">
        <v>41</v>
      </c>
    </row>
    <row r="886" spans="1:22" x14ac:dyDescent="0.3">
      <c r="A886" s="3" t="s">
        <v>1</v>
      </c>
      <c r="B886" s="3" t="s">
        <v>113</v>
      </c>
      <c r="C886" s="5">
        <v>0.5</v>
      </c>
      <c r="D886" s="6">
        <v>0.65071999999999997</v>
      </c>
      <c r="E886" s="6">
        <v>304.47000000000003</v>
      </c>
      <c r="F886" s="7">
        <f t="shared" si="79"/>
        <v>31.32000000000005</v>
      </c>
      <c r="G886" s="6">
        <v>4.3853999999999997</v>
      </c>
      <c r="H886" s="6">
        <v>0.12776000000000001</v>
      </c>
      <c r="I886" s="7">
        <f t="shared" si="80"/>
        <v>4.3872606233958793</v>
      </c>
      <c r="J886" s="7">
        <f t="shared" si="81"/>
        <v>3.2904454675469097</v>
      </c>
      <c r="K886" s="6">
        <v>19350</v>
      </c>
      <c r="L886" s="6">
        <v>6454800</v>
      </c>
      <c r="M886" s="6">
        <f t="shared" si="84"/>
        <v>405.92592592592592</v>
      </c>
      <c r="N886" s="6">
        <f t="shared" si="82"/>
        <v>81.18518518518519</v>
      </c>
      <c r="O886" s="6">
        <f t="shared" si="83"/>
        <v>487.11111111111109</v>
      </c>
      <c r="P886" s="6">
        <v>-1980400</v>
      </c>
      <c r="Q886" s="6">
        <v>0.47593000000000002</v>
      </c>
      <c r="R886" s="6">
        <v>101490</v>
      </c>
      <c r="S886" s="4">
        <v>43727</v>
      </c>
      <c r="T886" s="5">
        <v>0.5</v>
      </c>
      <c r="U886" s="5">
        <v>0.50694444444444442</v>
      </c>
      <c r="V886" s="3">
        <v>114</v>
      </c>
    </row>
    <row r="887" spans="1:22" x14ac:dyDescent="0.3">
      <c r="A887" s="3" t="s">
        <v>1</v>
      </c>
      <c r="B887" s="3" t="s">
        <v>113</v>
      </c>
      <c r="C887" s="5">
        <v>0.625</v>
      </c>
      <c r="D887" s="6">
        <v>0.70004</v>
      </c>
      <c r="E887" s="6">
        <v>303.2</v>
      </c>
      <c r="F887" s="7">
        <f t="shared" si="79"/>
        <v>30.050000000000011</v>
      </c>
      <c r="G887" s="6">
        <v>3.8662000000000001</v>
      </c>
      <c r="H887" s="6">
        <v>-0.82047999999999999</v>
      </c>
      <c r="I887" s="7">
        <f t="shared" si="80"/>
        <v>3.9523018445457834</v>
      </c>
      <c r="J887" s="7">
        <f t="shared" si="81"/>
        <v>2.9642263834093376</v>
      </c>
      <c r="K887" s="6">
        <v>30150</v>
      </c>
      <c r="L887" s="6">
        <v>10096000</v>
      </c>
      <c r="M887" s="6">
        <f t="shared" si="84"/>
        <v>337.14814814814815</v>
      </c>
      <c r="N887" s="6">
        <f t="shared" si="82"/>
        <v>67.42962962962963</v>
      </c>
      <c r="O887" s="6">
        <f t="shared" si="83"/>
        <v>404.57777777777778</v>
      </c>
      <c r="P887" s="6">
        <v>-3063700</v>
      </c>
      <c r="Q887" s="6">
        <v>0.53129999999999999</v>
      </c>
      <c r="R887" s="6">
        <v>101380</v>
      </c>
      <c r="S887" s="4">
        <v>43727</v>
      </c>
      <c r="T887" s="5">
        <v>0.625</v>
      </c>
      <c r="U887" s="5">
        <v>0.63194444444444442</v>
      </c>
      <c r="V887" s="3">
        <v>109</v>
      </c>
    </row>
    <row r="888" spans="1:22" x14ac:dyDescent="0.3">
      <c r="A888" s="3" t="s">
        <v>1</v>
      </c>
      <c r="B888" s="3" t="s">
        <v>113</v>
      </c>
      <c r="C888" s="5">
        <v>0.75</v>
      </c>
      <c r="D888" s="6">
        <v>0.77758000000000005</v>
      </c>
      <c r="E888" s="6">
        <v>301.19</v>
      </c>
      <c r="F888" s="7">
        <f t="shared" si="79"/>
        <v>28.04000000000002</v>
      </c>
      <c r="G888" s="6">
        <v>1.8621000000000001</v>
      </c>
      <c r="H888" s="6">
        <v>0.28956999999999999</v>
      </c>
      <c r="I888" s="7">
        <f t="shared" si="80"/>
        <v>1.8844806167482859</v>
      </c>
      <c r="J888" s="7">
        <f t="shared" si="81"/>
        <v>1.4133604625612144</v>
      </c>
      <c r="K888" s="6">
        <v>33750</v>
      </c>
      <c r="L888" s="6">
        <v>10774000</v>
      </c>
      <c r="M888" s="6">
        <f t="shared" si="84"/>
        <v>62.777777777777779</v>
      </c>
      <c r="N888" s="6">
        <f t="shared" si="82"/>
        <v>12.555555555555557</v>
      </c>
      <c r="O888" s="6">
        <f t="shared" si="83"/>
        <v>75.333333333333343</v>
      </c>
      <c r="P888" s="6">
        <v>-3830500</v>
      </c>
      <c r="Q888" s="6">
        <v>1</v>
      </c>
      <c r="R888" s="6">
        <v>101430</v>
      </c>
      <c r="S888" s="4">
        <v>43727</v>
      </c>
      <c r="T888" s="5">
        <v>0.75</v>
      </c>
      <c r="U888" s="5">
        <v>0.75694444444444453</v>
      </c>
      <c r="V888" s="3">
        <v>29</v>
      </c>
    </row>
    <row r="889" spans="1:22" x14ac:dyDescent="0.3">
      <c r="A889" s="3" t="s">
        <v>1</v>
      </c>
      <c r="B889" s="3" t="s">
        <v>113</v>
      </c>
      <c r="C889" s="5">
        <v>0.875</v>
      </c>
      <c r="D889" s="6">
        <v>0.91095999999999999</v>
      </c>
      <c r="E889" s="6">
        <v>299.81</v>
      </c>
      <c r="F889" s="7">
        <f t="shared" si="79"/>
        <v>26.660000000000025</v>
      </c>
      <c r="G889" s="6">
        <v>2.1888999999999998</v>
      </c>
      <c r="H889" s="6">
        <v>-0.41559000000000001</v>
      </c>
      <c r="I889" s="7">
        <f t="shared" si="80"/>
        <v>2.228003199750844</v>
      </c>
      <c r="J889" s="7">
        <f t="shared" si="81"/>
        <v>1.6710023998131329</v>
      </c>
      <c r="K889" s="6">
        <v>33750</v>
      </c>
      <c r="L889" s="6">
        <v>10774000</v>
      </c>
      <c r="M889" s="6">
        <f t="shared" si="84"/>
        <v>0</v>
      </c>
      <c r="N889" s="6">
        <f t="shared" si="82"/>
        <v>0</v>
      </c>
      <c r="O889" s="6">
        <f t="shared" si="83"/>
        <v>0</v>
      </c>
      <c r="P889" s="6">
        <v>-4356800</v>
      </c>
      <c r="Q889" s="6">
        <v>0.43818000000000001</v>
      </c>
      <c r="R889" s="6">
        <v>101470</v>
      </c>
      <c r="S889" s="4">
        <v>43727</v>
      </c>
      <c r="T889" s="5">
        <v>0.875</v>
      </c>
      <c r="U889" s="5">
        <v>0.88194444444444453</v>
      </c>
      <c r="V889" s="3">
        <v>0</v>
      </c>
    </row>
    <row r="890" spans="1:22" x14ac:dyDescent="0.3">
      <c r="A890" s="3" t="s">
        <v>1</v>
      </c>
      <c r="B890" s="3" t="s">
        <v>114</v>
      </c>
      <c r="C890" s="5">
        <v>0</v>
      </c>
      <c r="D890" s="6">
        <v>0.82787999999999995</v>
      </c>
      <c r="E890" s="6">
        <v>299.86</v>
      </c>
      <c r="F890" s="7">
        <f t="shared" si="79"/>
        <v>26.710000000000036</v>
      </c>
      <c r="G890" s="6">
        <v>-0.70186000000000004</v>
      </c>
      <c r="H890" s="6">
        <v>0.35121999999999998</v>
      </c>
      <c r="I890" s="7">
        <f t="shared" si="80"/>
        <v>0.78483307014931525</v>
      </c>
      <c r="J890" s="7">
        <f t="shared" si="81"/>
        <v>0.58862480261198646</v>
      </c>
      <c r="K890" s="6">
        <v>0</v>
      </c>
      <c r="L890" s="3" t="s">
        <v>3</v>
      </c>
      <c r="M890" s="6" t="e">
        <f t="shared" si="84"/>
        <v>#VALUE!</v>
      </c>
      <c r="N890" s="6" t="e">
        <f t="shared" si="82"/>
        <v>#VALUE!</v>
      </c>
      <c r="O890" s="6" t="e">
        <f t="shared" si="83"/>
        <v>#VALUE!</v>
      </c>
      <c r="P890" s="3" t="s">
        <v>3</v>
      </c>
      <c r="Q890" s="6">
        <v>0.45589000000000002</v>
      </c>
      <c r="R890" s="6">
        <v>101440</v>
      </c>
      <c r="S890" s="4">
        <v>43728</v>
      </c>
      <c r="T890" s="5">
        <v>0</v>
      </c>
      <c r="U890" s="5">
        <v>6.9444444444444441E-3</v>
      </c>
      <c r="V890" s="3">
        <v>0</v>
      </c>
    </row>
    <row r="891" spans="1:22" x14ac:dyDescent="0.3">
      <c r="A891" s="3" t="s">
        <v>1</v>
      </c>
      <c r="B891" s="3" t="s">
        <v>114</v>
      </c>
      <c r="C891" s="5">
        <v>0.125</v>
      </c>
      <c r="D891" s="6">
        <v>0.88656000000000001</v>
      </c>
      <c r="E891" s="6">
        <v>298.49</v>
      </c>
      <c r="F891" s="7">
        <f t="shared" si="79"/>
        <v>25.340000000000032</v>
      </c>
      <c r="G891" s="6">
        <v>-4.2690000000000001</v>
      </c>
      <c r="H891" s="6">
        <v>-1.5378000000000001</v>
      </c>
      <c r="I891" s="7">
        <f t="shared" si="80"/>
        <v>4.5375312494791702</v>
      </c>
      <c r="J891" s="7">
        <f t="shared" si="81"/>
        <v>3.4031484371093779</v>
      </c>
      <c r="K891" s="6">
        <v>0</v>
      </c>
      <c r="L891" s="6">
        <v>1.0799999999999999E-11</v>
      </c>
      <c r="M891" s="6" t="e">
        <f t="shared" si="84"/>
        <v>#VALUE!</v>
      </c>
      <c r="N891" s="6" t="e">
        <f t="shared" si="82"/>
        <v>#VALUE!</v>
      </c>
      <c r="O891" s="6" t="e">
        <f t="shared" si="83"/>
        <v>#VALUE!</v>
      </c>
      <c r="P891" s="6">
        <v>-578260</v>
      </c>
      <c r="Q891" s="6">
        <v>0.30939</v>
      </c>
      <c r="R891" s="6">
        <v>101450</v>
      </c>
      <c r="S891" s="4">
        <v>43728</v>
      </c>
      <c r="T891" s="5">
        <v>0.125</v>
      </c>
      <c r="U891" s="5">
        <v>0.13194444444444445</v>
      </c>
      <c r="V891" s="3">
        <v>0</v>
      </c>
    </row>
    <row r="892" spans="1:22" x14ac:dyDescent="0.3">
      <c r="A892" s="3" t="s">
        <v>1</v>
      </c>
      <c r="B892" s="3" t="s">
        <v>114</v>
      </c>
      <c r="C892" s="5">
        <v>0.25</v>
      </c>
      <c r="D892" s="6">
        <v>0.95006999999999997</v>
      </c>
      <c r="E892" s="6">
        <v>299.18</v>
      </c>
      <c r="F892" s="7">
        <f t="shared" si="79"/>
        <v>26.03000000000003</v>
      </c>
      <c r="G892" s="6">
        <v>-4.4549000000000003</v>
      </c>
      <c r="H892" s="6">
        <v>-2.3586999999999998</v>
      </c>
      <c r="I892" s="7">
        <f t="shared" si="80"/>
        <v>5.0407935585580175</v>
      </c>
      <c r="J892" s="7">
        <f t="shared" si="81"/>
        <v>3.7805951689185129</v>
      </c>
      <c r="K892" s="6">
        <v>0</v>
      </c>
      <c r="L892" s="6">
        <v>17403</v>
      </c>
      <c r="M892" s="6">
        <f t="shared" si="84"/>
        <v>1.6113888888888879</v>
      </c>
      <c r="N892" s="6">
        <f t="shared" si="82"/>
        <v>0.32227777777777761</v>
      </c>
      <c r="O892" s="6">
        <f t="shared" si="83"/>
        <v>1.9336666666666655</v>
      </c>
      <c r="P892" s="6">
        <v>-789830</v>
      </c>
      <c r="Q892" s="6">
        <v>0.99097999999999997</v>
      </c>
      <c r="R892" s="6">
        <v>101520</v>
      </c>
      <c r="S892" s="4">
        <v>43728</v>
      </c>
      <c r="T892" s="5">
        <v>0.25</v>
      </c>
      <c r="U892" s="5">
        <v>0.25694444444444448</v>
      </c>
      <c r="V892" s="3">
        <v>0</v>
      </c>
    </row>
    <row r="893" spans="1:22" x14ac:dyDescent="0.3">
      <c r="A893" s="3" t="s">
        <v>1</v>
      </c>
      <c r="B893" s="3" t="s">
        <v>114</v>
      </c>
      <c r="C893" s="5">
        <v>0.375</v>
      </c>
      <c r="D893" s="6">
        <v>0.82552999999999999</v>
      </c>
      <c r="E893" s="6">
        <v>301.22000000000003</v>
      </c>
      <c r="F893" s="7">
        <f t="shared" si="79"/>
        <v>28.07000000000005</v>
      </c>
      <c r="G893" s="6">
        <v>2.9777</v>
      </c>
      <c r="H893" s="6">
        <v>-1.6445000000000001</v>
      </c>
      <c r="I893" s="7">
        <f t="shared" si="80"/>
        <v>3.401628659921597</v>
      </c>
      <c r="J893" s="7">
        <f t="shared" si="81"/>
        <v>2.5512214949411978</v>
      </c>
      <c r="K893" s="6">
        <v>7200.1</v>
      </c>
      <c r="L893" s="6">
        <v>1609400</v>
      </c>
      <c r="M893" s="6">
        <f t="shared" si="84"/>
        <v>147.40712962962962</v>
      </c>
      <c r="N893" s="6">
        <f t="shared" si="82"/>
        <v>29.481425925925926</v>
      </c>
      <c r="O893" s="6">
        <f t="shared" si="83"/>
        <v>176.88855555555554</v>
      </c>
      <c r="P893" s="6">
        <v>-1063100</v>
      </c>
      <c r="Q893" s="6">
        <v>0.64048000000000005</v>
      </c>
      <c r="R893" s="6">
        <v>101520</v>
      </c>
      <c r="S893" s="4">
        <v>43728</v>
      </c>
      <c r="T893" s="5">
        <v>0.375</v>
      </c>
      <c r="U893" s="5">
        <v>0.38194444444444442</v>
      </c>
      <c r="V893" s="3">
        <v>45</v>
      </c>
    </row>
    <row r="894" spans="1:22" x14ac:dyDescent="0.3">
      <c r="A894" s="3" t="s">
        <v>1</v>
      </c>
      <c r="B894" s="3" t="s">
        <v>114</v>
      </c>
      <c r="C894" s="5">
        <v>0.5</v>
      </c>
      <c r="D894" s="6">
        <v>0.62422</v>
      </c>
      <c r="E894" s="6">
        <v>305.77</v>
      </c>
      <c r="F894" s="7">
        <f t="shared" si="79"/>
        <v>32.620000000000005</v>
      </c>
      <c r="G894" s="6">
        <v>1.5251999999999999</v>
      </c>
      <c r="H894" s="6">
        <v>-4.4987000000000004</v>
      </c>
      <c r="I894" s="7">
        <f t="shared" si="80"/>
        <v>4.7502143877934611</v>
      </c>
      <c r="J894" s="7">
        <f t="shared" si="81"/>
        <v>3.5626607908450958</v>
      </c>
      <c r="K894" s="6">
        <v>18000</v>
      </c>
      <c r="L894" s="6">
        <v>7369000</v>
      </c>
      <c r="M894" s="6">
        <f t="shared" si="84"/>
        <v>533.2962962962963</v>
      </c>
      <c r="N894" s="6">
        <f t="shared" si="82"/>
        <v>106.65925925925927</v>
      </c>
      <c r="O894" s="6">
        <f t="shared" si="83"/>
        <v>639.95555555555552</v>
      </c>
      <c r="P894" s="6">
        <v>-2277300</v>
      </c>
      <c r="Q894" s="6">
        <v>0.24736</v>
      </c>
      <c r="R894" s="6">
        <v>101490</v>
      </c>
      <c r="S894" s="4">
        <v>43728</v>
      </c>
      <c r="T894" s="5">
        <v>0.5</v>
      </c>
      <c r="U894" s="5">
        <v>0.50694444444444442</v>
      </c>
      <c r="V894" s="3">
        <v>101</v>
      </c>
    </row>
    <row r="895" spans="1:22" x14ac:dyDescent="0.3">
      <c r="A895" s="3" t="s">
        <v>1</v>
      </c>
      <c r="B895" s="3" t="s">
        <v>114</v>
      </c>
      <c r="C895" s="5">
        <v>0.625</v>
      </c>
      <c r="D895" s="6">
        <v>0.77537</v>
      </c>
      <c r="E895" s="6">
        <v>301.61</v>
      </c>
      <c r="F895" s="7">
        <f t="shared" si="79"/>
        <v>28.460000000000036</v>
      </c>
      <c r="G895" s="6">
        <v>-1.7804</v>
      </c>
      <c r="H895" s="6">
        <v>-5.4222999999999999</v>
      </c>
      <c r="I895" s="7">
        <f t="shared" si="80"/>
        <v>5.7071149848237681</v>
      </c>
      <c r="J895" s="7">
        <f t="shared" si="81"/>
        <v>4.2803362386178261</v>
      </c>
      <c r="K895" s="6">
        <v>28800</v>
      </c>
      <c r="L895" s="6">
        <v>11343000</v>
      </c>
      <c r="M895" s="6">
        <f t="shared" si="84"/>
        <v>367.96296296296299</v>
      </c>
      <c r="N895" s="6">
        <f t="shared" si="82"/>
        <v>73.592592592592595</v>
      </c>
      <c r="O895" s="6">
        <f t="shared" si="83"/>
        <v>441.5555555555556</v>
      </c>
      <c r="P895" s="6">
        <v>-3403600</v>
      </c>
      <c r="Q895" s="6">
        <v>0.44479000000000002</v>
      </c>
      <c r="R895" s="6">
        <v>101390</v>
      </c>
      <c r="S895" s="4">
        <v>43728</v>
      </c>
      <c r="T895" s="5">
        <v>0.625</v>
      </c>
      <c r="U895" s="5">
        <v>0.63194444444444442</v>
      </c>
      <c r="V895" s="3">
        <v>37</v>
      </c>
    </row>
    <row r="896" spans="1:22" x14ac:dyDescent="0.3">
      <c r="A896" s="3" t="s">
        <v>1</v>
      </c>
      <c r="B896" s="3" t="s">
        <v>114</v>
      </c>
      <c r="C896" s="5">
        <v>0.75</v>
      </c>
      <c r="D896" s="6">
        <v>0.90193000000000001</v>
      </c>
      <c r="E896" s="6">
        <v>299.10000000000002</v>
      </c>
      <c r="F896" s="7">
        <f t="shared" si="79"/>
        <v>25.950000000000045</v>
      </c>
      <c r="G896" s="6">
        <v>-2.4144999999999999</v>
      </c>
      <c r="H896" s="6">
        <v>-4.6074999999999999</v>
      </c>
      <c r="I896" s="7">
        <f t="shared" si="80"/>
        <v>5.2018137702151543</v>
      </c>
      <c r="J896" s="7">
        <f t="shared" si="81"/>
        <v>3.901360327661366</v>
      </c>
      <c r="K896" s="6">
        <v>32400</v>
      </c>
      <c r="L896" s="6">
        <v>11974000</v>
      </c>
      <c r="M896" s="6">
        <f t="shared" si="84"/>
        <v>58.425925925925924</v>
      </c>
      <c r="N896" s="6">
        <f t="shared" si="82"/>
        <v>11.685185185185185</v>
      </c>
      <c r="O896" s="6">
        <f t="shared" si="83"/>
        <v>70.111111111111114</v>
      </c>
      <c r="P896" s="6">
        <v>-3947800</v>
      </c>
      <c r="Q896" s="6">
        <v>0.93983000000000005</v>
      </c>
      <c r="R896" s="6">
        <v>101380</v>
      </c>
      <c r="S896" s="4">
        <v>43728</v>
      </c>
      <c r="T896" s="5">
        <v>0.75</v>
      </c>
      <c r="U896" s="5">
        <v>0.75694444444444453</v>
      </c>
      <c r="V896" s="3">
        <v>19</v>
      </c>
    </row>
    <row r="897" spans="1:22" x14ac:dyDescent="0.3">
      <c r="A897" s="3" t="s">
        <v>1</v>
      </c>
      <c r="B897" s="3" t="s">
        <v>114</v>
      </c>
      <c r="C897" s="5">
        <v>0.875</v>
      </c>
      <c r="D897" s="6">
        <v>0.88617000000000001</v>
      </c>
      <c r="E897" s="6">
        <v>299.45999999999998</v>
      </c>
      <c r="F897" s="7">
        <f t="shared" si="79"/>
        <v>26.310000000000002</v>
      </c>
      <c r="G897" s="6">
        <v>-4.0414000000000003</v>
      </c>
      <c r="H897" s="6">
        <v>-2.0251999999999999</v>
      </c>
      <c r="I897" s="7">
        <f t="shared" si="80"/>
        <v>4.5204368151761622</v>
      </c>
      <c r="J897" s="7">
        <f t="shared" si="81"/>
        <v>3.3903276113821219</v>
      </c>
      <c r="K897" s="6">
        <v>32400</v>
      </c>
      <c r="L897" s="6">
        <v>11974000</v>
      </c>
      <c r="M897" s="6">
        <f t="shared" si="84"/>
        <v>0</v>
      </c>
      <c r="N897" s="6">
        <f t="shared" si="82"/>
        <v>0</v>
      </c>
      <c r="O897" s="6">
        <f t="shared" si="83"/>
        <v>0</v>
      </c>
      <c r="P897" s="6">
        <v>-4154600</v>
      </c>
      <c r="Q897" s="6">
        <v>0.77261000000000002</v>
      </c>
      <c r="R897" s="6">
        <v>101510</v>
      </c>
      <c r="S897" s="4">
        <v>43728</v>
      </c>
      <c r="T897" s="5">
        <v>0.875</v>
      </c>
      <c r="U897" s="5">
        <v>0.88194444444444453</v>
      </c>
      <c r="V897" s="3">
        <v>0</v>
      </c>
    </row>
    <row r="898" spans="1:22" x14ac:dyDescent="0.3">
      <c r="A898" s="3" t="s">
        <v>1</v>
      </c>
      <c r="B898" s="3" t="s">
        <v>115</v>
      </c>
      <c r="C898" s="5">
        <v>0</v>
      </c>
      <c r="D898" s="6">
        <v>0.93576000000000004</v>
      </c>
      <c r="E898" s="6">
        <v>299.98</v>
      </c>
      <c r="F898" s="7">
        <f t="shared" si="79"/>
        <v>26.830000000000041</v>
      </c>
      <c r="G898" s="6">
        <v>-2.1355</v>
      </c>
      <c r="H898" s="6">
        <v>-0.90159</v>
      </c>
      <c r="I898" s="7">
        <f t="shared" si="80"/>
        <v>2.3180217380559656</v>
      </c>
      <c r="J898" s="7">
        <f t="shared" si="81"/>
        <v>1.7385163035419742</v>
      </c>
      <c r="K898" s="6">
        <v>0</v>
      </c>
      <c r="L898" s="3" t="s">
        <v>3</v>
      </c>
      <c r="M898" s="6" t="e">
        <f t="shared" si="84"/>
        <v>#VALUE!</v>
      </c>
      <c r="N898" s="6" t="e">
        <f t="shared" si="82"/>
        <v>#VALUE!</v>
      </c>
      <c r="O898" s="6" t="e">
        <f t="shared" si="83"/>
        <v>#VALUE!</v>
      </c>
      <c r="P898" s="3" t="s">
        <v>3</v>
      </c>
      <c r="Q898" s="6">
        <v>0.70989000000000002</v>
      </c>
      <c r="R898" s="6">
        <v>101590</v>
      </c>
      <c r="S898" s="4">
        <v>43729</v>
      </c>
      <c r="T898" s="5">
        <v>0</v>
      </c>
      <c r="U898" s="5">
        <v>6.9444444444444441E-3</v>
      </c>
      <c r="V898" s="3">
        <v>0</v>
      </c>
    </row>
    <row r="899" spans="1:22" x14ac:dyDescent="0.3">
      <c r="A899" s="3" t="s">
        <v>1</v>
      </c>
      <c r="B899" s="3" t="s">
        <v>115</v>
      </c>
      <c r="C899" s="5">
        <v>0.125</v>
      </c>
      <c r="D899" s="3" t="s">
        <v>3</v>
      </c>
      <c r="E899" s="7" t="s">
        <v>3</v>
      </c>
      <c r="F899" s="7" t="s">
        <v>3</v>
      </c>
      <c r="G899" s="7" t="s">
        <v>3</v>
      </c>
      <c r="H899" s="6" t="s">
        <v>3</v>
      </c>
      <c r="I899" s="7" t="s">
        <v>3</v>
      </c>
      <c r="J899" s="7" t="s">
        <v>3</v>
      </c>
      <c r="K899" s="3" t="s">
        <v>3</v>
      </c>
      <c r="L899" s="3" t="s">
        <v>3</v>
      </c>
      <c r="M899" s="6" t="e">
        <f t="shared" si="84"/>
        <v>#VALUE!</v>
      </c>
      <c r="N899" s="6" t="e">
        <f t="shared" si="82"/>
        <v>#VALUE!</v>
      </c>
      <c r="O899" s="6" t="e">
        <f t="shared" si="83"/>
        <v>#VALUE!</v>
      </c>
      <c r="P899" s="3" t="s">
        <v>3</v>
      </c>
      <c r="Q899" s="3" t="s">
        <v>3</v>
      </c>
      <c r="R899" s="3" t="s">
        <v>3</v>
      </c>
      <c r="S899" s="4">
        <v>43729</v>
      </c>
      <c r="T899" s="5">
        <v>0.125</v>
      </c>
      <c r="U899" s="5">
        <v>0.13194444444444445</v>
      </c>
      <c r="V899" s="3">
        <v>0</v>
      </c>
    </row>
    <row r="900" spans="1:22" x14ac:dyDescent="0.3">
      <c r="A900" s="3" t="s">
        <v>1</v>
      </c>
      <c r="B900" s="3" t="s">
        <v>115</v>
      </c>
      <c r="C900" s="5">
        <v>0.25</v>
      </c>
      <c r="D900" s="3" t="s">
        <v>3</v>
      </c>
      <c r="E900" s="7" t="s">
        <v>3</v>
      </c>
      <c r="F900" s="7" t="s">
        <v>3</v>
      </c>
      <c r="G900" s="7" t="s">
        <v>3</v>
      </c>
      <c r="H900" s="6" t="s">
        <v>3</v>
      </c>
      <c r="I900" s="7" t="s">
        <v>3</v>
      </c>
      <c r="J900" s="7" t="s">
        <v>3</v>
      </c>
      <c r="K900" s="3" t="s">
        <v>3</v>
      </c>
      <c r="L900" s="3" t="s">
        <v>3</v>
      </c>
      <c r="M900" s="6" t="e">
        <f t="shared" si="84"/>
        <v>#VALUE!</v>
      </c>
      <c r="N900" s="6" t="e">
        <f t="shared" si="82"/>
        <v>#VALUE!</v>
      </c>
      <c r="O900" s="6" t="e">
        <f t="shared" si="83"/>
        <v>#VALUE!</v>
      </c>
      <c r="P900" s="3" t="s">
        <v>3</v>
      </c>
      <c r="Q900" s="3" t="s">
        <v>3</v>
      </c>
      <c r="R900" s="3" t="s">
        <v>3</v>
      </c>
      <c r="S900" s="4">
        <v>43729</v>
      </c>
      <c r="T900" s="5">
        <v>0.25</v>
      </c>
      <c r="U900" s="5">
        <v>0.25694444444444448</v>
      </c>
      <c r="V900" s="3">
        <v>0</v>
      </c>
    </row>
    <row r="901" spans="1:22" x14ac:dyDescent="0.3">
      <c r="A901" s="3" t="s">
        <v>1</v>
      </c>
      <c r="B901" s="3" t="s">
        <v>115</v>
      </c>
      <c r="C901" s="5">
        <v>0.375</v>
      </c>
      <c r="D901" s="3" t="s">
        <v>3</v>
      </c>
      <c r="E901" s="7" t="s">
        <v>3</v>
      </c>
      <c r="F901" s="7" t="s">
        <v>3</v>
      </c>
      <c r="G901" s="7" t="s">
        <v>3</v>
      </c>
      <c r="H901" s="6" t="s">
        <v>3</v>
      </c>
      <c r="I901" s="7" t="s">
        <v>3</v>
      </c>
      <c r="J901" s="7" t="s">
        <v>3</v>
      </c>
      <c r="K901" s="3" t="s">
        <v>3</v>
      </c>
      <c r="L901" s="3" t="s">
        <v>3</v>
      </c>
      <c r="M901" s="6" t="e">
        <f t="shared" si="84"/>
        <v>#VALUE!</v>
      </c>
      <c r="N901" s="6" t="e">
        <f t="shared" ref="N901:N964" si="85">M901*0.2</f>
        <v>#VALUE!</v>
      </c>
      <c r="O901" s="6" t="e">
        <f t="shared" ref="O901:O964" si="86">M901+N901</f>
        <v>#VALUE!</v>
      </c>
      <c r="P901" s="3" t="s">
        <v>3</v>
      </c>
      <c r="Q901" s="3" t="s">
        <v>3</v>
      </c>
      <c r="R901" s="3" t="s">
        <v>3</v>
      </c>
      <c r="S901" s="4">
        <v>43729</v>
      </c>
      <c r="T901" s="5">
        <v>0.375</v>
      </c>
      <c r="U901" s="5">
        <v>0.38194444444444442</v>
      </c>
      <c r="V901" s="3">
        <v>16</v>
      </c>
    </row>
    <row r="902" spans="1:22" x14ac:dyDescent="0.3">
      <c r="A902" s="3" t="s">
        <v>1</v>
      </c>
      <c r="B902" s="3" t="s">
        <v>115</v>
      </c>
      <c r="C902" s="5">
        <v>0.5</v>
      </c>
      <c r="D902" s="3" t="s">
        <v>3</v>
      </c>
      <c r="E902" s="7" t="s">
        <v>3</v>
      </c>
      <c r="F902" s="7" t="s">
        <v>3</v>
      </c>
      <c r="G902" s="7" t="s">
        <v>3</v>
      </c>
      <c r="H902" s="6" t="s">
        <v>3</v>
      </c>
      <c r="I902" s="7" t="s">
        <v>3</v>
      </c>
      <c r="J902" s="7" t="s">
        <v>3</v>
      </c>
      <c r="K902" s="3" t="s">
        <v>3</v>
      </c>
      <c r="L902" s="3" t="s">
        <v>3</v>
      </c>
      <c r="M902" s="6" t="e">
        <f t="shared" si="84"/>
        <v>#VALUE!</v>
      </c>
      <c r="N902" s="6" t="e">
        <f t="shared" si="85"/>
        <v>#VALUE!</v>
      </c>
      <c r="O902" s="6" t="e">
        <f t="shared" si="86"/>
        <v>#VALUE!</v>
      </c>
      <c r="P902" s="3" t="s">
        <v>3</v>
      </c>
      <c r="Q902" s="3" t="s">
        <v>3</v>
      </c>
      <c r="R902" s="3" t="s">
        <v>3</v>
      </c>
      <c r="S902" s="4">
        <v>43729</v>
      </c>
      <c r="T902" s="5">
        <v>0.5</v>
      </c>
      <c r="U902" s="5">
        <v>0.50694444444444442</v>
      </c>
      <c r="V902" s="3">
        <v>82</v>
      </c>
    </row>
    <row r="903" spans="1:22" x14ac:dyDescent="0.3">
      <c r="A903" s="3" t="s">
        <v>1</v>
      </c>
      <c r="B903" s="3" t="s">
        <v>115</v>
      </c>
      <c r="C903" s="5">
        <v>0.625</v>
      </c>
      <c r="D903" s="3" t="s">
        <v>3</v>
      </c>
      <c r="E903" s="7" t="s">
        <v>3</v>
      </c>
      <c r="F903" s="7" t="s">
        <v>3</v>
      </c>
      <c r="G903" s="7" t="s">
        <v>3</v>
      </c>
      <c r="H903" s="6" t="s">
        <v>3</v>
      </c>
      <c r="I903" s="7" t="s">
        <v>3</v>
      </c>
      <c r="J903" s="7" t="s">
        <v>3</v>
      </c>
      <c r="K903" s="3" t="s">
        <v>3</v>
      </c>
      <c r="L903" s="3" t="s">
        <v>3</v>
      </c>
      <c r="M903" s="6" t="e">
        <f t="shared" si="84"/>
        <v>#VALUE!</v>
      </c>
      <c r="N903" s="6" t="e">
        <f t="shared" si="85"/>
        <v>#VALUE!</v>
      </c>
      <c r="O903" s="6" t="e">
        <f t="shared" si="86"/>
        <v>#VALUE!</v>
      </c>
      <c r="P903" s="3" t="s">
        <v>3</v>
      </c>
      <c r="Q903" s="3" t="s">
        <v>3</v>
      </c>
      <c r="R903" s="3" t="s">
        <v>3</v>
      </c>
      <c r="S903" s="4">
        <v>43729</v>
      </c>
      <c r="T903" s="5">
        <v>0.625</v>
      </c>
      <c r="U903" s="5">
        <v>0.63194444444444442</v>
      </c>
      <c r="V903" s="3">
        <v>92</v>
      </c>
    </row>
    <row r="904" spans="1:22" x14ac:dyDescent="0.3">
      <c r="A904" s="3" t="s">
        <v>1</v>
      </c>
      <c r="B904" s="3" t="s">
        <v>115</v>
      </c>
      <c r="C904" s="5">
        <v>0.75</v>
      </c>
      <c r="D904" s="3" t="s">
        <v>3</v>
      </c>
      <c r="E904" s="7" t="s">
        <v>3</v>
      </c>
      <c r="F904" s="7" t="s">
        <v>3</v>
      </c>
      <c r="G904" s="7" t="s">
        <v>3</v>
      </c>
      <c r="H904" s="6" t="s">
        <v>3</v>
      </c>
      <c r="I904" s="7" t="s">
        <v>3</v>
      </c>
      <c r="J904" s="7" t="s">
        <v>3</v>
      </c>
      <c r="K904" s="3" t="s">
        <v>3</v>
      </c>
      <c r="L904" s="3" t="s">
        <v>3</v>
      </c>
      <c r="M904" s="6" t="e">
        <f t="shared" si="84"/>
        <v>#VALUE!</v>
      </c>
      <c r="N904" s="6" t="e">
        <f t="shared" si="85"/>
        <v>#VALUE!</v>
      </c>
      <c r="O904" s="6" t="e">
        <f t="shared" si="86"/>
        <v>#VALUE!</v>
      </c>
      <c r="P904" s="3" t="s">
        <v>3</v>
      </c>
      <c r="Q904" s="3" t="s">
        <v>3</v>
      </c>
      <c r="R904" s="3" t="s">
        <v>3</v>
      </c>
      <c r="S904" s="4">
        <v>43729</v>
      </c>
      <c r="T904" s="5">
        <v>0.75</v>
      </c>
      <c r="U904" s="5">
        <v>0.75694444444444453</v>
      </c>
      <c r="V904" s="3">
        <v>28</v>
      </c>
    </row>
    <row r="905" spans="1:22" x14ac:dyDescent="0.3">
      <c r="A905" s="3" t="s">
        <v>1</v>
      </c>
      <c r="B905" s="3" t="s">
        <v>115</v>
      </c>
      <c r="C905" s="5">
        <v>0.875</v>
      </c>
      <c r="D905" s="3" t="s">
        <v>3</v>
      </c>
      <c r="E905" s="7" t="s">
        <v>3</v>
      </c>
      <c r="F905" s="7" t="s">
        <v>3</v>
      </c>
      <c r="G905" s="7" t="s">
        <v>3</v>
      </c>
      <c r="H905" s="6" t="s">
        <v>3</v>
      </c>
      <c r="I905" s="7" t="s">
        <v>3</v>
      </c>
      <c r="J905" s="7" t="s">
        <v>3</v>
      </c>
      <c r="K905" s="3" t="s">
        <v>3</v>
      </c>
      <c r="L905" s="3" t="s">
        <v>3</v>
      </c>
      <c r="M905" s="6" t="e">
        <f t="shared" si="84"/>
        <v>#VALUE!</v>
      </c>
      <c r="N905" s="6" t="e">
        <f t="shared" si="85"/>
        <v>#VALUE!</v>
      </c>
      <c r="O905" s="6" t="e">
        <f t="shared" si="86"/>
        <v>#VALUE!</v>
      </c>
      <c r="P905" s="3" t="s">
        <v>3</v>
      </c>
      <c r="Q905" s="3" t="s">
        <v>3</v>
      </c>
      <c r="R905" s="3" t="s">
        <v>3</v>
      </c>
      <c r="S905" s="4">
        <v>43729</v>
      </c>
      <c r="T905" s="5">
        <v>0.875</v>
      </c>
      <c r="U905" s="5">
        <v>0.88194444444444453</v>
      </c>
      <c r="V905" s="3">
        <v>0</v>
      </c>
    </row>
    <row r="906" spans="1:22" x14ac:dyDescent="0.3">
      <c r="A906" s="3" t="s">
        <v>1</v>
      </c>
      <c r="B906" s="3" t="s">
        <v>116</v>
      </c>
      <c r="C906" s="5">
        <v>0</v>
      </c>
      <c r="D906" s="6">
        <v>0.80127000000000004</v>
      </c>
      <c r="E906" s="6">
        <v>299.89999999999998</v>
      </c>
      <c r="F906" s="7">
        <f t="shared" ref="F906:F962" si="87">E906-273.15</f>
        <v>26.75</v>
      </c>
      <c r="G906" s="6">
        <v>0.91991000000000001</v>
      </c>
      <c r="H906" s="6">
        <v>-6.1318000000000001</v>
      </c>
      <c r="I906" s="7">
        <f t="shared" ref="I906:I962" si="88">SQRT(G906^2+H906^2)</f>
        <v>6.2004197961186476</v>
      </c>
      <c r="J906" s="7">
        <f t="shared" ref="J906:J962" si="89">I906*0.75</f>
        <v>4.6503148470889855</v>
      </c>
      <c r="K906" s="6">
        <v>0</v>
      </c>
      <c r="L906" s="3" t="s">
        <v>3</v>
      </c>
      <c r="M906" s="6" t="e">
        <f t="shared" si="84"/>
        <v>#VALUE!</v>
      </c>
      <c r="N906" s="6" t="e">
        <f t="shared" si="85"/>
        <v>#VALUE!</v>
      </c>
      <c r="O906" s="6" t="e">
        <f t="shared" si="86"/>
        <v>#VALUE!</v>
      </c>
      <c r="P906" s="3" t="s">
        <v>3</v>
      </c>
      <c r="Q906" s="6">
        <v>0.24859000000000001</v>
      </c>
      <c r="R906" s="6">
        <v>101700</v>
      </c>
      <c r="S906" s="4">
        <v>43730</v>
      </c>
      <c r="T906" s="5">
        <v>0</v>
      </c>
      <c r="U906" s="5">
        <v>6.9444444444444441E-3</v>
      </c>
      <c r="V906" s="3">
        <v>0</v>
      </c>
    </row>
    <row r="907" spans="1:22" x14ac:dyDescent="0.3">
      <c r="A907" s="3" t="s">
        <v>1</v>
      </c>
      <c r="B907" s="3" t="s">
        <v>116</v>
      </c>
      <c r="C907" s="5">
        <v>0.125</v>
      </c>
      <c r="D907" s="6">
        <v>0.84309000000000001</v>
      </c>
      <c r="E907" s="6">
        <v>299.31</v>
      </c>
      <c r="F907" s="7">
        <f t="shared" si="87"/>
        <v>26.160000000000025</v>
      </c>
      <c r="G907" s="6">
        <v>0.36203000000000002</v>
      </c>
      <c r="H907" s="6">
        <v>-5.7774000000000001</v>
      </c>
      <c r="I907" s="7">
        <f t="shared" si="88"/>
        <v>5.7887318542924406</v>
      </c>
      <c r="J907" s="7">
        <f t="shared" si="89"/>
        <v>4.3415488907193307</v>
      </c>
      <c r="K907" s="6">
        <v>0</v>
      </c>
      <c r="L907" s="6">
        <v>1.0799999999999999E-11</v>
      </c>
      <c r="M907" s="6" t="e">
        <f t="shared" ref="M907:M970" si="90">(L907-L906)/10800</f>
        <v>#VALUE!</v>
      </c>
      <c r="N907" s="6" t="e">
        <f t="shared" si="85"/>
        <v>#VALUE!</v>
      </c>
      <c r="O907" s="6" t="e">
        <f t="shared" si="86"/>
        <v>#VALUE!</v>
      </c>
      <c r="P907" s="6">
        <v>-409660</v>
      </c>
      <c r="Q907" s="6">
        <v>0.97936999999999996</v>
      </c>
      <c r="R907" s="6">
        <v>101690</v>
      </c>
      <c r="S907" s="4">
        <v>43730</v>
      </c>
      <c r="T907" s="5">
        <v>0.125</v>
      </c>
      <c r="U907" s="5">
        <v>0.13194444444444445</v>
      </c>
      <c r="V907" s="3">
        <v>0</v>
      </c>
    </row>
    <row r="908" spans="1:22" x14ac:dyDescent="0.3">
      <c r="A908" s="3" t="s">
        <v>1</v>
      </c>
      <c r="B908" s="3" t="s">
        <v>116</v>
      </c>
      <c r="C908" s="5">
        <v>0.25</v>
      </c>
      <c r="D908" s="6">
        <v>0.85077000000000003</v>
      </c>
      <c r="E908" s="6">
        <v>299.44</v>
      </c>
      <c r="F908" s="7">
        <f t="shared" si="87"/>
        <v>26.29000000000002</v>
      </c>
      <c r="G908" s="6">
        <v>1.1994</v>
      </c>
      <c r="H908" s="6">
        <v>-5.8819999999999997</v>
      </c>
      <c r="I908" s="7">
        <f t="shared" si="88"/>
        <v>6.0030395934059939</v>
      </c>
      <c r="J908" s="7">
        <f t="shared" si="89"/>
        <v>4.5022796950544954</v>
      </c>
      <c r="K908" s="6">
        <v>0</v>
      </c>
      <c r="L908" s="6">
        <v>15961</v>
      </c>
      <c r="M908" s="6">
        <f t="shared" si="90"/>
        <v>1.4778703703703693</v>
      </c>
      <c r="N908" s="6">
        <f t="shared" si="85"/>
        <v>0.29557407407407388</v>
      </c>
      <c r="O908" s="6">
        <f t="shared" si="86"/>
        <v>1.773444444444443</v>
      </c>
      <c r="P908" s="6">
        <v>-695580</v>
      </c>
      <c r="Q908" s="6">
        <v>1</v>
      </c>
      <c r="R908" s="6">
        <v>101720</v>
      </c>
      <c r="S908" s="4">
        <v>43730</v>
      </c>
      <c r="T908" s="5">
        <v>0.25</v>
      </c>
      <c r="U908" s="5">
        <v>0.25694444444444448</v>
      </c>
      <c r="V908" s="3">
        <v>0</v>
      </c>
    </row>
    <row r="909" spans="1:22" x14ac:dyDescent="0.3">
      <c r="A909" s="3" t="s">
        <v>1</v>
      </c>
      <c r="B909" s="3" t="s">
        <v>116</v>
      </c>
      <c r="C909" s="5">
        <v>0.375</v>
      </c>
      <c r="D909" s="6">
        <v>0.77598</v>
      </c>
      <c r="E909" s="6">
        <v>301.31</v>
      </c>
      <c r="F909" s="7">
        <f t="shared" si="87"/>
        <v>28.160000000000025</v>
      </c>
      <c r="G909" s="6">
        <v>1.4629000000000001</v>
      </c>
      <c r="H909" s="6">
        <v>-4.4090999999999996</v>
      </c>
      <c r="I909" s="7">
        <f t="shared" si="88"/>
        <v>4.645453607560837</v>
      </c>
      <c r="J909" s="7">
        <f t="shared" si="89"/>
        <v>3.4840902056706278</v>
      </c>
      <c r="K909" s="6">
        <v>7200.1</v>
      </c>
      <c r="L909" s="6">
        <v>1559000</v>
      </c>
      <c r="M909" s="6">
        <f t="shared" si="90"/>
        <v>142.87398148148148</v>
      </c>
      <c r="N909" s="6">
        <f t="shared" si="85"/>
        <v>28.574796296296299</v>
      </c>
      <c r="O909" s="6">
        <f t="shared" si="86"/>
        <v>171.44877777777776</v>
      </c>
      <c r="P909" s="6">
        <v>-1042900</v>
      </c>
      <c r="Q909" s="6">
        <v>0.97758</v>
      </c>
      <c r="R909" s="6">
        <v>101800</v>
      </c>
      <c r="S909" s="4">
        <v>43730</v>
      </c>
      <c r="T909" s="5">
        <v>0.375</v>
      </c>
      <c r="U909" s="5">
        <v>0.38194444444444442</v>
      </c>
      <c r="V909" s="3">
        <v>26</v>
      </c>
    </row>
    <row r="910" spans="1:22" x14ac:dyDescent="0.3">
      <c r="A910" s="3" t="s">
        <v>1</v>
      </c>
      <c r="B910" s="3" t="s">
        <v>116</v>
      </c>
      <c r="C910" s="5">
        <v>0.5</v>
      </c>
      <c r="D910" s="6">
        <v>0.77658000000000005</v>
      </c>
      <c r="E910" s="6">
        <v>301.26</v>
      </c>
      <c r="F910" s="7">
        <f t="shared" si="87"/>
        <v>28.110000000000014</v>
      </c>
      <c r="G910" s="6">
        <v>1.492</v>
      </c>
      <c r="H910" s="6">
        <v>-4.6837</v>
      </c>
      <c r="I910" s="7">
        <f t="shared" si="88"/>
        <v>4.9155986095286508</v>
      </c>
      <c r="J910" s="7">
        <f t="shared" si="89"/>
        <v>3.6866989571464881</v>
      </c>
      <c r="K910" s="6">
        <v>18000</v>
      </c>
      <c r="L910" s="6">
        <v>4474400</v>
      </c>
      <c r="M910" s="6">
        <f t="shared" si="90"/>
        <v>269.94444444444446</v>
      </c>
      <c r="N910" s="6">
        <f t="shared" si="85"/>
        <v>53.988888888888894</v>
      </c>
      <c r="O910" s="6">
        <f t="shared" si="86"/>
        <v>323.93333333333334</v>
      </c>
      <c r="P910" s="6">
        <v>-1582300</v>
      </c>
      <c r="Q910" s="6">
        <v>0.86692999999999998</v>
      </c>
      <c r="R910" s="6">
        <v>101690</v>
      </c>
      <c r="S910" s="4">
        <v>43730</v>
      </c>
      <c r="T910" s="5">
        <v>0.5</v>
      </c>
      <c r="U910" s="5">
        <v>0.50694444444444442</v>
      </c>
      <c r="V910" s="3">
        <v>59</v>
      </c>
    </row>
    <row r="911" spans="1:22" x14ac:dyDescent="0.3">
      <c r="A911" s="3" t="s">
        <v>1</v>
      </c>
      <c r="B911" s="3" t="s">
        <v>116</v>
      </c>
      <c r="C911" s="5">
        <v>0.625</v>
      </c>
      <c r="D911" s="6">
        <v>0.79054999999999997</v>
      </c>
      <c r="E911" s="6">
        <v>300.89</v>
      </c>
      <c r="F911" s="7">
        <f t="shared" si="87"/>
        <v>27.740000000000009</v>
      </c>
      <c r="G911" s="6">
        <v>4.0585000000000004</v>
      </c>
      <c r="H911" s="6">
        <v>-5.4044999999999996</v>
      </c>
      <c r="I911" s="7">
        <f t="shared" si="88"/>
        <v>6.7587012435822311</v>
      </c>
      <c r="J911" s="7">
        <f t="shared" si="89"/>
        <v>5.0690259326866736</v>
      </c>
      <c r="K911" s="6">
        <v>28800</v>
      </c>
      <c r="L911" s="6">
        <v>6642500</v>
      </c>
      <c r="M911" s="6">
        <f t="shared" si="90"/>
        <v>200.75</v>
      </c>
      <c r="N911" s="6">
        <f t="shared" si="85"/>
        <v>40.150000000000006</v>
      </c>
      <c r="O911" s="6">
        <f t="shared" si="86"/>
        <v>240.9</v>
      </c>
      <c r="P911" s="6">
        <v>-2232400</v>
      </c>
      <c r="Q911" s="6">
        <v>0.78754999999999997</v>
      </c>
      <c r="R911" s="6">
        <v>101470</v>
      </c>
      <c r="S911" s="4">
        <v>43730</v>
      </c>
      <c r="T911" s="5">
        <v>0.625</v>
      </c>
      <c r="U911" s="5">
        <v>0.63194444444444442</v>
      </c>
      <c r="V911" s="3">
        <v>85</v>
      </c>
    </row>
    <row r="912" spans="1:22" x14ac:dyDescent="0.3">
      <c r="A912" s="3" t="s">
        <v>1</v>
      </c>
      <c r="B912" s="3" t="s">
        <v>116</v>
      </c>
      <c r="C912" s="5">
        <v>0.75</v>
      </c>
      <c r="D912" s="6">
        <v>0.84484999999999999</v>
      </c>
      <c r="E912" s="6">
        <v>299.75</v>
      </c>
      <c r="F912" s="7">
        <f t="shared" si="87"/>
        <v>26.600000000000023</v>
      </c>
      <c r="G912" s="6">
        <v>3.2810000000000001</v>
      </c>
      <c r="H912" s="6">
        <v>-1.8404</v>
      </c>
      <c r="I912" s="7">
        <f t="shared" si="88"/>
        <v>3.7619188135843658</v>
      </c>
      <c r="J912" s="7">
        <f t="shared" si="89"/>
        <v>2.8214391101882743</v>
      </c>
      <c r="K912" s="6">
        <v>31950</v>
      </c>
      <c r="L912" s="6">
        <v>7141200</v>
      </c>
      <c r="M912" s="6">
        <f t="shared" si="90"/>
        <v>46.175925925925924</v>
      </c>
      <c r="N912" s="6">
        <f t="shared" si="85"/>
        <v>9.2351851851851858</v>
      </c>
      <c r="O912" s="6">
        <f t="shared" si="86"/>
        <v>55.411111111111111</v>
      </c>
      <c r="P912" s="6">
        <v>-2871100</v>
      </c>
      <c r="Q912" s="6">
        <v>0.76841000000000004</v>
      </c>
      <c r="R912" s="6">
        <v>101490</v>
      </c>
      <c r="S912" s="4">
        <v>43730</v>
      </c>
      <c r="T912" s="5">
        <v>0.75</v>
      </c>
      <c r="U912" s="5">
        <v>0.75694444444444453</v>
      </c>
      <c r="V912" s="3">
        <v>17</v>
      </c>
    </row>
    <row r="913" spans="1:22" x14ac:dyDescent="0.3">
      <c r="A913" s="3" t="s">
        <v>1</v>
      </c>
      <c r="B913" s="3" t="s">
        <v>116</v>
      </c>
      <c r="C913" s="5">
        <v>0.875</v>
      </c>
      <c r="D913" s="6">
        <v>0.85843000000000003</v>
      </c>
      <c r="E913" s="6">
        <v>299.85000000000002</v>
      </c>
      <c r="F913" s="7">
        <f t="shared" si="87"/>
        <v>26.700000000000045</v>
      </c>
      <c r="G913" s="6">
        <v>4.2031000000000001</v>
      </c>
      <c r="H913" s="6">
        <v>3.5909000000000003E-2</v>
      </c>
      <c r="I913" s="7">
        <f t="shared" si="88"/>
        <v>4.2032533906821516</v>
      </c>
      <c r="J913" s="7">
        <f t="shared" si="89"/>
        <v>3.1524400430116137</v>
      </c>
      <c r="K913" s="6">
        <v>31950</v>
      </c>
      <c r="L913" s="6">
        <v>7141200</v>
      </c>
      <c r="M913" s="6">
        <f t="shared" si="90"/>
        <v>0</v>
      </c>
      <c r="N913" s="6">
        <f t="shared" si="85"/>
        <v>0</v>
      </c>
      <c r="O913" s="6">
        <f t="shared" si="86"/>
        <v>0</v>
      </c>
      <c r="P913" s="6">
        <v>-3297200</v>
      </c>
      <c r="Q913" s="6">
        <v>0.78986999999999996</v>
      </c>
      <c r="R913" s="6">
        <v>101520</v>
      </c>
      <c r="S913" s="4">
        <v>43730</v>
      </c>
      <c r="T913" s="5">
        <v>0.875</v>
      </c>
      <c r="U913" s="5">
        <v>0.88194444444444453</v>
      </c>
      <c r="V913" s="3">
        <v>0</v>
      </c>
    </row>
    <row r="914" spans="1:22" x14ac:dyDescent="0.3">
      <c r="A914" s="3" t="s">
        <v>1</v>
      </c>
      <c r="B914" s="3" t="s">
        <v>117</v>
      </c>
      <c r="C914" s="5">
        <v>0</v>
      </c>
      <c r="D914" s="6">
        <v>0.93979000000000001</v>
      </c>
      <c r="E914" s="6">
        <v>299.83</v>
      </c>
      <c r="F914" s="7">
        <f t="shared" si="87"/>
        <v>26.680000000000007</v>
      </c>
      <c r="G914" s="6">
        <v>2.8534999999999999</v>
      </c>
      <c r="H914" s="6">
        <v>-0.71835000000000004</v>
      </c>
      <c r="I914" s="7">
        <f t="shared" si="88"/>
        <v>2.9425310486892062</v>
      </c>
      <c r="J914" s="7">
        <f t="shared" si="89"/>
        <v>2.2068982865169047</v>
      </c>
      <c r="K914" s="6">
        <v>0</v>
      </c>
      <c r="L914" s="3" t="s">
        <v>3</v>
      </c>
      <c r="M914" s="6" t="e">
        <f t="shared" si="90"/>
        <v>#VALUE!</v>
      </c>
      <c r="N914" s="6" t="e">
        <f t="shared" si="85"/>
        <v>#VALUE!</v>
      </c>
      <c r="O914" s="6" t="e">
        <f t="shared" si="86"/>
        <v>#VALUE!</v>
      </c>
      <c r="P914" s="3" t="s">
        <v>3</v>
      </c>
      <c r="Q914" s="6">
        <v>0.74958000000000002</v>
      </c>
      <c r="R914" s="6">
        <v>101450</v>
      </c>
      <c r="S914" s="4">
        <v>43731</v>
      </c>
      <c r="T914" s="5">
        <v>0</v>
      </c>
      <c r="U914" s="5">
        <v>6.9444444444444441E-3</v>
      </c>
      <c r="V914" s="3">
        <v>0</v>
      </c>
    </row>
    <row r="915" spans="1:22" x14ac:dyDescent="0.3">
      <c r="A915" s="3" t="s">
        <v>1</v>
      </c>
      <c r="B915" s="3" t="s">
        <v>117</v>
      </c>
      <c r="C915" s="5">
        <v>0.125</v>
      </c>
      <c r="D915" s="6">
        <v>0.95808000000000004</v>
      </c>
      <c r="E915" s="6">
        <v>298.91000000000003</v>
      </c>
      <c r="F915" s="7">
        <f t="shared" si="87"/>
        <v>25.760000000000048</v>
      </c>
      <c r="G915" s="6">
        <v>-0.18903</v>
      </c>
      <c r="H915" s="6">
        <v>0.58530000000000004</v>
      </c>
      <c r="I915" s="7">
        <f t="shared" si="88"/>
        <v>0.61506782625983625</v>
      </c>
      <c r="J915" s="7">
        <f t="shared" si="89"/>
        <v>0.46130086969487716</v>
      </c>
      <c r="K915" s="6">
        <v>0</v>
      </c>
      <c r="L915" s="6">
        <v>1.0799999999999999E-11</v>
      </c>
      <c r="M915" s="6" t="e">
        <f t="shared" si="90"/>
        <v>#VALUE!</v>
      </c>
      <c r="N915" s="6" t="e">
        <f t="shared" si="85"/>
        <v>#VALUE!</v>
      </c>
      <c r="O915" s="6" t="e">
        <f t="shared" si="86"/>
        <v>#VALUE!</v>
      </c>
      <c r="P915" s="6">
        <v>-424630</v>
      </c>
      <c r="Q915" s="6">
        <v>0.81140999999999996</v>
      </c>
      <c r="R915" s="6">
        <v>101360</v>
      </c>
      <c r="S915" s="4">
        <v>43731</v>
      </c>
      <c r="T915" s="5">
        <v>0.125</v>
      </c>
      <c r="U915" s="5">
        <v>0.13194444444444445</v>
      </c>
      <c r="V915" s="3">
        <v>0</v>
      </c>
    </row>
    <row r="916" spans="1:22" x14ac:dyDescent="0.3">
      <c r="A916" s="3" t="s">
        <v>1</v>
      </c>
      <c r="B916" s="3" t="s">
        <v>117</v>
      </c>
      <c r="C916" s="5">
        <v>0.25</v>
      </c>
      <c r="D916" s="6">
        <v>0.89258000000000004</v>
      </c>
      <c r="E916" s="6">
        <v>298.94</v>
      </c>
      <c r="F916" s="7">
        <f t="shared" si="87"/>
        <v>25.79000000000002</v>
      </c>
      <c r="G916" s="6">
        <v>-0.17755000000000001</v>
      </c>
      <c r="H916" s="6">
        <v>0.73126999999999998</v>
      </c>
      <c r="I916" s="7">
        <f t="shared" si="88"/>
        <v>0.75251565791018593</v>
      </c>
      <c r="J916" s="7">
        <f t="shared" si="89"/>
        <v>0.5643867434326395</v>
      </c>
      <c r="K916" s="6">
        <v>0</v>
      </c>
      <c r="L916" s="6">
        <v>26143</v>
      </c>
      <c r="M916" s="6">
        <f t="shared" si="90"/>
        <v>2.420648148148147</v>
      </c>
      <c r="N916" s="6">
        <f t="shared" si="85"/>
        <v>0.48412962962962941</v>
      </c>
      <c r="O916" s="6">
        <f t="shared" si="86"/>
        <v>2.9047777777777766</v>
      </c>
      <c r="P916" s="6">
        <v>-754300</v>
      </c>
      <c r="Q916" s="6">
        <v>0.79879</v>
      </c>
      <c r="R916" s="6">
        <v>101460</v>
      </c>
      <c r="S916" s="4">
        <v>43731</v>
      </c>
      <c r="T916" s="5">
        <v>0.25</v>
      </c>
      <c r="U916" s="5">
        <v>0.25694444444444448</v>
      </c>
      <c r="V916" s="3">
        <v>0</v>
      </c>
    </row>
    <row r="917" spans="1:22" x14ac:dyDescent="0.3">
      <c r="A917" s="3" t="s">
        <v>1</v>
      </c>
      <c r="B917" s="3" t="s">
        <v>117</v>
      </c>
      <c r="C917" s="5">
        <v>0.375</v>
      </c>
      <c r="D917" s="6">
        <v>0.66918</v>
      </c>
      <c r="E917" s="6">
        <v>304.08</v>
      </c>
      <c r="F917" s="7">
        <f t="shared" si="87"/>
        <v>30.930000000000007</v>
      </c>
      <c r="G917" s="6">
        <v>-1.3442000000000001</v>
      </c>
      <c r="H917" s="6">
        <v>-2.0804999999999998</v>
      </c>
      <c r="I917" s="7">
        <f t="shared" si="88"/>
        <v>2.4769646525536047</v>
      </c>
      <c r="J917" s="7">
        <f t="shared" si="89"/>
        <v>1.8577234894152035</v>
      </c>
      <c r="K917" s="6">
        <v>9450.1</v>
      </c>
      <c r="L917" s="6">
        <v>2374000</v>
      </c>
      <c r="M917" s="6">
        <f t="shared" si="90"/>
        <v>217.39416666666668</v>
      </c>
      <c r="N917" s="6">
        <f t="shared" si="85"/>
        <v>43.478833333333341</v>
      </c>
      <c r="O917" s="6">
        <f t="shared" si="86"/>
        <v>260.87300000000005</v>
      </c>
      <c r="P917" s="6">
        <v>-1391200</v>
      </c>
      <c r="Q917" s="6">
        <v>0.93306999999999995</v>
      </c>
      <c r="R917" s="6">
        <v>101600</v>
      </c>
      <c r="S917" s="4">
        <v>43731</v>
      </c>
      <c r="T917" s="5">
        <v>0.375</v>
      </c>
      <c r="U917" s="5">
        <v>0.38194444444444442</v>
      </c>
      <c r="V917" s="3">
        <v>42</v>
      </c>
    </row>
    <row r="918" spans="1:22" x14ac:dyDescent="0.3">
      <c r="A918" s="3" t="s">
        <v>1</v>
      </c>
      <c r="B918" s="3" t="s">
        <v>117</v>
      </c>
      <c r="C918" s="5">
        <v>0.5</v>
      </c>
      <c r="D918" s="6">
        <v>0.59402999999999995</v>
      </c>
      <c r="E918" s="6">
        <v>306.26</v>
      </c>
      <c r="F918" s="7">
        <f t="shared" si="87"/>
        <v>33.110000000000014</v>
      </c>
      <c r="G918" s="6">
        <v>-0.82486999999999999</v>
      </c>
      <c r="H918" s="6">
        <v>-3.5270999999999999</v>
      </c>
      <c r="I918" s="7">
        <f t="shared" si="88"/>
        <v>3.6222706865859706</v>
      </c>
      <c r="J918" s="7">
        <f t="shared" si="89"/>
        <v>2.716703014939478</v>
      </c>
      <c r="K918" s="6">
        <v>20250</v>
      </c>
      <c r="L918" s="6">
        <v>6297200</v>
      </c>
      <c r="M918" s="6">
        <f t="shared" si="90"/>
        <v>363.25925925925924</v>
      </c>
      <c r="N918" s="6">
        <f t="shared" si="85"/>
        <v>72.651851851851845</v>
      </c>
      <c r="O918" s="6">
        <f t="shared" si="86"/>
        <v>435.9111111111111</v>
      </c>
      <c r="P918" s="6">
        <v>-2422000</v>
      </c>
      <c r="Q918" s="6">
        <v>0.73763999999999996</v>
      </c>
      <c r="R918" s="6">
        <v>101470</v>
      </c>
      <c r="S918" s="4">
        <v>43731</v>
      </c>
      <c r="T918" s="5">
        <v>0.5</v>
      </c>
      <c r="U918" s="5">
        <v>0.50694444444444442</v>
      </c>
      <c r="V918" s="3">
        <v>114</v>
      </c>
    </row>
    <row r="919" spans="1:22" x14ac:dyDescent="0.3">
      <c r="A919" s="3" t="s">
        <v>1</v>
      </c>
      <c r="B919" s="3" t="s">
        <v>117</v>
      </c>
      <c r="C919" s="5">
        <v>0.625</v>
      </c>
      <c r="D919" s="6">
        <v>0.67603999999999997</v>
      </c>
      <c r="E919" s="6">
        <v>303.74</v>
      </c>
      <c r="F919" s="7">
        <f t="shared" si="87"/>
        <v>30.590000000000032</v>
      </c>
      <c r="G919" s="6">
        <v>-1.6503000000000001</v>
      </c>
      <c r="H919" s="6">
        <v>-6.6203000000000003</v>
      </c>
      <c r="I919" s="7">
        <f t="shared" si="88"/>
        <v>6.8228925083134646</v>
      </c>
      <c r="J919" s="7">
        <f t="shared" si="89"/>
        <v>5.1171693812350982</v>
      </c>
      <c r="K919" s="6">
        <v>31050</v>
      </c>
      <c r="L919" s="6">
        <v>10515000</v>
      </c>
      <c r="M919" s="6">
        <f t="shared" si="90"/>
        <v>390.53703703703701</v>
      </c>
      <c r="N919" s="6">
        <f t="shared" si="85"/>
        <v>78.107407407407408</v>
      </c>
      <c r="O919" s="6">
        <f t="shared" si="86"/>
        <v>468.64444444444439</v>
      </c>
      <c r="P919" s="6">
        <v>-3611200</v>
      </c>
      <c r="Q919" s="6">
        <v>0.29757</v>
      </c>
      <c r="R919" s="6">
        <v>101410</v>
      </c>
      <c r="S919" s="4">
        <v>43731</v>
      </c>
      <c r="T919" s="5">
        <v>0.625</v>
      </c>
      <c r="U919" s="5">
        <v>0.63194444444444442</v>
      </c>
      <c r="V919" s="3">
        <v>107</v>
      </c>
    </row>
    <row r="920" spans="1:22" x14ac:dyDescent="0.3">
      <c r="A920" s="3" t="s">
        <v>1</v>
      </c>
      <c r="B920" s="3" t="s">
        <v>117</v>
      </c>
      <c r="C920" s="5">
        <v>0.75</v>
      </c>
      <c r="D920" s="6">
        <v>0.80042999999999997</v>
      </c>
      <c r="E920" s="6">
        <v>299.42</v>
      </c>
      <c r="F920" s="7">
        <f t="shared" si="87"/>
        <v>26.270000000000039</v>
      </c>
      <c r="G920" s="6">
        <v>-3.9268999999999998</v>
      </c>
      <c r="H920" s="6">
        <v>-4.9256000000000002</v>
      </c>
      <c r="I920" s="7">
        <f t="shared" si="88"/>
        <v>6.2993713154568054</v>
      </c>
      <c r="J920" s="7">
        <f t="shared" si="89"/>
        <v>4.7245284865926038</v>
      </c>
      <c r="K920" s="6">
        <v>35100</v>
      </c>
      <c r="L920" s="6">
        <v>11297000</v>
      </c>
      <c r="M920" s="6">
        <f t="shared" si="90"/>
        <v>72.407407407407405</v>
      </c>
      <c r="N920" s="6">
        <f t="shared" si="85"/>
        <v>14.481481481481481</v>
      </c>
      <c r="O920" s="6">
        <f t="shared" si="86"/>
        <v>86.888888888888886</v>
      </c>
      <c r="P920" s="6">
        <v>-4450000</v>
      </c>
      <c r="Q920" s="6">
        <v>4.6677000000000003E-2</v>
      </c>
      <c r="R920" s="6">
        <v>101420</v>
      </c>
      <c r="S920" s="4">
        <v>43731</v>
      </c>
      <c r="T920" s="5">
        <v>0.75</v>
      </c>
      <c r="U920" s="5">
        <v>0.75694444444444453</v>
      </c>
      <c r="V920" s="3">
        <v>21</v>
      </c>
    </row>
    <row r="921" spans="1:22" x14ac:dyDescent="0.3">
      <c r="A921" s="3" t="s">
        <v>1</v>
      </c>
      <c r="B921" s="3" t="s">
        <v>117</v>
      </c>
      <c r="C921" s="5">
        <v>0.875</v>
      </c>
      <c r="D921" s="6">
        <v>0.80179</v>
      </c>
      <c r="E921" s="6">
        <v>298.39</v>
      </c>
      <c r="F921" s="7">
        <f t="shared" si="87"/>
        <v>25.240000000000009</v>
      </c>
      <c r="G921" s="6">
        <v>-3.9691000000000001</v>
      </c>
      <c r="H921" s="6">
        <v>-3.6879</v>
      </c>
      <c r="I921" s="7">
        <f t="shared" si="88"/>
        <v>5.4179665207529659</v>
      </c>
      <c r="J921" s="7">
        <f t="shared" si="89"/>
        <v>4.0634748905647244</v>
      </c>
      <c r="K921" s="6">
        <v>35100</v>
      </c>
      <c r="L921" s="6">
        <v>11297000</v>
      </c>
      <c r="M921" s="6">
        <f t="shared" si="90"/>
        <v>0</v>
      </c>
      <c r="N921" s="6">
        <f t="shared" si="85"/>
        <v>0</v>
      </c>
      <c r="O921" s="6">
        <f t="shared" si="86"/>
        <v>0</v>
      </c>
      <c r="P921" s="6">
        <v>-5120600</v>
      </c>
      <c r="Q921" s="6">
        <v>1.4099E-2</v>
      </c>
      <c r="R921" s="6">
        <v>101570</v>
      </c>
      <c r="S921" s="4">
        <v>43731</v>
      </c>
      <c r="T921" s="5">
        <v>0.875</v>
      </c>
      <c r="U921" s="5">
        <v>0.88194444444444453</v>
      </c>
      <c r="V921" s="3">
        <v>0</v>
      </c>
    </row>
    <row r="922" spans="1:22" x14ac:dyDescent="0.3">
      <c r="A922" s="3" t="s">
        <v>1</v>
      </c>
      <c r="B922" s="3" t="s">
        <v>118</v>
      </c>
      <c r="C922" s="5">
        <v>0</v>
      </c>
      <c r="D922" s="6">
        <v>0.82367999999999997</v>
      </c>
      <c r="E922" s="6">
        <v>298.02</v>
      </c>
      <c r="F922" s="7">
        <f t="shared" si="87"/>
        <v>24.870000000000005</v>
      </c>
      <c r="G922" s="6">
        <v>-2.7486000000000002</v>
      </c>
      <c r="H922" s="6">
        <v>-1.984</v>
      </c>
      <c r="I922" s="7">
        <f t="shared" si="88"/>
        <v>3.3898463033004904</v>
      </c>
      <c r="J922" s="7">
        <f t="shared" si="89"/>
        <v>2.5423847274753677</v>
      </c>
      <c r="K922" s="6">
        <v>0</v>
      </c>
      <c r="L922" s="3" t="s">
        <v>3</v>
      </c>
      <c r="M922" s="6" t="e">
        <f t="shared" si="90"/>
        <v>#VALUE!</v>
      </c>
      <c r="N922" s="6" t="e">
        <f t="shared" si="85"/>
        <v>#VALUE!</v>
      </c>
      <c r="O922" s="6" t="e">
        <f t="shared" si="86"/>
        <v>#VALUE!</v>
      </c>
      <c r="P922" s="3" t="s">
        <v>3</v>
      </c>
      <c r="Q922" s="6">
        <v>4.8628999999999999E-2</v>
      </c>
      <c r="R922" s="6">
        <v>101660</v>
      </c>
      <c r="S922" s="4">
        <v>43732</v>
      </c>
      <c r="T922" s="5">
        <v>0</v>
      </c>
      <c r="U922" s="5">
        <v>6.9444444444444441E-3</v>
      </c>
      <c r="V922" s="3">
        <v>0</v>
      </c>
    </row>
    <row r="923" spans="1:22" x14ac:dyDescent="0.3">
      <c r="A923" s="3" t="s">
        <v>1</v>
      </c>
      <c r="B923" s="3" t="s">
        <v>118</v>
      </c>
      <c r="C923" s="5">
        <v>0.125</v>
      </c>
      <c r="D923" s="6">
        <v>0.89498999999999995</v>
      </c>
      <c r="E923" s="6">
        <v>296.95</v>
      </c>
      <c r="F923" s="7">
        <f t="shared" si="87"/>
        <v>23.800000000000011</v>
      </c>
      <c r="G923" s="6">
        <v>-2.2736000000000001</v>
      </c>
      <c r="H923" s="6">
        <v>-1.1856</v>
      </c>
      <c r="I923" s="7">
        <f t="shared" si="88"/>
        <v>2.5641576238601247</v>
      </c>
      <c r="J923" s="7">
        <f t="shared" si="89"/>
        <v>1.9231182178950936</v>
      </c>
      <c r="K923" s="6">
        <v>0</v>
      </c>
      <c r="L923" s="6">
        <v>1.0799999999999999E-11</v>
      </c>
      <c r="M923" s="6" t="e">
        <f t="shared" si="90"/>
        <v>#VALUE!</v>
      </c>
      <c r="N923" s="6" t="e">
        <f t="shared" si="85"/>
        <v>#VALUE!</v>
      </c>
      <c r="O923" s="6" t="e">
        <f t="shared" si="86"/>
        <v>#VALUE!</v>
      </c>
      <c r="P923" s="6">
        <v>-609130</v>
      </c>
      <c r="Q923" s="6">
        <v>0.18965000000000001</v>
      </c>
      <c r="R923" s="6">
        <v>101570</v>
      </c>
      <c r="S923" s="4">
        <v>43732</v>
      </c>
      <c r="T923" s="5">
        <v>0.125</v>
      </c>
      <c r="U923" s="5">
        <v>0.13194444444444445</v>
      </c>
      <c r="V923" s="3">
        <v>0</v>
      </c>
    </row>
    <row r="924" spans="1:22" x14ac:dyDescent="0.3">
      <c r="A924" s="3" t="s">
        <v>1</v>
      </c>
      <c r="B924" s="3" t="s">
        <v>118</v>
      </c>
      <c r="C924" s="5">
        <v>0.25</v>
      </c>
      <c r="D924" s="6">
        <v>0.89078000000000002</v>
      </c>
      <c r="E924" s="6">
        <v>296.27</v>
      </c>
      <c r="F924" s="7">
        <f t="shared" si="87"/>
        <v>23.120000000000005</v>
      </c>
      <c r="G924" s="6">
        <v>-1.9427000000000001</v>
      </c>
      <c r="H924" s="6">
        <v>5.0194000000000003E-2</v>
      </c>
      <c r="I924" s="7">
        <f t="shared" si="88"/>
        <v>1.9433483289508344</v>
      </c>
      <c r="J924" s="7">
        <f t="shared" si="89"/>
        <v>1.4575112467131257</v>
      </c>
      <c r="K924" s="6">
        <v>0</v>
      </c>
      <c r="L924" s="6">
        <v>46003</v>
      </c>
      <c r="M924" s="6">
        <f t="shared" si="90"/>
        <v>4.2595370370370365</v>
      </c>
      <c r="N924" s="6">
        <f t="shared" si="85"/>
        <v>0.85190740740740734</v>
      </c>
      <c r="O924" s="6">
        <f t="shared" si="86"/>
        <v>5.1114444444444436</v>
      </c>
      <c r="P924" s="6">
        <v>-1193300</v>
      </c>
      <c r="Q924" s="6">
        <v>0.44075999999999999</v>
      </c>
      <c r="R924" s="6">
        <v>101640</v>
      </c>
      <c r="S924" s="4">
        <v>43732</v>
      </c>
      <c r="T924" s="5">
        <v>0.25</v>
      </c>
      <c r="U924" s="5">
        <v>0.25694444444444448</v>
      </c>
      <c r="V924" s="3">
        <v>0</v>
      </c>
    </row>
    <row r="925" spans="1:22" x14ac:dyDescent="0.3">
      <c r="A925" s="3" t="s">
        <v>1</v>
      </c>
      <c r="B925" s="3" t="s">
        <v>118</v>
      </c>
      <c r="C925" s="5">
        <v>0.375</v>
      </c>
      <c r="D925" s="6">
        <v>0.56808000000000003</v>
      </c>
      <c r="E925" s="6">
        <v>301.70999999999998</v>
      </c>
      <c r="F925" s="7">
        <f t="shared" si="87"/>
        <v>28.560000000000002</v>
      </c>
      <c r="G925" s="6">
        <v>-2.8494000000000002</v>
      </c>
      <c r="H925" s="6">
        <v>-1.1171</v>
      </c>
      <c r="I925" s="7">
        <f t="shared" si="88"/>
        <v>3.060554323974662</v>
      </c>
      <c r="J925" s="7">
        <f t="shared" si="89"/>
        <v>2.2954157429809965</v>
      </c>
      <c r="K925" s="6">
        <v>10800</v>
      </c>
      <c r="L925" s="6">
        <v>3063800</v>
      </c>
      <c r="M925" s="6">
        <f t="shared" si="90"/>
        <v>279.42564814814813</v>
      </c>
      <c r="N925" s="6">
        <f t="shared" si="85"/>
        <v>55.885129629629631</v>
      </c>
      <c r="O925" s="6">
        <f t="shared" si="86"/>
        <v>335.31077777777773</v>
      </c>
      <c r="P925" s="6">
        <v>-2018300</v>
      </c>
      <c r="Q925" s="6">
        <v>0.66517000000000004</v>
      </c>
      <c r="R925" s="6">
        <v>101690</v>
      </c>
      <c r="S925" s="4">
        <v>43732</v>
      </c>
      <c r="T925" s="5">
        <v>0.375</v>
      </c>
      <c r="U925" s="5">
        <v>0.38194444444444442</v>
      </c>
      <c r="V925" s="3">
        <v>34</v>
      </c>
    </row>
    <row r="926" spans="1:22" x14ac:dyDescent="0.3">
      <c r="A926" s="3" t="s">
        <v>1</v>
      </c>
      <c r="B926" s="3" t="s">
        <v>118</v>
      </c>
      <c r="C926" s="5">
        <v>0.5</v>
      </c>
      <c r="D926" s="6">
        <v>0.51443000000000005</v>
      </c>
      <c r="E926" s="6">
        <v>304.51</v>
      </c>
      <c r="F926" s="7">
        <f t="shared" si="87"/>
        <v>31.360000000000014</v>
      </c>
      <c r="G926" s="6">
        <v>2.3407</v>
      </c>
      <c r="H926" s="6">
        <v>-4.2823000000000002</v>
      </c>
      <c r="I926" s="7">
        <f t="shared" si="88"/>
        <v>4.8802632900285214</v>
      </c>
      <c r="J926" s="7">
        <f t="shared" si="89"/>
        <v>3.6601974675213911</v>
      </c>
      <c r="K926" s="6">
        <v>21600</v>
      </c>
      <c r="L926" s="6">
        <v>9100500</v>
      </c>
      <c r="M926" s="6">
        <f t="shared" si="90"/>
        <v>558.9537037037037</v>
      </c>
      <c r="N926" s="6">
        <f t="shared" si="85"/>
        <v>111.79074074074074</v>
      </c>
      <c r="O926" s="6">
        <f t="shared" si="86"/>
        <v>670.74444444444441</v>
      </c>
      <c r="P926" s="6">
        <v>-3410700</v>
      </c>
      <c r="Q926" s="6">
        <v>0.55354000000000003</v>
      </c>
      <c r="R926" s="6">
        <v>101580</v>
      </c>
      <c r="S926" s="4">
        <v>43732</v>
      </c>
      <c r="T926" s="5">
        <v>0.5</v>
      </c>
      <c r="U926" s="5">
        <v>0.50694444444444442</v>
      </c>
      <c r="V926" s="3">
        <v>101</v>
      </c>
    </row>
    <row r="927" spans="1:22" x14ac:dyDescent="0.3">
      <c r="A927" s="3" t="s">
        <v>1</v>
      </c>
      <c r="B927" s="3" t="s">
        <v>118</v>
      </c>
      <c r="C927" s="5">
        <v>0.625</v>
      </c>
      <c r="D927" s="6">
        <v>0.62885000000000002</v>
      </c>
      <c r="E927" s="6">
        <v>301.33999999999997</v>
      </c>
      <c r="F927" s="7">
        <f t="shared" si="87"/>
        <v>28.189999999999998</v>
      </c>
      <c r="G927" s="6">
        <v>1.7199</v>
      </c>
      <c r="H927" s="6">
        <v>-4.0953999999999997</v>
      </c>
      <c r="I927" s="7">
        <f t="shared" si="88"/>
        <v>4.4418866678473456</v>
      </c>
      <c r="J927" s="7">
        <f t="shared" si="89"/>
        <v>3.3314150008855092</v>
      </c>
      <c r="K927" s="6">
        <v>32400</v>
      </c>
      <c r="L927" s="6">
        <v>13812000</v>
      </c>
      <c r="M927" s="6">
        <f t="shared" si="90"/>
        <v>436.25</v>
      </c>
      <c r="N927" s="6">
        <f t="shared" si="85"/>
        <v>87.25</v>
      </c>
      <c r="O927" s="6">
        <f t="shared" si="86"/>
        <v>523.5</v>
      </c>
      <c r="P927" s="6">
        <v>-4717700</v>
      </c>
      <c r="Q927" s="6">
        <v>0.19519</v>
      </c>
      <c r="R927" s="6">
        <v>101480</v>
      </c>
      <c r="S927" s="4">
        <v>43732</v>
      </c>
      <c r="T927" s="5">
        <v>0.625</v>
      </c>
      <c r="U927" s="5">
        <v>0.63194444444444442</v>
      </c>
      <c r="V927" s="3">
        <v>85</v>
      </c>
    </row>
    <row r="928" spans="1:22" x14ac:dyDescent="0.3">
      <c r="A928" s="3" t="s">
        <v>1</v>
      </c>
      <c r="B928" s="3" t="s">
        <v>118</v>
      </c>
      <c r="C928" s="5">
        <v>0.75</v>
      </c>
      <c r="D928" s="6">
        <v>0.72972000000000004</v>
      </c>
      <c r="E928" s="6">
        <v>298.70999999999998</v>
      </c>
      <c r="F928" s="7">
        <f t="shared" si="87"/>
        <v>25.560000000000002</v>
      </c>
      <c r="G928" s="6">
        <v>-1.0468999999999999</v>
      </c>
      <c r="H928" s="6">
        <v>-4.3971999999999998</v>
      </c>
      <c r="I928" s="7">
        <f t="shared" si="88"/>
        <v>4.5201070175384119</v>
      </c>
      <c r="J928" s="7">
        <f t="shared" si="89"/>
        <v>3.3900802631538092</v>
      </c>
      <c r="K928" s="6">
        <v>36450</v>
      </c>
      <c r="L928" s="6">
        <v>14566000</v>
      </c>
      <c r="M928" s="6">
        <f t="shared" si="90"/>
        <v>69.81481481481481</v>
      </c>
      <c r="N928" s="6">
        <f t="shared" si="85"/>
        <v>13.962962962962962</v>
      </c>
      <c r="O928" s="6">
        <f t="shared" si="86"/>
        <v>83.777777777777771</v>
      </c>
      <c r="P928" s="6">
        <v>-5589200</v>
      </c>
      <c r="Q928" s="6">
        <v>0.17926</v>
      </c>
      <c r="R928" s="6">
        <v>101450</v>
      </c>
      <c r="S928" s="4">
        <v>43732</v>
      </c>
      <c r="T928" s="5">
        <v>0.75</v>
      </c>
      <c r="U928" s="5">
        <v>0.75694444444444453</v>
      </c>
      <c r="V928" s="3">
        <v>21</v>
      </c>
    </row>
    <row r="929" spans="1:22" x14ac:dyDescent="0.3">
      <c r="A929" s="3" t="s">
        <v>1</v>
      </c>
      <c r="B929" s="3" t="s">
        <v>118</v>
      </c>
      <c r="C929" s="5">
        <v>0.875</v>
      </c>
      <c r="D929" s="6">
        <v>0.73143999999999998</v>
      </c>
      <c r="E929" s="6">
        <v>298.23</v>
      </c>
      <c r="F929" s="7">
        <f t="shared" si="87"/>
        <v>25.080000000000041</v>
      </c>
      <c r="G929" s="6">
        <v>-2.3210999999999999</v>
      </c>
      <c r="H929" s="6">
        <v>-4.0544000000000002</v>
      </c>
      <c r="I929" s="7">
        <f t="shared" si="88"/>
        <v>4.6717945770335412</v>
      </c>
      <c r="J929" s="7">
        <f t="shared" si="89"/>
        <v>3.5038459327751559</v>
      </c>
      <c r="K929" s="6">
        <v>36450</v>
      </c>
      <c r="L929" s="6">
        <v>14566000</v>
      </c>
      <c r="M929" s="6">
        <f t="shared" si="90"/>
        <v>0</v>
      </c>
      <c r="N929" s="6">
        <f t="shared" si="85"/>
        <v>0</v>
      </c>
      <c r="O929" s="6">
        <f t="shared" si="86"/>
        <v>0</v>
      </c>
      <c r="P929" s="6">
        <v>-6189300</v>
      </c>
      <c r="Q929" s="6">
        <v>0.21468000000000001</v>
      </c>
      <c r="R929" s="6">
        <v>101540</v>
      </c>
      <c r="S929" s="4">
        <v>43732</v>
      </c>
      <c r="T929" s="5">
        <v>0.875</v>
      </c>
      <c r="U929" s="5">
        <v>0.88194444444444453</v>
      </c>
      <c r="V929" s="3">
        <v>0</v>
      </c>
    </row>
    <row r="930" spans="1:22" x14ac:dyDescent="0.3">
      <c r="A930" s="3" t="s">
        <v>1</v>
      </c>
      <c r="B930" s="3" t="s">
        <v>119</v>
      </c>
      <c r="C930" s="5">
        <v>0</v>
      </c>
      <c r="D930" s="6">
        <v>0.72235000000000005</v>
      </c>
      <c r="E930" s="6">
        <v>298.27</v>
      </c>
      <c r="F930" s="7">
        <f t="shared" si="87"/>
        <v>25.120000000000005</v>
      </c>
      <c r="G930" s="6">
        <v>-0.78376000000000001</v>
      </c>
      <c r="H930" s="6">
        <v>-2.3134999999999999</v>
      </c>
      <c r="I930" s="7">
        <f t="shared" si="88"/>
        <v>2.4426547008531516</v>
      </c>
      <c r="J930" s="7">
        <f t="shared" si="89"/>
        <v>1.8319910256398637</v>
      </c>
      <c r="K930" s="6">
        <v>0</v>
      </c>
      <c r="L930" s="3" t="s">
        <v>3</v>
      </c>
      <c r="M930" s="6" t="e">
        <f t="shared" si="90"/>
        <v>#VALUE!</v>
      </c>
      <c r="N930" s="6" t="e">
        <f t="shared" si="85"/>
        <v>#VALUE!</v>
      </c>
      <c r="O930" s="6" t="e">
        <f t="shared" si="86"/>
        <v>#VALUE!</v>
      </c>
      <c r="P930" s="3" t="s">
        <v>3</v>
      </c>
      <c r="Q930" s="6">
        <v>0.47438000000000002</v>
      </c>
      <c r="R930" s="6">
        <v>101520</v>
      </c>
      <c r="S930" s="4">
        <v>43733</v>
      </c>
      <c r="T930" s="5">
        <v>0</v>
      </c>
      <c r="U930" s="5">
        <v>6.9444444444444441E-3</v>
      </c>
      <c r="V930" s="3">
        <v>0</v>
      </c>
    </row>
    <row r="931" spans="1:22" x14ac:dyDescent="0.3">
      <c r="A931" s="3" t="s">
        <v>1</v>
      </c>
      <c r="B931" s="3" t="s">
        <v>119</v>
      </c>
      <c r="C931" s="5">
        <v>0.125</v>
      </c>
      <c r="D931" s="6">
        <v>0.74548999999999999</v>
      </c>
      <c r="E931" s="6">
        <v>297.44</v>
      </c>
      <c r="F931" s="7">
        <f t="shared" si="87"/>
        <v>24.29000000000002</v>
      </c>
      <c r="G931" s="6">
        <v>-0.67244999999999999</v>
      </c>
      <c r="H931" s="6">
        <v>-0.93381000000000003</v>
      </c>
      <c r="I931" s="7">
        <f t="shared" si="88"/>
        <v>1.1507345995493488</v>
      </c>
      <c r="J931" s="7">
        <f t="shared" si="89"/>
        <v>0.86305094966201157</v>
      </c>
      <c r="K931" s="6">
        <v>0</v>
      </c>
      <c r="L931" s="6">
        <v>1.0799999999999999E-11</v>
      </c>
      <c r="M931" s="6" t="e">
        <f t="shared" si="90"/>
        <v>#VALUE!</v>
      </c>
      <c r="N931" s="6" t="e">
        <f t="shared" si="85"/>
        <v>#VALUE!</v>
      </c>
      <c r="O931" s="6" t="e">
        <f t="shared" si="86"/>
        <v>#VALUE!</v>
      </c>
      <c r="P931" s="6">
        <v>-548440</v>
      </c>
      <c r="Q931" s="6">
        <v>0.33376</v>
      </c>
      <c r="R931" s="6">
        <v>101450</v>
      </c>
      <c r="S931" s="4">
        <v>43733</v>
      </c>
      <c r="T931" s="5">
        <v>0.125</v>
      </c>
      <c r="U931" s="5">
        <v>0.13194444444444445</v>
      </c>
      <c r="V931" s="3">
        <v>0</v>
      </c>
    </row>
    <row r="932" spans="1:22" x14ac:dyDescent="0.3">
      <c r="A932" s="3" t="s">
        <v>1</v>
      </c>
      <c r="B932" s="3" t="s">
        <v>119</v>
      </c>
      <c r="C932" s="5">
        <v>0.25</v>
      </c>
      <c r="D932" s="6">
        <v>0.77937000000000001</v>
      </c>
      <c r="E932" s="6">
        <v>296.69</v>
      </c>
      <c r="F932" s="7">
        <f t="shared" si="87"/>
        <v>23.54000000000002</v>
      </c>
      <c r="G932" s="6">
        <v>-1.2886</v>
      </c>
      <c r="H932" s="6">
        <v>-0.28671000000000002</v>
      </c>
      <c r="I932" s="7">
        <f t="shared" si="88"/>
        <v>1.3201108226584615</v>
      </c>
      <c r="J932" s="7">
        <f t="shared" si="89"/>
        <v>0.9900831169938461</v>
      </c>
      <c r="K932" s="6">
        <v>0</v>
      </c>
      <c r="L932" s="6">
        <v>42708</v>
      </c>
      <c r="M932" s="6">
        <f t="shared" si="90"/>
        <v>3.954444444444444</v>
      </c>
      <c r="N932" s="6">
        <f t="shared" si="85"/>
        <v>0.79088888888888886</v>
      </c>
      <c r="O932" s="6">
        <f t="shared" si="86"/>
        <v>4.745333333333333</v>
      </c>
      <c r="P932" s="6">
        <v>-1066200</v>
      </c>
      <c r="Q932" s="6">
        <v>0.52476999999999996</v>
      </c>
      <c r="R932" s="6">
        <v>101500</v>
      </c>
      <c r="S932" s="4">
        <v>43733</v>
      </c>
      <c r="T932" s="5">
        <v>0.25</v>
      </c>
      <c r="U932" s="5">
        <v>0.25694444444444448</v>
      </c>
      <c r="V932" s="3">
        <v>0</v>
      </c>
    </row>
    <row r="933" spans="1:22" x14ac:dyDescent="0.3">
      <c r="A933" s="3" t="s">
        <v>1</v>
      </c>
      <c r="B933" s="3" t="s">
        <v>119</v>
      </c>
      <c r="C933" s="5">
        <v>0.375</v>
      </c>
      <c r="D933" s="6">
        <v>0.60875999999999997</v>
      </c>
      <c r="E933" s="6">
        <v>301.33</v>
      </c>
      <c r="F933" s="7">
        <f t="shared" si="87"/>
        <v>28.180000000000007</v>
      </c>
      <c r="G933" s="6">
        <v>1.6127</v>
      </c>
      <c r="H933" s="6">
        <v>-1.9777</v>
      </c>
      <c r="I933" s="7">
        <f t="shared" si="88"/>
        <v>2.5518813804720626</v>
      </c>
      <c r="J933" s="7">
        <f t="shared" si="89"/>
        <v>1.9139110353540469</v>
      </c>
      <c r="K933" s="6">
        <v>10800</v>
      </c>
      <c r="L933" s="6">
        <v>3052800</v>
      </c>
      <c r="M933" s="6">
        <f t="shared" si="90"/>
        <v>278.71222222222224</v>
      </c>
      <c r="N933" s="6">
        <f t="shared" si="85"/>
        <v>55.742444444444452</v>
      </c>
      <c r="O933" s="6">
        <f t="shared" si="86"/>
        <v>334.4546666666667</v>
      </c>
      <c r="P933" s="6">
        <v>-1841400</v>
      </c>
      <c r="Q933" s="6">
        <v>0.41947000000000001</v>
      </c>
      <c r="R933" s="6">
        <v>101560</v>
      </c>
      <c r="S933" s="4">
        <v>43733</v>
      </c>
      <c r="T933" s="5">
        <v>0.375</v>
      </c>
      <c r="U933" s="5">
        <v>0.38194444444444442</v>
      </c>
      <c r="V933" s="3">
        <v>37</v>
      </c>
    </row>
    <row r="934" spans="1:22" x14ac:dyDescent="0.3">
      <c r="A934" s="3" t="s">
        <v>1</v>
      </c>
      <c r="B934" s="3" t="s">
        <v>119</v>
      </c>
      <c r="C934" s="5">
        <v>0.5</v>
      </c>
      <c r="D934" s="6">
        <v>0.55949000000000004</v>
      </c>
      <c r="E934" s="6">
        <v>302.79000000000002</v>
      </c>
      <c r="F934" s="7">
        <f t="shared" si="87"/>
        <v>29.640000000000043</v>
      </c>
      <c r="G934" s="6">
        <v>3.3569</v>
      </c>
      <c r="H934" s="6">
        <v>-2.6351</v>
      </c>
      <c r="I934" s="7">
        <f t="shared" si="88"/>
        <v>4.2676140429987344</v>
      </c>
      <c r="J934" s="7">
        <f t="shared" si="89"/>
        <v>3.200710532249051</v>
      </c>
      <c r="K934" s="6">
        <v>21600</v>
      </c>
      <c r="L934" s="6">
        <v>9132900</v>
      </c>
      <c r="M934" s="6">
        <f t="shared" si="90"/>
        <v>562.97222222222217</v>
      </c>
      <c r="N934" s="6">
        <f t="shared" si="85"/>
        <v>112.59444444444443</v>
      </c>
      <c r="O934" s="6">
        <f t="shared" si="86"/>
        <v>675.56666666666661</v>
      </c>
      <c r="P934" s="6">
        <v>-3206500</v>
      </c>
      <c r="Q934" s="6">
        <v>0.59216000000000002</v>
      </c>
      <c r="R934" s="6">
        <v>101410</v>
      </c>
      <c r="S934" s="4">
        <v>43733</v>
      </c>
      <c r="T934" s="5">
        <v>0.5</v>
      </c>
      <c r="U934" s="5">
        <v>0.50694444444444442</v>
      </c>
      <c r="V934" s="3">
        <v>112</v>
      </c>
    </row>
    <row r="935" spans="1:22" x14ac:dyDescent="0.3">
      <c r="A935" s="3" t="s">
        <v>1</v>
      </c>
      <c r="B935" s="3" t="s">
        <v>119</v>
      </c>
      <c r="C935" s="5">
        <v>0.625</v>
      </c>
      <c r="D935" s="6">
        <v>0.60397999999999996</v>
      </c>
      <c r="E935" s="6">
        <v>301.61</v>
      </c>
      <c r="F935" s="7">
        <f t="shared" si="87"/>
        <v>28.460000000000036</v>
      </c>
      <c r="G935" s="6">
        <v>3.0501999999999998</v>
      </c>
      <c r="H935" s="6">
        <v>-2.5026999999999999</v>
      </c>
      <c r="I935" s="7">
        <f t="shared" si="88"/>
        <v>3.945532578752835</v>
      </c>
      <c r="J935" s="7">
        <f t="shared" si="89"/>
        <v>2.959149434064626</v>
      </c>
      <c r="K935" s="6">
        <v>32400</v>
      </c>
      <c r="L935" s="6">
        <v>13910000</v>
      </c>
      <c r="M935" s="6">
        <f t="shared" si="90"/>
        <v>442.32407407407408</v>
      </c>
      <c r="N935" s="6">
        <f t="shared" si="85"/>
        <v>88.464814814814815</v>
      </c>
      <c r="O935" s="6">
        <f t="shared" si="86"/>
        <v>530.78888888888889</v>
      </c>
      <c r="P935" s="6">
        <v>-4622000</v>
      </c>
      <c r="Q935" s="6">
        <v>0.51298999999999995</v>
      </c>
      <c r="R935" s="6">
        <v>101280</v>
      </c>
      <c r="S935" s="4">
        <v>43733</v>
      </c>
      <c r="T935" s="5">
        <v>0.625</v>
      </c>
      <c r="U935" s="5">
        <v>0.63194444444444442</v>
      </c>
      <c r="V935" s="3">
        <v>107</v>
      </c>
    </row>
    <row r="936" spans="1:22" x14ac:dyDescent="0.3">
      <c r="A936" s="3" t="s">
        <v>1</v>
      </c>
      <c r="B936" s="3" t="s">
        <v>119</v>
      </c>
      <c r="C936" s="5">
        <v>0.75</v>
      </c>
      <c r="D936" s="6">
        <v>0.71904000000000001</v>
      </c>
      <c r="E936" s="6">
        <v>299.10000000000002</v>
      </c>
      <c r="F936" s="7">
        <f t="shared" si="87"/>
        <v>25.950000000000045</v>
      </c>
      <c r="G936" s="6">
        <v>1.7357</v>
      </c>
      <c r="H936" s="6">
        <v>-3.5278</v>
      </c>
      <c r="I936" s="7">
        <f t="shared" si="88"/>
        <v>3.9316697890336618</v>
      </c>
      <c r="J936" s="7">
        <f t="shared" si="89"/>
        <v>2.9487523417752461</v>
      </c>
      <c r="K936" s="6">
        <v>36450</v>
      </c>
      <c r="L936" s="6">
        <v>14642000</v>
      </c>
      <c r="M936" s="6">
        <f t="shared" si="90"/>
        <v>67.777777777777771</v>
      </c>
      <c r="N936" s="6">
        <f t="shared" si="85"/>
        <v>13.555555555555555</v>
      </c>
      <c r="O936" s="6">
        <f t="shared" si="86"/>
        <v>81.333333333333329</v>
      </c>
      <c r="P936" s="6">
        <v>-5607300</v>
      </c>
      <c r="Q936" s="6">
        <v>0.36545</v>
      </c>
      <c r="R936" s="6">
        <v>101260</v>
      </c>
      <c r="S936" s="4">
        <v>43733</v>
      </c>
      <c r="T936" s="5">
        <v>0.75</v>
      </c>
      <c r="U936" s="5">
        <v>0.75694444444444453</v>
      </c>
      <c r="V936" s="3">
        <v>27</v>
      </c>
    </row>
    <row r="937" spans="1:22" x14ac:dyDescent="0.3">
      <c r="A937" s="3" t="s">
        <v>1</v>
      </c>
      <c r="B937" s="3" t="s">
        <v>119</v>
      </c>
      <c r="C937" s="5">
        <v>0.875</v>
      </c>
      <c r="D937" s="6">
        <v>0.73546999999999996</v>
      </c>
      <c r="E937" s="6">
        <v>298.74</v>
      </c>
      <c r="F937" s="7">
        <f t="shared" si="87"/>
        <v>25.590000000000032</v>
      </c>
      <c r="G937" s="6">
        <v>1.7031000000000001</v>
      </c>
      <c r="H937" s="6">
        <v>-2.222</v>
      </c>
      <c r="I937" s="7">
        <f t="shared" si="88"/>
        <v>2.7996131179146881</v>
      </c>
      <c r="J937" s="7">
        <f t="shared" si="89"/>
        <v>2.099709838436016</v>
      </c>
      <c r="K937" s="6">
        <v>36450</v>
      </c>
      <c r="L937" s="6">
        <v>14642000</v>
      </c>
      <c r="M937" s="6">
        <f t="shared" si="90"/>
        <v>0</v>
      </c>
      <c r="N937" s="6">
        <f t="shared" si="85"/>
        <v>0</v>
      </c>
      <c r="O937" s="6">
        <f t="shared" si="86"/>
        <v>0</v>
      </c>
      <c r="P937" s="6">
        <v>-6218200</v>
      </c>
      <c r="Q937" s="6">
        <v>0.53722000000000003</v>
      </c>
      <c r="R937" s="6">
        <v>101370</v>
      </c>
      <c r="S937" s="4">
        <v>43733</v>
      </c>
      <c r="T937" s="5">
        <v>0.875</v>
      </c>
      <c r="U937" s="5">
        <v>0.88194444444444453</v>
      </c>
      <c r="V937" s="3">
        <v>0</v>
      </c>
    </row>
    <row r="938" spans="1:22" x14ac:dyDescent="0.3">
      <c r="A938" s="3" t="s">
        <v>1</v>
      </c>
      <c r="B938" s="3" t="s">
        <v>120</v>
      </c>
      <c r="C938" s="5">
        <v>0</v>
      </c>
      <c r="D938" s="6">
        <v>0.73168999999999995</v>
      </c>
      <c r="E938" s="6">
        <v>298.82</v>
      </c>
      <c r="F938" s="7">
        <f t="shared" si="87"/>
        <v>25.670000000000016</v>
      </c>
      <c r="G938" s="6">
        <v>1.8035000000000001</v>
      </c>
      <c r="H938" s="6">
        <v>-1.1811</v>
      </c>
      <c r="I938" s="7">
        <f t="shared" si="88"/>
        <v>2.1558315008367419</v>
      </c>
      <c r="J938" s="7">
        <f t="shared" si="89"/>
        <v>1.6168736256275564</v>
      </c>
      <c r="K938" s="6">
        <v>0</v>
      </c>
      <c r="L938" s="3" t="s">
        <v>3</v>
      </c>
      <c r="M938" s="6" t="e">
        <f t="shared" si="90"/>
        <v>#VALUE!</v>
      </c>
      <c r="N938" s="6" t="e">
        <f t="shared" si="85"/>
        <v>#VALUE!</v>
      </c>
      <c r="O938" s="6" t="e">
        <f t="shared" si="86"/>
        <v>#VALUE!</v>
      </c>
      <c r="P938" s="3" t="s">
        <v>3</v>
      </c>
      <c r="Q938" s="6">
        <v>0.11609999999999999</v>
      </c>
      <c r="R938" s="6">
        <v>101460</v>
      </c>
      <c r="S938" s="4">
        <v>43734</v>
      </c>
      <c r="T938" s="5">
        <v>0</v>
      </c>
      <c r="U938" s="5">
        <v>6.9444444444444441E-3</v>
      </c>
      <c r="V938" s="3">
        <v>0</v>
      </c>
    </row>
    <row r="939" spans="1:22" x14ac:dyDescent="0.3">
      <c r="A939" s="3" t="s">
        <v>1</v>
      </c>
      <c r="B939" s="3" t="s">
        <v>120</v>
      </c>
      <c r="C939" s="5">
        <v>0.125</v>
      </c>
      <c r="D939" s="6">
        <v>0.78252999999999995</v>
      </c>
      <c r="E939" s="6">
        <v>297.73</v>
      </c>
      <c r="F939" s="7">
        <f t="shared" si="87"/>
        <v>24.580000000000041</v>
      </c>
      <c r="G939" s="6">
        <v>-0.27028000000000002</v>
      </c>
      <c r="H939" s="6">
        <v>0.42126000000000002</v>
      </c>
      <c r="I939" s="7">
        <f t="shared" si="88"/>
        <v>0.50051100487401878</v>
      </c>
      <c r="J939" s="7">
        <f t="shared" si="89"/>
        <v>0.37538325365551406</v>
      </c>
      <c r="K939" s="6">
        <v>0</v>
      </c>
      <c r="L939" s="6">
        <v>1.0799999999999999E-11</v>
      </c>
      <c r="M939" s="6" t="e">
        <f t="shared" si="90"/>
        <v>#VALUE!</v>
      </c>
      <c r="N939" s="6" t="e">
        <f t="shared" si="85"/>
        <v>#VALUE!</v>
      </c>
      <c r="O939" s="6" t="e">
        <f t="shared" si="86"/>
        <v>#VALUE!</v>
      </c>
      <c r="P939" s="6">
        <v>-547420</v>
      </c>
      <c r="Q939" s="6">
        <v>0.13188</v>
      </c>
      <c r="R939" s="6">
        <v>101440</v>
      </c>
      <c r="S939" s="4">
        <v>43734</v>
      </c>
      <c r="T939" s="5">
        <v>0.125</v>
      </c>
      <c r="U939" s="5">
        <v>0.13194444444444445</v>
      </c>
      <c r="V939" s="3">
        <v>0</v>
      </c>
    </row>
    <row r="940" spans="1:22" x14ac:dyDescent="0.3">
      <c r="A940" s="3" t="s">
        <v>1</v>
      </c>
      <c r="B940" s="3" t="s">
        <v>120</v>
      </c>
      <c r="C940" s="5">
        <v>0.25</v>
      </c>
      <c r="D940" s="6">
        <v>0.85602999999999996</v>
      </c>
      <c r="E940" s="6">
        <v>296.85000000000002</v>
      </c>
      <c r="F940" s="7">
        <f t="shared" si="87"/>
        <v>23.700000000000045</v>
      </c>
      <c r="G940" s="6">
        <v>-1.1165</v>
      </c>
      <c r="H940" s="6">
        <v>-0.24922</v>
      </c>
      <c r="I940" s="7">
        <f t="shared" si="88"/>
        <v>1.1439767735404422</v>
      </c>
      <c r="J940" s="7">
        <f t="shared" si="89"/>
        <v>0.85798258015533169</v>
      </c>
      <c r="K940" s="6">
        <v>0</v>
      </c>
      <c r="L940" s="6">
        <v>40559</v>
      </c>
      <c r="M940" s="6">
        <f t="shared" si="90"/>
        <v>3.7554629629629623</v>
      </c>
      <c r="N940" s="6">
        <f t="shared" si="85"/>
        <v>0.75109259259259253</v>
      </c>
      <c r="O940" s="6">
        <f t="shared" si="86"/>
        <v>4.506555555555555</v>
      </c>
      <c r="P940" s="6">
        <v>-1078000</v>
      </c>
      <c r="Q940" s="6">
        <v>0.13705999999999999</v>
      </c>
      <c r="R940" s="6">
        <v>101550</v>
      </c>
      <c r="S940" s="4">
        <v>43734</v>
      </c>
      <c r="T940" s="5">
        <v>0.25</v>
      </c>
      <c r="U940" s="5">
        <v>0.25694444444444448</v>
      </c>
      <c r="V940" s="3">
        <v>0</v>
      </c>
    </row>
    <row r="941" spans="1:22" x14ac:dyDescent="0.3">
      <c r="A941" s="3" t="s">
        <v>1</v>
      </c>
      <c r="B941" s="3" t="s">
        <v>120</v>
      </c>
      <c r="C941" s="5">
        <v>0.375</v>
      </c>
      <c r="D941" s="6">
        <v>0.62180999999999997</v>
      </c>
      <c r="E941" s="6">
        <v>301.76</v>
      </c>
      <c r="F941" s="7">
        <f t="shared" si="87"/>
        <v>28.610000000000014</v>
      </c>
      <c r="G941" s="6">
        <v>-0.42643999999999999</v>
      </c>
      <c r="H941" s="6">
        <v>-0.98777000000000004</v>
      </c>
      <c r="I941" s="7">
        <f t="shared" si="88"/>
        <v>1.0758906294321928</v>
      </c>
      <c r="J941" s="7">
        <f t="shared" si="89"/>
        <v>0.80691797207414462</v>
      </c>
      <c r="K941" s="6">
        <v>10800</v>
      </c>
      <c r="L941" s="6">
        <v>3055000</v>
      </c>
      <c r="M941" s="6">
        <f t="shared" si="90"/>
        <v>279.11490740740743</v>
      </c>
      <c r="N941" s="6">
        <f t="shared" si="85"/>
        <v>55.822981481481492</v>
      </c>
      <c r="O941" s="6">
        <f t="shared" si="86"/>
        <v>334.93788888888889</v>
      </c>
      <c r="P941" s="6">
        <v>-1886300</v>
      </c>
      <c r="Q941" s="6">
        <v>7.9835000000000003E-2</v>
      </c>
      <c r="R941" s="6">
        <v>101710</v>
      </c>
      <c r="S941" s="4">
        <v>43734</v>
      </c>
      <c r="T941" s="5">
        <v>0.375</v>
      </c>
      <c r="U941" s="5">
        <v>0.38194444444444442</v>
      </c>
      <c r="V941" s="3">
        <v>36</v>
      </c>
    </row>
    <row r="942" spans="1:22" x14ac:dyDescent="0.3">
      <c r="A942" s="3" t="s">
        <v>1</v>
      </c>
      <c r="B942" s="3" t="s">
        <v>120</v>
      </c>
      <c r="C942" s="5">
        <v>0.5</v>
      </c>
      <c r="D942" s="6">
        <v>0.58052999999999999</v>
      </c>
      <c r="E942" s="6">
        <v>303.98</v>
      </c>
      <c r="F942" s="7">
        <f t="shared" si="87"/>
        <v>30.830000000000041</v>
      </c>
      <c r="G942" s="6">
        <v>2.1093999999999999</v>
      </c>
      <c r="H942" s="6">
        <v>-4.6261000000000001</v>
      </c>
      <c r="I942" s="7">
        <f t="shared" si="88"/>
        <v>5.0843258717356035</v>
      </c>
      <c r="J942" s="7">
        <f t="shared" si="89"/>
        <v>3.8132444038017024</v>
      </c>
      <c r="K942" s="6">
        <v>21600</v>
      </c>
      <c r="L942" s="6">
        <v>9084900</v>
      </c>
      <c r="M942" s="6">
        <f t="shared" si="90"/>
        <v>558.32407407407402</v>
      </c>
      <c r="N942" s="6">
        <f t="shared" si="85"/>
        <v>111.6648148148148</v>
      </c>
      <c r="O942" s="6">
        <f t="shared" si="86"/>
        <v>669.98888888888882</v>
      </c>
      <c r="P942" s="6">
        <v>-3340300</v>
      </c>
      <c r="Q942" s="6">
        <v>0.19075</v>
      </c>
      <c r="R942" s="6">
        <v>101620</v>
      </c>
      <c r="S942" s="4">
        <v>43734</v>
      </c>
      <c r="T942" s="5">
        <v>0.5</v>
      </c>
      <c r="U942" s="5">
        <v>0.50694444444444442</v>
      </c>
      <c r="V942" s="3">
        <v>116</v>
      </c>
    </row>
    <row r="943" spans="1:22" x14ac:dyDescent="0.3">
      <c r="A943" s="3" t="s">
        <v>1</v>
      </c>
      <c r="B943" s="3" t="s">
        <v>120</v>
      </c>
      <c r="C943" s="5">
        <v>0.625</v>
      </c>
      <c r="D943" s="6">
        <v>0.57774999999999999</v>
      </c>
      <c r="E943" s="6">
        <v>301.83</v>
      </c>
      <c r="F943" s="7">
        <f t="shared" si="87"/>
        <v>28.680000000000007</v>
      </c>
      <c r="G943" s="6">
        <v>-0.66191999999999995</v>
      </c>
      <c r="H943" s="6">
        <v>-5.5303000000000004</v>
      </c>
      <c r="I943" s="7">
        <f t="shared" si="88"/>
        <v>5.5697716449061003</v>
      </c>
      <c r="J943" s="7">
        <f t="shared" si="89"/>
        <v>4.177328733679575</v>
      </c>
      <c r="K943" s="6">
        <v>32400</v>
      </c>
      <c r="L943" s="6">
        <v>13666000</v>
      </c>
      <c r="M943" s="6">
        <f t="shared" si="90"/>
        <v>424.17592592592592</v>
      </c>
      <c r="N943" s="6">
        <f t="shared" si="85"/>
        <v>84.835185185185196</v>
      </c>
      <c r="O943" s="6">
        <f t="shared" si="86"/>
        <v>509.01111111111112</v>
      </c>
      <c r="P943" s="6">
        <v>-4573200</v>
      </c>
      <c r="Q943" s="6">
        <v>0.14860999999999999</v>
      </c>
      <c r="R943" s="6">
        <v>101540</v>
      </c>
      <c r="S943" s="4">
        <v>43734</v>
      </c>
      <c r="T943" s="5">
        <v>0.625</v>
      </c>
      <c r="U943" s="5">
        <v>0.63194444444444442</v>
      </c>
      <c r="V943" s="3">
        <v>75</v>
      </c>
    </row>
    <row r="944" spans="1:22" x14ac:dyDescent="0.3">
      <c r="A944" s="3" t="s">
        <v>1</v>
      </c>
      <c r="B944" s="3" t="s">
        <v>120</v>
      </c>
      <c r="C944" s="5">
        <v>0.75</v>
      </c>
      <c r="D944" s="6">
        <v>0.69528999999999996</v>
      </c>
      <c r="E944" s="6">
        <v>299.22000000000003</v>
      </c>
      <c r="F944" s="7">
        <f t="shared" si="87"/>
        <v>26.07000000000005</v>
      </c>
      <c r="G944" s="6">
        <v>0.60645000000000004</v>
      </c>
      <c r="H944" s="6">
        <v>-3.9990999999999999</v>
      </c>
      <c r="I944" s="7">
        <f t="shared" si="88"/>
        <v>4.0448216787022879</v>
      </c>
      <c r="J944" s="7">
        <f t="shared" si="89"/>
        <v>3.0336162590267159</v>
      </c>
      <c r="K944" s="6">
        <v>36450</v>
      </c>
      <c r="L944" s="6">
        <v>14378000</v>
      </c>
      <c r="M944" s="6">
        <f t="shared" si="90"/>
        <v>65.925925925925924</v>
      </c>
      <c r="N944" s="6">
        <f t="shared" si="85"/>
        <v>13.185185185185185</v>
      </c>
      <c r="O944" s="6">
        <f t="shared" si="86"/>
        <v>79.111111111111114</v>
      </c>
      <c r="P944" s="6">
        <v>-5461200</v>
      </c>
      <c r="Q944" s="6">
        <v>0.57867999999999997</v>
      </c>
      <c r="R944" s="6">
        <v>101560</v>
      </c>
      <c r="S944" s="4">
        <v>43734</v>
      </c>
      <c r="T944" s="5">
        <v>0.75</v>
      </c>
      <c r="U944" s="5">
        <v>0.75694444444444453</v>
      </c>
      <c r="V944" s="3">
        <v>22</v>
      </c>
    </row>
    <row r="945" spans="1:22" x14ac:dyDescent="0.3">
      <c r="A945" s="3" t="s">
        <v>1</v>
      </c>
      <c r="B945" s="3" t="s">
        <v>120</v>
      </c>
      <c r="C945" s="5">
        <v>0.875</v>
      </c>
      <c r="D945" s="6">
        <v>0.74917</v>
      </c>
      <c r="E945" s="6">
        <v>298.31</v>
      </c>
      <c r="F945" s="7">
        <f t="shared" si="87"/>
        <v>25.160000000000025</v>
      </c>
      <c r="G945" s="6">
        <v>-2.6635</v>
      </c>
      <c r="H945" s="6">
        <v>-2.2094999999999998</v>
      </c>
      <c r="I945" s="7">
        <f t="shared" si="88"/>
        <v>3.4606534787522425</v>
      </c>
      <c r="J945" s="7">
        <f t="shared" si="89"/>
        <v>2.595490109064182</v>
      </c>
      <c r="K945" s="6">
        <v>36450</v>
      </c>
      <c r="L945" s="6">
        <v>14378000</v>
      </c>
      <c r="M945" s="6">
        <f t="shared" si="90"/>
        <v>0</v>
      </c>
      <c r="N945" s="6">
        <f t="shared" si="85"/>
        <v>0</v>
      </c>
      <c r="O945" s="6">
        <f t="shared" si="86"/>
        <v>0</v>
      </c>
      <c r="P945" s="6">
        <v>-6113400</v>
      </c>
      <c r="Q945" s="6">
        <v>0</v>
      </c>
      <c r="R945" s="6">
        <v>101760</v>
      </c>
      <c r="S945" s="4">
        <v>43734</v>
      </c>
      <c r="T945" s="5">
        <v>0.875</v>
      </c>
      <c r="U945" s="5">
        <v>0.88194444444444453</v>
      </c>
      <c r="V945" s="3">
        <v>0</v>
      </c>
    </row>
    <row r="946" spans="1:22" x14ac:dyDescent="0.3">
      <c r="A946" s="3" t="s">
        <v>1</v>
      </c>
      <c r="B946" s="3" t="s">
        <v>121</v>
      </c>
      <c r="C946" s="5">
        <v>0</v>
      </c>
      <c r="D946" s="6">
        <v>0.76034000000000002</v>
      </c>
      <c r="E946" s="6">
        <v>298.10000000000002</v>
      </c>
      <c r="F946" s="7">
        <f t="shared" si="87"/>
        <v>24.950000000000045</v>
      </c>
      <c r="G946" s="6">
        <v>-1.9026000000000001</v>
      </c>
      <c r="H946" s="6">
        <v>-0.94035999999999997</v>
      </c>
      <c r="I946" s="7">
        <f t="shared" si="88"/>
        <v>2.1223015077033707</v>
      </c>
      <c r="J946" s="7">
        <f t="shared" si="89"/>
        <v>1.5917261307775279</v>
      </c>
      <c r="K946" s="6">
        <v>0</v>
      </c>
      <c r="L946" s="3" t="s">
        <v>3</v>
      </c>
      <c r="M946" s="6" t="e">
        <f t="shared" si="90"/>
        <v>#VALUE!</v>
      </c>
      <c r="N946" s="6" t="e">
        <f t="shared" si="85"/>
        <v>#VALUE!</v>
      </c>
      <c r="O946" s="6" t="e">
        <f t="shared" si="86"/>
        <v>#VALUE!</v>
      </c>
      <c r="P946" s="3" t="s">
        <v>3</v>
      </c>
      <c r="Q946" s="6">
        <v>8.2851999999999995E-2</v>
      </c>
      <c r="R946" s="6">
        <v>101770</v>
      </c>
      <c r="S946" s="4">
        <v>43735</v>
      </c>
      <c r="T946" s="5">
        <v>0</v>
      </c>
      <c r="U946" s="5">
        <v>6.9444444444444441E-3</v>
      </c>
      <c r="V946" s="3">
        <v>0</v>
      </c>
    </row>
    <row r="947" spans="1:22" x14ac:dyDescent="0.3">
      <c r="A947" s="3" t="s">
        <v>1</v>
      </c>
      <c r="B947" s="3" t="s">
        <v>121</v>
      </c>
      <c r="C947" s="5">
        <v>0.125</v>
      </c>
      <c r="D947" s="6">
        <v>0.78700999999999999</v>
      </c>
      <c r="E947" s="6">
        <v>296.95</v>
      </c>
      <c r="F947" s="7">
        <f t="shared" si="87"/>
        <v>23.800000000000011</v>
      </c>
      <c r="G947" s="6">
        <v>-2.5807000000000002</v>
      </c>
      <c r="H947" s="6">
        <v>-1.2729999999999999</v>
      </c>
      <c r="I947" s="7">
        <f t="shared" si="88"/>
        <v>2.8775930028410901</v>
      </c>
      <c r="J947" s="7">
        <f t="shared" si="89"/>
        <v>2.1581947521308176</v>
      </c>
      <c r="K947" s="6">
        <v>0</v>
      </c>
      <c r="L947" s="6">
        <v>1.0799999999999999E-11</v>
      </c>
      <c r="M947" s="6" t="e">
        <f t="shared" si="90"/>
        <v>#VALUE!</v>
      </c>
      <c r="N947" s="6" t="e">
        <f t="shared" si="85"/>
        <v>#VALUE!</v>
      </c>
      <c r="O947" s="6" t="e">
        <f t="shared" si="86"/>
        <v>#VALUE!</v>
      </c>
      <c r="P947" s="6">
        <v>-573050</v>
      </c>
      <c r="Q947" s="6">
        <v>0</v>
      </c>
      <c r="R947" s="6">
        <v>101710</v>
      </c>
      <c r="S947" s="4">
        <v>43735</v>
      </c>
      <c r="T947" s="5">
        <v>0.125</v>
      </c>
      <c r="U947" s="5">
        <v>0.13194444444444445</v>
      </c>
      <c r="V947" s="3">
        <v>0</v>
      </c>
    </row>
    <row r="948" spans="1:22" x14ac:dyDescent="0.3">
      <c r="A948" s="3" t="s">
        <v>1</v>
      </c>
      <c r="B948" s="3" t="s">
        <v>121</v>
      </c>
      <c r="C948" s="5">
        <v>0.25</v>
      </c>
      <c r="D948" s="6">
        <v>0.66234999999999999</v>
      </c>
      <c r="E948" s="6">
        <v>295.74</v>
      </c>
      <c r="F948" s="7">
        <f t="shared" si="87"/>
        <v>22.590000000000032</v>
      </c>
      <c r="G948" s="6">
        <v>-2.2833000000000001</v>
      </c>
      <c r="H948" s="6">
        <v>-0.57574000000000003</v>
      </c>
      <c r="I948" s="7">
        <f t="shared" si="88"/>
        <v>2.3547686590406287</v>
      </c>
      <c r="J948" s="7">
        <f t="shared" si="89"/>
        <v>1.7660764942804716</v>
      </c>
      <c r="K948" s="6">
        <v>0</v>
      </c>
      <c r="L948" s="6">
        <v>38512</v>
      </c>
      <c r="M948" s="6">
        <f t="shared" si="90"/>
        <v>3.5659259259259253</v>
      </c>
      <c r="N948" s="6">
        <f t="shared" si="85"/>
        <v>0.71318518518518514</v>
      </c>
      <c r="O948" s="6">
        <f t="shared" si="86"/>
        <v>4.27911111111111</v>
      </c>
      <c r="P948" s="6">
        <v>-1254900</v>
      </c>
      <c r="Q948" s="6">
        <v>0.11658</v>
      </c>
      <c r="R948" s="6">
        <v>101820</v>
      </c>
      <c r="S948" s="4">
        <v>43735</v>
      </c>
      <c r="T948" s="5">
        <v>0.25</v>
      </c>
      <c r="U948" s="5">
        <v>0.25694444444444448</v>
      </c>
      <c r="V948" s="3">
        <v>0</v>
      </c>
    </row>
    <row r="949" spans="1:22" x14ac:dyDescent="0.3">
      <c r="A949" s="3" t="s">
        <v>1</v>
      </c>
      <c r="B949" s="3" t="s">
        <v>121</v>
      </c>
      <c r="C949" s="5">
        <v>0.375</v>
      </c>
      <c r="D949" s="6">
        <v>0.45498</v>
      </c>
      <c r="E949" s="6">
        <v>300.45</v>
      </c>
      <c r="F949" s="7">
        <f t="shared" si="87"/>
        <v>27.300000000000011</v>
      </c>
      <c r="G949" s="6">
        <v>-2.6440000000000001</v>
      </c>
      <c r="H949" s="6">
        <v>-1.2513000000000001</v>
      </c>
      <c r="I949" s="7">
        <f t="shared" si="88"/>
        <v>2.9251474646588336</v>
      </c>
      <c r="J949" s="7">
        <f t="shared" si="89"/>
        <v>2.1938605984941253</v>
      </c>
      <c r="K949" s="6">
        <v>10800</v>
      </c>
      <c r="L949" s="6">
        <v>3014900</v>
      </c>
      <c r="M949" s="6">
        <f t="shared" si="90"/>
        <v>275.59148148148148</v>
      </c>
      <c r="N949" s="6">
        <f t="shared" si="85"/>
        <v>55.1182962962963</v>
      </c>
      <c r="O949" s="6">
        <f t="shared" si="86"/>
        <v>330.70977777777779</v>
      </c>
      <c r="P949" s="6">
        <v>-2177500</v>
      </c>
      <c r="Q949" s="6">
        <v>5.5451E-2</v>
      </c>
      <c r="R949" s="6">
        <v>101890</v>
      </c>
      <c r="S949" s="4">
        <v>43735</v>
      </c>
      <c r="T949" s="5">
        <v>0.375</v>
      </c>
      <c r="U949" s="5">
        <v>0.38194444444444442</v>
      </c>
      <c r="V949" s="3">
        <v>39</v>
      </c>
    </row>
    <row r="950" spans="1:22" x14ac:dyDescent="0.3">
      <c r="A950" s="3" t="s">
        <v>1</v>
      </c>
      <c r="B950" s="3" t="s">
        <v>121</v>
      </c>
      <c r="C950" s="5">
        <v>0.5</v>
      </c>
      <c r="D950" s="6">
        <v>0.40264</v>
      </c>
      <c r="E950" s="6">
        <v>303.54000000000002</v>
      </c>
      <c r="F950" s="7">
        <f t="shared" si="87"/>
        <v>30.390000000000043</v>
      </c>
      <c r="G950" s="6">
        <v>0.68200000000000005</v>
      </c>
      <c r="H950" s="6">
        <v>-2.8428</v>
      </c>
      <c r="I950" s="7">
        <f t="shared" si="88"/>
        <v>2.9234629876227265</v>
      </c>
      <c r="J950" s="7">
        <f t="shared" si="89"/>
        <v>2.1925972407170446</v>
      </c>
      <c r="K950" s="6">
        <v>21600</v>
      </c>
      <c r="L950" s="6">
        <v>9134900</v>
      </c>
      <c r="M950" s="6">
        <f t="shared" si="90"/>
        <v>566.66666666666663</v>
      </c>
      <c r="N950" s="6">
        <f t="shared" si="85"/>
        <v>113.33333333333333</v>
      </c>
      <c r="O950" s="6">
        <f t="shared" si="86"/>
        <v>680</v>
      </c>
      <c r="P950" s="6">
        <v>-3807200</v>
      </c>
      <c r="Q950" s="6">
        <v>0</v>
      </c>
      <c r="R950" s="6">
        <v>101760</v>
      </c>
      <c r="S950" s="4">
        <v>43735</v>
      </c>
      <c r="T950" s="5">
        <v>0.5</v>
      </c>
      <c r="U950" s="5">
        <v>0.50694444444444442</v>
      </c>
      <c r="V950" s="3">
        <v>110</v>
      </c>
    </row>
    <row r="951" spans="1:22" x14ac:dyDescent="0.3">
      <c r="A951" s="3" t="s">
        <v>1</v>
      </c>
      <c r="B951" s="3" t="s">
        <v>121</v>
      </c>
      <c r="C951" s="5">
        <v>0.625</v>
      </c>
      <c r="D951" s="6">
        <v>0.62570999999999999</v>
      </c>
      <c r="E951" s="6">
        <v>300.29000000000002</v>
      </c>
      <c r="F951" s="7">
        <f t="shared" si="87"/>
        <v>27.140000000000043</v>
      </c>
      <c r="G951" s="6">
        <v>0.89942999999999995</v>
      </c>
      <c r="H951" s="6">
        <v>-5.3830999999999998</v>
      </c>
      <c r="I951" s="7">
        <f t="shared" si="88"/>
        <v>5.4577229624542136</v>
      </c>
      <c r="J951" s="7">
        <f t="shared" si="89"/>
        <v>4.0932922218406604</v>
      </c>
      <c r="K951" s="6">
        <v>32400</v>
      </c>
      <c r="L951" s="6">
        <v>13882000</v>
      </c>
      <c r="M951" s="6">
        <f t="shared" si="90"/>
        <v>439.5462962962963</v>
      </c>
      <c r="N951" s="6">
        <f t="shared" si="85"/>
        <v>87.909259259259272</v>
      </c>
      <c r="O951" s="6">
        <f t="shared" si="86"/>
        <v>527.45555555555552</v>
      </c>
      <c r="P951" s="6">
        <v>-5426100</v>
      </c>
      <c r="Q951" s="6">
        <v>0</v>
      </c>
      <c r="R951" s="6">
        <v>101650</v>
      </c>
      <c r="S951" s="4">
        <v>43735</v>
      </c>
      <c r="T951" s="5">
        <v>0.625</v>
      </c>
      <c r="U951" s="5">
        <v>0.63194444444444442</v>
      </c>
      <c r="V951" s="3">
        <v>108</v>
      </c>
    </row>
    <row r="952" spans="1:22" x14ac:dyDescent="0.3">
      <c r="A952" s="3" t="s">
        <v>1</v>
      </c>
      <c r="B952" s="3" t="s">
        <v>121</v>
      </c>
      <c r="C952" s="5">
        <v>0.75</v>
      </c>
      <c r="D952" s="6">
        <v>0.66146000000000005</v>
      </c>
      <c r="E952" s="6">
        <v>298.16000000000003</v>
      </c>
      <c r="F952" s="7">
        <f t="shared" si="87"/>
        <v>25.010000000000048</v>
      </c>
      <c r="G952" s="6">
        <v>-0.49665999999999999</v>
      </c>
      <c r="H952" s="6">
        <v>-3.6852999999999998</v>
      </c>
      <c r="I952" s="7">
        <f t="shared" si="88"/>
        <v>3.718616307929604</v>
      </c>
      <c r="J952" s="7">
        <f t="shared" si="89"/>
        <v>2.7889622309472029</v>
      </c>
      <c r="K952" s="6">
        <v>36450</v>
      </c>
      <c r="L952" s="6">
        <v>14585000</v>
      </c>
      <c r="M952" s="6">
        <f t="shared" si="90"/>
        <v>65.092592592592595</v>
      </c>
      <c r="N952" s="6">
        <f t="shared" si="85"/>
        <v>13.018518518518519</v>
      </c>
      <c r="O952" s="6">
        <f t="shared" si="86"/>
        <v>78.111111111111114</v>
      </c>
      <c r="P952" s="6">
        <v>-6383800</v>
      </c>
      <c r="Q952" s="6">
        <v>0</v>
      </c>
      <c r="R952" s="6">
        <v>101720</v>
      </c>
      <c r="S952" s="4">
        <v>43735</v>
      </c>
      <c r="T952" s="5">
        <v>0.75</v>
      </c>
      <c r="U952" s="5">
        <v>0.75694444444444453</v>
      </c>
      <c r="V952" s="3">
        <v>27</v>
      </c>
    </row>
    <row r="953" spans="1:22" x14ac:dyDescent="0.3">
      <c r="A953" s="3" t="s">
        <v>1</v>
      </c>
      <c r="B953" s="3" t="s">
        <v>121</v>
      </c>
      <c r="C953" s="5">
        <v>0.875</v>
      </c>
      <c r="D953" s="6">
        <v>0.73755999999999999</v>
      </c>
      <c r="E953" s="6">
        <v>297.04000000000002</v>
      </c>
      <c r="F953" s="7">
        <f t="shared" si="87"/>
        <v>23.890000000000043</v>
      </c>
      <c r="G953" s="6">
        <v>-0.84597999999999995</v>
      </c>
      <c r="H953" s="6">
        <v>-1.4685999999999999</v>
      </c>
      <c r="I953" s="7">
        <f t="shared" si="88"/>
        <v>1.6948357207706002</v>
      </c>
      <c r="J953" s="7">
        <f t="shared" si="89"/>
        <v>1.2711267905779502</v>
      </c>
      <c r="K953" s="6">
        <v>36450</v>
      </c>
      <c r="L953" s="6">
        <v>14585000</v>
      </c>
      <c r="M953" s="6">
        <f t="shared" si="90"/>
        <v>0</v>
      </c>
      <c r="N953" s="6">
        <f t="shared" si="85"/>
        <v>0</v>
      </c>
      <c r="O953" s="6">
        <f t="shared" si="86"/>
        <v>0</v>
      </c>
      <c r="P953" s="6">
        <v>-7136700</v>
      </c>
      <c r="Q953" s="6">
        <v>0</v>
      </c>
      <c r="R953" s="6">
        <v>101780</v>
      </c>
      <c r="S953" s="4">
        <v>43735</v>
      </c>
      <c r="T953" s="5">
        <v>0.875</v>
      </c>
      <c r="U953" s="5">
        <v>0.88194444444444453</v>
      </c>
      <c r="V953" s="3">
        <v>0</v>
      </c>
    </row>
    <row r="954" spans="1:22" x14ac:dyDescent="0.3">
      <c r="A954" s="3" t="s">
        <v>1</v>
      </c>
      <c r="B954" s="3" t="s">
        <v>122</v>
      </c>
      <c r="C954" s="5">
        <v>0</v>
      </c>
      <c r="D954" s="6">
        <v>0.71475</v>
      </c>
      <c r="E954" s="6">
        <v>296.76</v>
      </c>
      <c r="F954" s="7">
        <f t="shared" si="87"/>
        <v>23.610000000000014</v>
      </c>
      <c r="G954" s="6">
        <v>-1.1225000000000001</v>
      </c>
      <c r="H954" s="6">
        <v>0.20929</v>
      </c>
      <c r="I954" s="7">
        <f t="shared" si="88"/>
        <v>1.1418443650953487</v>
      </c>
      <c r="J954" s="7">
        <f t="shared" si="89"/>
        <v>0.85638327382151158</v>
      </c>
      <c r="K954" s="6">
        <v>0</v>
      </c>
      <c r="L954" s="3" t="s">
        <v>3</v>
      </c>
      <c r="M954" s="6" t="e">
        <f t="shared" si="90"/>
        <v>#VALUE!</v>
      </c>
      <c r="N954" s="6" t="e">
        <f t="shared" si="85"/>
        <v>#VALUE!</v>
      </c>
      <c r="O954" s="6" t="e">
        <f t="shared" si="86"/>
        <v>#VALUE!</v>
      </c>
      <c r="P954" s="3" t="s">
        <v>3</v>
      </c>
      <c r="Q954" s="6">
        <v>0</v>
      </c>
      <c r="R954" s="6">
        <v>101870</v>
      </c>
      <c r="S954" s="4">
        <v>43736</v>
      </c>
      <c r="T954" s="5">
        <v>0</v>
      </c>
      <c r="U954" s="5">
        <v>6.9444444444444441E-3</v>
      </c>
      <c r="V954" s="3">
        <v>0</v>
      </c>
    </row>
    <row r="955" spans="1:22" x14ac:dyDescent="0.3">
      <c r="A955" s="3" t="s">
        <v>1</v>
      </c>
      <c r="B955" s="3" t="s">
        <v>122</v>
      </c>
      <c r="C955" s="5">
        <v>0.125</v>
      </c>
      <c r="D955" s="6">
        <v>0.79544000000000004</v>
      </c>
      <c r="E955" s="6">
        <v>295.27</v>
      </c>
      <c r="F955" s="7">
        <f t="shared" si="87"/>
        <v>22.120000000000005</v>
      </c>
      <c r="G955" s="6">
        <v>-1.9530000000000001</v>
      </c>
      <c r="H955" s="6">
        <v>-0.11310000000000001</v>
      </c>
      <c r="I955" s="7">
        <f t="shared" si="88"/>
        <v>1.9562721206417066</v>
      </c>
      <c r="J955" s="7">
        <f t="shared" si="89"/>
        <v>1.46720409048128</v>
      </c>
      <c r="K955" s="6">
        <v>0</v>
      </c>
      <c r="L955" s="6">
        <v>1.0799999999999999E-11</v>
      </c>
      <c r="M955" s="6" t="e">
        <f t="shared" si="90"/>
        <v>#VALUE!</v>
      </c>
      <c r="N955" s="6" t="e">
        <f t="shared" si="85"/>
        <v>#VALUE!</v>
      </c>
      <c r="O955" s="6" t="e">
        <f t="shared" si="86"/>
        <v>#VALUE!</v>
      </c>
      <c r="P955" s="6">
        <v>-646330</v>
      </c>
      <c r="Q955" s="6">
        <v>0</v>
      </c>
      <c r="R955" s="6">
        <v>101790</v>
      </c>
      <c r="S955" s="4">
        <v>43736</v>
      </c>
      <c r="T955" s="5">
        <v>0.125</v>
      </c>
      <c r="U955" s="5">
        <v>0.13194444444444445</v>
      </c>
      <c r="V955" s="3">
        <v>0</v>
      </c>
    </row>
    <row r="956" spans="1:22" x14ac:dyDescent="0.3">
      <c r="A956" s="3" t="s">
        <v>1</v>
      </c>
      <c r="B956" s="3" t="s">
        <v>122</v>
      </c>
      <c r="C956" s="5">
        <v>0.25</v>
      </c>
      <c r="D956" s="3" t="s">
        <v>3</v>
      </c>
      <c r="E956" s="7" t="s">
        <v>3</v>
      </c>
      <c r="F956" s="7" t="s">
        <v>3</v>
      </c>
      <c r="G956" s="7" t="s">
        <v>3</v>
      </c>
      <c r="H956" s="6" t="s">
        <v>3</v>
      </c>
      <c r="I956" s="7" t="s">
        <v>3</v>
      </c>
      <c r="J956" s="7" t="s">
        <v>3</v>
      </c>
      <c r="K956" s="3" t="s">
        <v>3</v>
      </c>
      <c r="L956" s="3" t="s">
        <v>3</v>
      </c>
      <c r="M956" s="6" t="e">
        <f t="shared" si="90"/>
        <v>#VALUE!</v>
      </c>
      <c r="N956" s="6" t="e">
        <f t="shared" si="85"/>
        <v>#VALUE!</v>
      </c>
      <c r="O956" s="6" t="e">
        <f t="shared" si="86"/>
        <v>#VALUE!</v>
      </c>
      <c r="P956" s="3" t="s">
        <v>3</v>
      </c>
      <c r="Q956" s="3" t="s">
        <v>3</v>
      </c>
      <c r="R956" s="3" t="s">
        <v>3</v>
      </c>
      <c r="S956" s="4">
        <v>43736</v>
      </c>
      <c r="T956" s="5">
        <v>0.25</v>
      </c>
      <c r="U956" s="5">
        <v>0.25694444444444448</v>
      </c>
      <c r="V956" s="3">
        <v>0</v>
      </c>
    </row>
    <row r="957" spans="1:22" x14ac:dyDescent="0.3">
      <c r="A957" s="3" t="s">
        <v>1</v>
      </c>
      <c r="B957" s="3" t="s">
        <v>122</v>
      </c>
      <c r="C957" s="5">
        <v>0.375</v>
      </c>
      <c r="D957" s="3" t="s">
        <v>3</v>
      </c>
      <c r="E957" s="7" t="s">
        <v>3</v>
      </c>
      <c r="F957" s="7" t="s">
        <v>3</v>
      </c>
      <c r="G957" s="7" t="s">
        <v>3</v>
      </c>
      <c r="H957" s="6" t="s">
        <v>3</v>
      </c>
      <c r="I957" s="7" t="s">
        <v>3</v>
      </c>
      <c r="J957" s="7" t="s">
        <v>3</v>
      </c>
      <c r="K957" s="3" t="s">
        <v>3</v>
      </c>
      <c r="L957" s="3" t="s">
        <v>3</v>
      </c>
      <c r="M957" s="6" t="e">
        <f t="shared" si="90"/>
        <v>#VALUE!</v>
      </c>
      <c r="N957" s="6" t="e">
        <f t="shared" si="85"/>
        <v>#VALUE!</v>
      </c>
      <c r="O957" s="6" t="e">
        <f t="shared" si="86"/>
        <v>#VALUE!</v>
      </c>
      <c r="P957" s="3" t="s">
        <v>3</v>
      </c>
      <c r="Q957" s="3" t="s">
        <v>3</v>
      </c>
      <c r="R957" s="3" t="s">
        <v>3</v>
      </c>
      <c r="S957" s="4">
        <v>43736</v>
      </c>
      <c r="T957" s="5">
        <v>0.375</v>
      </c>
      <c r="U957" s="5">
        <v>0.38194444444444442</v>
      </c>
      <c r="V957" s="3">
        <v>38</v>
      </c>
    </row>
    <row r="958" spans="1:22" x14ac:dyDescent="0.3">
      <c r="A958" s="3" t="s">
        <v>1</v>
      </c>
      <c r="B958" s="3" t="s">
        <v>122</v>
      </c>
      <c r="C958" s="5">
        <v>0.5</v>
      </c>
      <c r="D958" s="3" t="s">
        <v>3</v>
      </c>
      <c r="E958" s="7" t="s">
        <v>3</v>
      </c>
      <c r="F958" s="7" t="s">
        <v>3</v>
      </c>
      <c r="G958" s="7" t="s">
        <v>3</v>
      </c>
      <c r="H958" s="6" t="s">
        <v>3</v>
      </c>
      <c r="I958" s="7" t="s">
        <v>3</v>
      </c>
      <c r="J958" s="7" t="s">
        <v>3</v>
      </c>
      <c r="K958" s="3" t="s">
        <v>3</v>
      </c>
      <c r="L958" s="3" t="s">
        <v>3</v>
      </c>
      <c r="M958" s="6" t="e">
        <f t="shared" si="90"/>
        <v>#VALUE!</v>
      </c>
      <c r="N958" s="6" t="e">
        <f t="shared" si="85"/>
        <v>#VALUE!</v>
      </c>
      <c r="O958" s="6" t="e">
        <f t="shared" si="86"/>
        <v>#VALUE!</v>
      </c>
      <c r="P958" s="3" t="s">
        <v>3</v>
      </c>
      <c r="Q958" s="3" t="s">
        <v>3</v>
      </c>
      <c r="R958" s="3" t="s">
        <v>3</v>
      </c>
      <c r="S958" s="4">
        <v>43736</v>
      </c>
      <c r="T958" s="5">
        <v>0.5</v>
      </c>
      <c r="U958" s="5">
        <v>0.50694444444444442</v>
      </c>
      <c r="V958" s="3">
        <v>109</v>
      </c>
    </row>
    <row r="959" spans="1:22" x14ac:dyDescent="0.3">
      <c r="A959" s="3" t="s">
        <v>1</v>
      </c>
      <c r="B959" s="3" t="s">
        <v>122</v>
      </c>
      <c r="C959" s="5">
        <v>0.625</v>
      </c>
      <c r="D959" s="3" t="s">
        <v>3</v>
      </c>
      <c r="E959" s="7" t="s">
        <v>3</v>
      </c>
      <c r="F959" s="7" t="s">
        <v>3</v>
      </c>
      <c r="G959" s="7" t="s">
        <v>3</v>
      </c>
      <c r="H959" s="6" t="s">
        <v>3</v>
      </c>
      <c r="I959" s="7" t="s">
        <v>3</v>
      </c>
      <c r="J959" s="7" t="s">
        <v>3</v>
      </c>
      <c r="K959" s="3" t="s">
        <v>3</v>
      </c>
      <c r="L959" s="3" t="s">
        <v>3</v>
      </c>
      <c r="M959" s="6" t="e">
        <f t="shared" si="90"/>
        <v>#VALUE!</v>
      </c>
      <c r="N959" s="6" t="e">
        <f t="shared" si="85"/>
        <v>#VALUE!</v>
      </c>
      <c r="O959" s="6" t="e">
        <f t="shared" si="86"/>
        <v>#VALUE!</v>
      </c>
      <c r="P959" s="3" t="s">
        <v>3</v>
      </c>
      <c r="Q959" s="3" t="s">
        <v>3</v>
      </c>
      <c r="R959" s="3" t="s">
        <v>3</v>
      </c>
      <c r="S959" s="4">
        <v>43736</v>
      </c>
      <c r="T959" s="5">
        <v>0.625</v>
      </c>
      <c r="U959" s="5">
        <v>0.63194444444444442</v>
      </c>
      <c r="V959" s="3">
        <v>109</v>
      </c>
    </row>
    <row r="960" spans="1:22" x14ac:dyDescent="0.3">
      <c r="A960" s="3" t="s">
        <v>1</v>
      </c>
      <c r="B960" s="3" t="s">
        <v>122</v>
      </c>
      <c r="C960" s="5">
        <v>0.75</v>
      </c>
      <c r="D960" s="3" t="s">
        <v>3</v>
      </c>
      <c r="E960" s="7" t="s">
        <v>3</v>
      </c>
      <c r="F960" s="7" t="s">
        <v>3</v>
      </c>
      <c r="G960" s="7" t="s">
        <v>3</v>
      </c>
      <c r="H960" s="6" t="s">
        <v>3</v>
      </c>
      <c r="I960" s="7" t="s">
        <v>3</v>
      </c>
      <c r="J960" s="7" t="s">
        <v>3</v>
      </c>
      <c r="K960" s="3" t="s">
        <v>3</v>
      </c>
      <c r="L960" s="3" t="s">
        <v>3</v>
      </c>
      <c r="M960" s="6" t="e">
        <f t="shared" si="90"/>
        <v>#VALUE!</v>
      </c>
      <c r="N960" s="6" t="e">
        <f t="shared" si="85"/>
        <v>#VALUE!</v>
      </c>
      <c r="O960" s="6" t="e">
        <f t="shared" si="86"/>
        <v>#VALUE!</v>
      </c>
      <c r="P960" s="3" t="s">
        <v>3</v>
      </c>
      <c r="Q960" s="3" t="s">
        <v>3</v>
      </c>
      <c r="R960" s="3" t="s">
        <v>3</v>
      </c>
      <c r="S960" s="4">
        <v>43736</v>
      </c>
      <c r="T960" s="5">
        <v>0.75</v>
      </c>
      <c r="U960" s="5">
        <v>0.75694444444444453</v>
      </c>
      <c r="V960" s="3">
        <v>26</v>
      </c>
    </row>
    <row r="961" spans="1:22" x14ac:dyDescent="0.3">
      <c r="A961" s="3" t="s">
        <v>1</v>
      </c>
      <c r="B961" s="3" t="s">
        <v>122</v>
      </c>
      <c r="C961" s="5">
        <v>0.875</v>
      </c>
      <c r="D961" s="3" t="s">
        <v>3</v>
      </c>
      <c r="E961" s="7" t="s">
        <v>3</v>
      </c>
      <c r="F961" s="7" t="s">
        <v>3</v>
      </c>
      <c r="G961" s="7" t="s">
        <v>3</v>
      </c>
      <c r="H961" s="6" t="s">
        <v>3</v>
      </c>
      <c r="I961" s="7" t="s">
        <v>3</v>
      </c>
      <c r="J961" s="7" t="s">
        <v>3</v>
      </c>
      <c r="K961" s="3" t="s">
        <v>3</v>
      </c>
      <c r="L961" s="3" t="s">
        <v>3</v>
      </c>
      <c r="M961" s="6" t="e">
        <f t="shared" si="90"/>
        <v>#VALUE!</v>
      </c>
      <c r="N961" s="6" t="e">
        <f t="shared" si="85"/>
        <v>#VALUE!</v>
      </c>
      <c r="O961" s="6" t="e">
        <f t="shared" si="86"/>
        <v>#VALUE!</v>
      </c>
      <c r="P961" s="3" t="s">
        <v>3</v>
      </c>
      <c r="Q961" s="3" t="s">
        <v>3</v>
      </c>
      <c r="R961" s="3" t="s">
        <v>3</v>
      </c>
      <c r="S961" s="4">
        <v>43736</v>
      </c>
      <c r="T961" s="5">
        <v>0.875</v>
      </c>
      <c r="U961" s="5">
        <v>0.88194444444444453</v>
      </c>
      <c r="V961" s="3">
        <v>0</v>
      </c>
    </row>
    <row r="962" spans="1:22" x14ac:dyDescent="0.3">
      <c r="A962" s="3" t="s">
        <v>1</v>
      </c>
      <c r="B962" s="3" t="s">
        <v>123</v>
      </c>
      <c r="C962" s="5">
        <v>0</v>
      </c>
      <c r="D962" s="6">
        <v>0.78017999999999998</v>
      </c>
      <c r="E962" s="6">
        <v>297.22000000000003</v>
      </c>
      <c r="F962" s="7">
        <f t="shared" si="87"/>
        <v>24.07000000000005</v>
      </c>
      <c r="G962" s="6">
        <v>2.4176000000000002</v>
      </c>
      <c r="H962" s="6">
        <v>-0.62087000000000003</v>
      </c>
      <c r="I962" s="7">
        <f t="shared" si="88"/>
        <v>2.4960507440554971</v>
      </c>
      <c r="J962" s="7">
        <f t="shared" si="89"/>
        <v>1.8720380580416229</v>
      </c>
      <c r="K962" s="6">
        <v>0</v>
      </c>
      <c r="L962" s="3" t="s">
        <v>3</v>
      </c>
      <c r="M962" s="6" t="e">
        <f t="shared" si="90"/>
        <v>#VALUE!</v>
      </c>
      <c r="N962" s="6" t="e">
        <f t="shared" si="85"/>
        <v>#VALUE!</v>
      </c>
      <c r="O962" s="6" t="e">
        <f t="shared" si="86"/>
        <v>#VALUE!</v>
      </c>
      <c r="P962" s="3" t="s">
        <v>3</v>
      </c>
      <c r="Q962" s="6">
        <v>1.9993E-2</v>
      </c>
      <c r="R962" s="6">
        <v>101820</v>
      </c>
      <c r="S962" s="4">
        <v>43737</v>
      </c>
      <c r="T962" s="5">
        <v>0</v>
      </c>
      <c r="U962" s="5">
        <v>6.9444444444444441E-3</v>
      </c>
      <c r="V962" s="3">
        <v>0</v>
      </c>
    </row>
    <row r="963" spans="1:22" x14ac:dyDescent="0.3">
      <c r="A963" s="3" t="s">
        <v>1</v>
      </c>
      <c r="B963" s="3" t="s">
        <v>123</v>
      </c>
      <c r="C963" s="5">
        <v>0.125</v>
      </c>
      <c r="D963" s="6">
        <v>0.81708999999999998</v>
      </c>
      <c r="E963" s="6">
        <v>296.43</v>
      </c>
      <c r="F963" s="7">
        <f t="shared" ref="F963:F1026" si="91">E963-273.15</f>
        <v>23.28000000000003</v>
      </c>
      <c r="G963" s="6">
        <v>1.2202</v>
      </c>
      <c r="H963" s="6">
        <v>-7.9232999999999998E-2</v>
      </c>
      <c r="I963" s="7">
        <f t="shared" ref="I963:I1026" si="92">SQRT(G963^2+H963^2)</f>
        <v>1.2227697691262243</v>
      </c>
      <c r="J963" s="7">
        <f t="shared" ref="J963:J1026" si="93">I963*0.75</f>
        <v>0.91707732684466814</v>
      </c>
      <c r="K963" s="6">
        <v>0</v>
      </c>
      <c r="L963" s="6">
        <v>1.0799999999999999E-11</v>
      </c>
      <c r="M963" s="6" t="e">
        <f t="shared" si="90"/>
        <v>#VALUE!</v>
      </c>
      <c r="N963" s="6" t="e">
        <f t="shared" si="85"/>
        <v>#VALUE!</v>
      </c>
      <c r="O963" s="6" t="e">
        <f t="shared" si="86"/>
        <v>#VALUE!</v>
      </c>
      <c r="P963" s="6">
        <v>-631380</v>
      </c>
      <c r="Q963" s="6">
        <v>0.15528</v>
      </c>
      <c r="R963" s="6">
        <v>101740</v>
      </c>
      <c r="S963" s="4">
        <v>43737</v>
      </c>
      <c r="T963" s="5">
        <v>0.125</v>
      </c>
      <c r="U963" s="5">
        <v>0.13194444444444445</v>
      </c>
      <c r="V963" s="3">
        <v>0</v>
      </c>
    </row>
    <row r="964" spans="1:22" x14ac:dyDescent="0.3">
      <c r="A964" s="3" t="s">
        <v>1</v>
      </c>
      <c r="B964" s="3" t="s">
        <v>123</v>
      </c>
      <c r="C964" s="5">
        <v>0.25</v>
      </c>
      <c r="D964" s="6">
        <v>0.85614999999999997</v>
      </c>
      <c r="E964" s="6">
        <v>295.85000000000002</v>
      </c>
      <c r="F964" s="7">
        <f t="shared" si="91"/>
        <v>22.700000000000045</v>
      </c>
      <c r="G964" s="6">
        <v>0.74102999999999997</v>
      </c>
      <c r="H964" s="6">
        <v>0.42344999999999999</v>
      </c>
      <c r="I964" s="7">
        <f t="shared" si="92"/>
        <v>0.85348424906380083</v>
      </c>
      <c r="J964" s="7">
        <f t="shared" si="93"/>
        <v>0.64011318679785068</v>
      </c>
      <c r="K964" s="6">
        <v>0</v>
      </c>
      <c r="L964" s="6">
        <v>34238</v>
      </c>
      <c r="M964" s="6">
        <f t="shared" si="90"/>
        <v>3.1701851851851846</v>
      </c>
      <c r="N964" s="6">
        <f t="shared" si="85"/>
        <v>0.63403703703703695</v>
      </c>
      <c r="O964" s="6">
        <f t="shared" si="86"/>
        <v>3.8042222222222213</v>
      </c>
      <c r="P964" s="6">
        <v>-1197300</v>
      </c>
      <c r="Q964" s="6">
        <v>1.1749E-3</v>
      </c>
      <c r="R964" s="6">
        <v>101780</v>
      </c>
      <c r="S964" s="4">
        <v>43737</v>
      </c>
      <c r="T964" s="5">
        <v>0.25</v>
      </c>
      <c r="U964" s="5">
        <v>0.25694444444444448</v>
      </c>
      <c r="V964" s="3">
        <v>0</v>
      </c>
    </row>
    <row r="965" spans="1:22" x14ac:dyDescent="0.3">
      <c r="A965" s="3" t="s">
        <v>1</v>
      </c>
      <c r="B965" s="3" t="s">
        <v>123</v>
      </c>
      <c r="C965" s="5">
        <v>0.375</v>
      </c>
      <c r="D965" s="6">
        <v>0.62607999999999997</v>
      </c>
      <c r="E965" s="6">
        <v>300.92</v>
      </c>
      <c r="F965" s="7">
        <f t="shared" si="91"/>
        <v>27.770000000000039</v>
      </c>
      <c r="G965" s="6">
        <v>2.9754</v>
      </c>
      <c r="H965" s="6">
        <v>0.28003</v>
      </c>
      <c r="I965" s="7">
        <f t="shared" si="92"/>
        <v>2.988548470562256</v>
      </c>
      <c r="J965" s="7">
        <f t="shared" si="93"/>
        <v>2.2414113529216921</v>
      </c>
      <c r="K965" s="6">
        <v>10800</v>
      </c>
      <c r="L965" s="6">
        <v>2939300</v>
      </c>
      <c r="M965" s="6">
        <f t="shared" si="90"/>
        <v>268.98722222222221</v>
      </c>
      <c r="N965" s="6">
        <f t="shared" ref="N965:N1028" si="94">M965*0.2</f>
        <v>53.797444444444444</v>
      </c>
      <c r="O965" s="6">
        <f t="shared" ref="O965:O1028" si="95">M965+N965</f>
        <v>322.78466666666668</v>
      </c>
      <c r="P965" s="6">
        <v>-1984900</v>
      </c>
      <c r="Q965" s="6">
        <v>0.1986</v>
      </c>
      <c r="R965" s="6">
        <v>101860</v>
      </c>
      <c r="S965" s="4">
        <v>43737</v>
      </c>
      <c r="T965" s="5">
        <v>0.375</v>
      </c>
      <c r="U965" s="5">
        <v>0.38194444444444442</v>
      </c>
      <c r="V965" s="3">
        <v>38</v>
      </c>
    </row>
    <row r="966" spans="1:22" x14ac:dyDescent="0.3">
      <c r="A966" s="3" t="s">
        <v>1</v>
      </c>
      <c r="B966" s="3" t="s">
        <v>123</v>
      </c>
      <c r="C966" s="5">
        <v>0.5</v>
      </c>
      <c r="D966" s="6">
        <v>0.58642000000000005</v>
      </c>
      <c r="E966" s="6">
        <v>302.18</v>
      </c>
      <c r="F966" s="7">
        <f t="shared" si="91"/>
        <v>29.03000000000003</v>
      </c>
      <c r="G966" s="6">
        <v>4.7355999999999998</v>
      </c>
      <c r="H966" s="6">
        <v>-1.1154999999999999</v>
      </c>
      <c r="I966" s="7">
        <f t="shared" si="92"/>
        <v>4.8652078691459835</v>
      </c>
      <c r="J966" s="7">
        <f t="shared" si="93"/>
        <v>3.6489059018594876</v>
      </c>
      <c r="K966" s="6">
        <v>21600</v>
      </c>
      <c r="L966" s="6">
        <v>8929400</v>
      </c>
      <c r="M966" s="6">
        <f t="shared" si="90"/>
        <v>554.63888888888891</v>
      </c>
      <c r="N966" s="6">
        <f t="shared" si="94"/>
        <v>110.92777777777779</v>
      </c>
      <c r="O966" s="6">
        <f t="shared" si="95"/>
        <v>665.56666666666672</v>
      </c>
      <c r="P966" s="6">
        <v>-3379500</v>
      </c>
      <c r="Q966" s="6">
        <v>0</v>
      </c>
      <c r="R966" s="6">
        <v>101750</v>
      </c>
      <c r="S966" s="4">
        <v>43737</v>
      </c>
      <c r="T966" s="5">
        <v>0.5</v>
      </c>
      <c r="U966" s="5">
        <v>0.50694444444444442</v>
      </c>
      <c r="V966" s="3">
        <v>79</v>
      </c>
    </row>
    <row r="967" spans="1:22" x14ac:dyDescent="0.3">
      <c r="A967" s="3" t="s">
        <v>1</v>
      </c>
      <c r="B967" s="3" t="s">
        <v>123</v>
      </c>
      <c r="C967" s="5">
        <v>0.625</v>
      </c>
      <c r="D967" s="6">
        <v>0.63532</v>
      </c>
      <c r="E967" s="6">
        <v>300.73</v>
      </c>
      <c r="F967" s="7">
        <f t="shared" si="91"/>
        <v>27.580000000000041</v>
      </c>
      <c r="G967" s="6">
        <v>4.4760999999999997</v>
      </c>
      <c r="H967" s="6">
        <v>-1.8261000000000001</v>
      </c>
      <c r="I967" s="7">
        <f t="shared" si="92"/>
        <v>4.8342644135380102</v>
      </c>
      <c r="J967" s="7">
        <f t="shared" si="93"/>
        <v>3.6256983101535076</v>
      </c>
      <c r="K967" s="6">
        <v>32400</v>
      </c>
      <c r="L967" s="6">
        <v>13600000</v>
      </c>
      <c r="M967" s="6">
        <f t="shared" si="90"/>
        <v>432.46296296296299</v>
      </c>
      <c r="N967" s="6">
        <f t="shared" si="94"/>
        <v>86.492592592592601</v>
      </c>
      <c r="O967" s="6">
        <f t="shared" si="95"/>
        <v>518.95555555555563</v>
      </c>
      <c r="P967" s="6">
        <v>-4827500</v>
      </c>
      <c r="Q967" s="6">
        <v>0</v>
      </c>
      <c r="R967" s="6">
        <v>101570</v>
      </c>
      <c r="S967" s="4">
        <v>43737</v>
      </c>
      <c r="T967" s="5">
        <v>0.625</v>
      </c>
      <c r="U967" s="5">
        <v>0.63194444444444442</v>
      </c>
      <c r="V967" s="3">
        <v>107</v>
      </c>
    </row>
    <row r="968" spans="1:22" x14ac:dyDescent="0.3">
      <c r="A968" s="3" t="s">
        <v>1</v>
      </c>
      <c r="B968" s="3" t="s">
        <v>123</v>
      </c>
      <c r="C968" s="5">
        <v>0.75</v>
      </c>
      <c r="D968" s="6">
        <v>0.76761999999999997</v>
      </c>
      <c r="E968" s="6">
        <v>298.29000000000002</v>
      </c>
      <c r="F968" s="7">
        <f t="shared" si="91"/>
        <v>25.140000000000043</v>
      </c>
      <c r="G968" s="6">
        <v>3.5143</v>
      </c>
      <c r="H968" s="6">
        <v>-3.145</v>
      </c>
      <c r="I968" s="7">
        <f t="shared" si="92"/>
        <v>4.7160714042516361</v>
      </c>
      <c r="J968" s="7">
        <f t="shared" si="93"/>
        <v>3.5370535531887271</v>
      </c>
      <c r="K968" s="6">
        <v>36000</v>
      </c>
      <c r="L968" s="6">
        <v>14265000</v>
      </c>
      <c r="M968" s="6">
        <f t="shared" si="90"/>
        <v>61.574074074074076</v>
      </c>
      <c r="N968" s="6">
        <f t="shared" si="94"/>
        <v>12.314814814814817</v>
      </c>
      <c r="O968" s="6">
        <f t="shared" si="95"/>
        <v>73.888888888888886</v>
      </c>
      <c r="P968" s="6">
        <v>-5781900</v>
      </c>
      <c r="Q968" s="6">
        <v>0</v>
      </c>
      <c r="R968" s="6">
        <v>101510</v>
      </c>
      <c r="S968" s="4">
        <v>43737</v>
      </c>
      <c r="T968" s="5">
        <v>0.75</v>
      </c>
      <c r="U968" s="5">
        <v>0.75694444444444453</v>
      </c>
      <c r="V968" s="3">
        <v>23</v>
      </c>
    </row>
    <row r="969" spans="1:22" x14ac:dyDescent="0.3">
      <c r="A969" s="3" t="s">
        <v>1</v>
      </c>
      <c r="B969" s="3" t="s">
        <v>123</v>
      </c>
      <c r="C969" s="5">
        <v>0.875</v>
      </c>
      <c r="D969" s="6">
        <v>0.77803</v>
      </c>
      <c r="E969" s="6">
        <v>298.02</v>
      </c>
      <c r="F969" s="7">
        <f t="shared" si="91"/>
        <v>24.870000000000005</v>
      </c>
      <c r="G969" s="6">
        <v>2.7694999999999999</v>
      </c>
      <c r="H969" s="6">
        <v>-2.9371</v>
      </c>
      <c r="I969" s="7">
        <f t="shared" si="92"/>
        <v>4.0369154883400764</v>
      </c>
      <c r="J969" s="7">
        <f t="shared" si="93"/>
        <v>3.0276866162550573</v>
      </c>
      <c r="K969" s="6">
        <v>36000</v>
      </c>
      <c r="L969" s="6">
        <v>14265000</v>
      </c>
      <c r="M969" s="6">
        <f t="shared" si="90"/>
        <v>0</v>
      </c>
      <c r="N969" s="6">
        <f t="shared" si="94"/>
        <v>0</v>
      </c>
      <c r="O969" s="6">
        <f t="shared" si="95"/>
        <v>0</v>
      </c>
      <c r="P969" s="6">
        <v>-6423900</v>
      </c>
      <c r="Q969" s="6">
        <v>3.2959E-3</v>
      </c>
      <c r="R969" s="6">
        <v>101590</v>
      </c>
      <c r="S969" s="4">
        <v>43737</v>
      </c>
      <c r="T969" s="5">
        <v>0.875</v>
      </c>
      <c r="U969" s="5">
        <v>0.88194444444444453</v>
      </c>
      <c r="V969" s="3">
        <v>0</v>
      </c>
    </row>
    <row r="970" spans="1:22" x14ac:dyDescent="0.3">
      <c r="A970" s="3" t="s">
        <v>1</v>
      </c>
      <c r="B970" s="3" t="s">
        <v>124</v>
      </c>
      <c r="C970" s="5">
        <v>0</v>
      </c>
      <c r="D970" s="6">
        <v>0.70787999999999995</v>
      </c>
      <c r="E970" s="6">
        <v>298.77999999999997</v>
      </c>
      <c r="F970" s="7">
        <f t="shared" si="91"/>
        <v>25.629999999999995</v>
      </c>
      <c r="G970" s="6">
        <v>4.1359000000000004</v>
      </c>
      <c r="H970" s="6">
        <v>-1.1243000000000001</v>
      </c>
      <c r="I970" s="7">
        <f t="shared" si="92"/>
        <v>4.2859910522538431</v>
      </c>
      <c r="J970" s="7">
        <f t="shared" si="93"/>
        <v>3.2144932891903824</v>
      </c>
      <c r="K970" s="6">
        <v>0</v>
      </c>
      <c r="L970" s="3" t="s">
        <v>3</v>
      </c>
      <c r="M970" s="6" t="e">
        <f t="shared" si="90"/>
        <v>#VALUE!</v>
      </c>
      <c r="N970" s="6" t="e">
        <f t="shared" si="94"/>
        <v>#VALUE!</v>
      </c>
      <c r="O970" s="6" t="e">
        <f t="shared" si="95"/>
        <v>#VALUE!</v>
      </c>
      <c r="P970" s="3" t="s">
        <v>3</v>
      </c>
      <c r="Q970" s="6">
        <v>0.10334</v>
      </c>
      <c r="R970" s="6">
        <v>101580</v>
      </c>
      <c r="S970" s="4">
        <v>43738</v>
      </c>
      <c r="T970" s="5">
        <v>0</v>
      </c>
      <c r="U970" s="5">
        <v>6.9444444444444441E-3</v>
      </c>
      <c r="V970" s="3">
        <v>0</v>
      </c>
    </row>
    <row r="971" spans="1:22" x14ac:dyDescent="0.3">
      <c r="A971" s="3" t="s">
        <v>1</v>
      </c>
      <c r="B971" s="3" t="s">
        <v>124</v>
      </c>
      <c r="C971" s="5">
        <v>0.125</v>
      </c>
      <c r="D971" s="6">
        <v>0.79351000000000005</v>
      </c>
      <c r="E971" s="6">
        <v>297.74</v>
      </c>
      <c r="F971" s="7">
        <f t="shared" si="91"/>
        <v>24.590000000000032</v>
      </c>
      <c r="G971" s="6">
        <v>1.96</v>
      </c>
      <c r="H971" s="6">
        <v>0.52583999999999997</v>
      </c>
      <c r="I971" s="7">
        <f t="shared" si="92"/>
        <v>2.0293121262142009</v>
      </c>
      <c r="J971" s="7">
        <f t="shared" si="93"/>
        <v>1.5219840946606507</v>
      </c>
      <c r="K971" s="6">
        <v>0</v>
      </c>
      <c r="L971" s="6">
        <v>1.0799999999999999E-11</v>
      </c>
      <c r="M971" s="6" t="e">
        <f t="shared" ref="M971:M1034" si="96">(L971-L970)/10800</f>
        <v>#VALUE!</v>
      </c>
      <c r="N971" s="6" t="e">
        <f t="shared" si="94"/>
        <v>#VALUE!</v>
      </c>
      <c r="O971" s="6" t="e">
        <f t="shared" si="95"/>
        <v>#VALUE!</v>
      </c>
      <c r="P971" s="6">
        <v>-569680</v>
      </c>
      <c r="Q971" s="6">
        <v>0.18479000000000001</v>
      </c>
      <c r="R971" s="6">
        <v>101500</v>
      </c>
      <c r="S971" s="4">
        <v>43738</v>
      </c>
      <c r="T971" s="5">
        <v>0.125</v>
      </c>
      <c r="U971" s="5">
        <v>0.13194444444444445</v>
      </c>
      <c r="V971" s="3">
        <v>0</v>
      </c>
    </row>
    <row r="972" spans="1:22" x14ac:dyDescent="0.3">
      <c r="A972" s="3" t="s">
        <v>1</v>
      </c>
      <c r="B972" s="3" t="s">
        <v>124</v>
      </c>
      <c r="C972" s="5">
        <v>0.25</v>
      </c>
      <c r="D972" s="6">
        <v>0.85663999999999996</v>
      </c>
      <c r="E972" s="6">
        <v>296.49</v>
      </c>
      <c r="F972" s="7">
        <f t="shared" si="91"/>
        <v>23.340000000000032</v>
      </c>
      <c r="G972" s="6">
        <v>-0.61023000000000005</v>
      </c>
      <c r="H972" s="6">
        <v>-9.6708000000000002E-2</v>
      </c>
      <c r="I972" s="7">
        <f t="shared" si="92"/>
        <v>0.61784552289710737</v>
      </c>
      <c r="J972" s="7">
        <f t="shared" si="93"/>
        <v>0.46338414217283053</v>
      </c>
      <c r="K972" s="6">
        <v>0</v>
      </c>
      <c r="L972" s="6">
        <v>31315</v>
      </c>
      <c r="M972" s="6">
        <f t="shared" si="96"/>
        <v>2.8995370370370361</v>
      </c>
      <c r="N972" s="6">
        <f t="shared" si="94"/>
        <v>0.5799074074074072</v>
      </c>
      <c r="O972" s="6">
        <f t="shared" si="95"/>
        <v>3.4794444444444435</v>
      </c>
      <c r="P972" s="6">
        <v>-1113800</v>
      </c>
      <c r="Q972" s="6">
        <v>9.8238000000000006E-2</v>
      </c>
      <c r="R972" s="6">
        <v>101570</v>
      </c>
      <c r="S972" s="4">
        <v>43738</v>
      </c>
      <c r="T972" s="5">
        <v>0.25</v>
      </c>
      <c r="U972" s="5">
        <v>0.25694444444444448</v>
      </c>
      <c r="V972" s="3">
        <v>0</v>
      </c>
    </row>
    <row r="973" spans="1:22" x14ac:dyDescent="0.3">
      <c r="A973" s="3" t="s">
        <v>1</v>
      </c>
      <c r="B973" s="3" t="s">
        <v>124</v>
      </c>
      <c r="C973" s="5">
        <v>0.375</v>
      </c>
      <c r="D973" s="6">
        <v>0.63719999999999999</v>
      </c>
      <c r="E973" s="6">
        <v>300.97000000000003</v>
      </c>
      <c r="F973" s="7">
        <f t="shared" si="91"/>
        <v>27.82000000000005</v>
      </c>
      <c r="G973" s="6">
        <v>-0.11785</v>
      </c>
      <c r="H973" s="6">
        <v>-1.0944</v>
      </c>
      <c r="I973" s="7">
        <f t="shared" si="92"/>
        <v>1.1007270245160694</v>
      </c>
      <c r="J973" s="7">
        <f t="shared" si="93"/>
        <v>0.82554526838705211</v>
      </c>
      <c r="K973" s="6">
        <v>10800</v>
      </c>
      <c r="L973" s="6">
        <v>2860900</v>
      </c>
      <c r="M973" s="6">
        <f t="shared" si="96"/>
        <v>261.99861111111113</v>
      </c>
      <c r="N973" s="6">
        <f t="shared" si="94"/>
        <v>52.399722222222231</v>
      </c>
      <c r="O973" s="6">
        <f t="shared" si="95"/>
        <v>314.39833333333337</v>
      </c>
      <c r="P973" s="6">
        <v>-1913300</v>
      </c>
      <c r="Q973" s="6">
        <v>0.20144999999999999</v>
      </c>
      <c r="R973" s="6">
        <v>101690</v>
      </c>
      <c r="S973" s="4">
        <v>43738</v>
      </c>
      <c r="T973" s="5">
        <v>0.375</v>
      </c>
      <c r="U973" s="5">
        <v>0.38194444444444442</v>
      </c>
      <c r="V973" s="3">
        <v>35</v>
      </c>
    </row>
    <row r="974" spans="1:22" x14ac:dyDescent="0.3">
      <c r="A974" s="3" t="s">
        <v>1</v>
      </c>
      <c r="B974" s="3" t="s">
        <v>124</v>
      </c>
      <c r="C974" s="5">
        <v>0.5</v>
      </c>
      <c r="D974" s="6">
        <v>0.59892000000000001</v>
      </c>
      <c r="E974" s="6">
        <v>302.86</v>
      </c>
      <c r="F974" s="7">
        <f t="shared" si="91"/>
        <v>29.710000000000036</v>
      </c>
      <c r="G974" s="6">
        <v>3.0956999999999999</v>
      </c>
      <c r="H974" s="6">
        <v>-3.6183000000000001</v>
      </c>
      <c r="I974" s="7">
        <f t="shared" si="92"/>
        <v>4.7618749857592864</v>
      </c>
      <c r="J974" s="7">
        <f t="shared" si="93"/>
        <v>3.5714062393194648</v>
      </c>
      <c r="K974" s="6">
        <v>21600</v>
      </c>
      <c r="L974" s="6">
        <v>8572000</v>
      </c>
      <c r="M974" s="6">
        <f t="shared" si="96"/>
        <v>528.80555555555554</v>
      </c>
      <c r="N974" s="6">
        <f t="shared" si="94"/>
        <v>105.76111111111112</v>
      </c>
      <c r="O974" s="6">
        <f t="shared" si="95"/>
        <v>634.56666666666661</v>
      </c>
      <c r="P974" s="6">
        <v>-3340500</v>
      </c>
      <c r="Q974" s="6">
        <v>0</v>
      </c>
      <c r="R974" s="6">
        <v>101550</v>
      </c>
      <c r="S974" s="4">
        <v>43738</v>
      </c>
      <c r="T974" s="5">
        <v>0.5</v>
      </c>
      <c r="U974" s="5">
        <v>0.50694444444444442</v>
      </c>
      <c r="V974" s="3">
        <v>109</v>
      </c>
    </row>
    <row r="975" spans="1:22" x14ac:dyDescent="0.3">
      <c r="A975" s="3" t="s">
        <v>1</v>
      </c>
      <c r="B975" s="3" t="s">
        <v>124</v>
      </c>
      <c r="C975" s="5">
        <v>0.625</v>
      </c>
      <c r="D975" s="6">
        <v>0.67105000000000004</v>
      </c>
      <c r="E975" s="6">
        <v>300.98</v>
      </c>
      <c r="F975" s="7">
        <f t="shared" si="91"/>
        <v>27.830000000000041</v>
      </c>
      <c r="G975" s="6">
        <v>3.4390000000000001</v>
      </c>
      <c r="H975" s="6">
        <v>-3.2299000000000002</v>
      </c>
      <c r="I975" s="7">
        <f t="shared" si="92"/>
        <v>4.7179418192682281</v>
      </c>
      <c r="J975" s="7">
        <f t="shared" si="93"/>
        <v>3.5384563644511711</v>
      </c>
      <c r="K975" s="6">
        <v>32400</v>
      </c>
      <c r="L975" s="6">
        <v>13178000</v>
      </c>
      <c r="M975" s="6">
        <f t="shared" si="96"/>
        <v>426.48148148148147</v>
      </c>
      <c r="N975" s="6">
        <f t="shared" si="94"/>
        <v>85.296296296296305</v>
      </c>
      <c r="O975" s="6">
        <f t="shared" si="95"/>
        <v>511.77777777777777</v>
      </c>
      <c r="P975" s="6">
        <v>-4731700</v>
      </c>
      <c r="Q975" s="6">
        <v>0.19097</v>
      </c>
      <c r="R975" s="6">
        <v>101370</v>
      </c>
      <c r="S975" s="4">
        <v>43738</v>
      </c>
      <c r="T975" s="5">
        <v>0.625</v>
      </c>
      <c r="U975" s="5">
        <v>0.63194444444444442</v>
      </c>
      <c r="V975" s="3">
        <v>104</v>
      </c>
    </row>
    <row r="976" spans="1:22" x14ac:dyDescent="0.3">
      <c r="A976" s="3" t="s">
        <v>1</v>
      </c>
      <c r="B976" s="3" t="s">
        <v>124</v>
      </c>
      <c r="C976" s="5">
        <v>0.75</v>
      </c>
      <c r="D976" s="6">
        <v>0.75202999999999998</v>
      </c>
      <c r="E976" s="6">
        <v>298.62</v>
      </c>
      <c r="F976" s="7">
        <f t="shared" si="91"/>
        <v>25.470000000000027</v>
      </c>
      <c r="G976" s="6">
        <v>3.9427999999999998E-2</v>
      </c>
      <c r="H976" s="6">
        <v>-3.4340999999999999</v>
      </c>
      <c r="I976" s="7">
        <f t="shared" si="92"/>
        <v>3.4343263352779974</v>
      </c>
      <c r="J976" s="7">
        <f t="shared" si="93"/>
        <v>2.5757447514584979</v>
      </c>
      <c r="K976" s="6">
        <v>36000</v>
      </c>
      <c r="L976" s="6">
        <v>13814000</v>
      </c>
      <c r="M976" s="6">
        <f t="shared" si="96"/>
        <v>58.888888888888886</v>
      </c>
      <c r="N976" s="6">
        <f t="shared" si="94"/>
        <v>11.777777777777779</v>
      </c>
      <c r="O976" s="6">
        <f t="shared" si="95"/>
        <v>70.666666666666657</v>
      </c>
      <c r="P976" s="6">
        <v>-5631600</v>
      </c>
      <c r="Q976" s="6">
        <v>2.8351000000000001E-2</v>
      </c>
      <c r="R976" s="6">
        <v>101440</v>
      </c>
      <c r="S976" s="4">
        <v>43738</v>
      </c>
      <c r="T976" s="5">
        <v>0.75</v>
      </c>
      <c r="U976" s="5">
        <v>0.75694444444444453</v>
      </c>
      <c r="V976" s="3">
        <v>23</v>
      </c>
    </row>
    <row r="977" spans="1:22" x14ac:dyDescent="0.3">
      <c r="A977" s="3" t="s">
        <v>1</v>
      </c>
      <c r="B977" s="3" t="s">
        <v>124</v>
      </c>
      <c r="C977" s="5">
        <v>0.875</v>
      </c>
      <c r="D977" s="6">
        <v>0.78783999999999998</v>
      </c>
      <c r="E977" s="6">
        <v>297.58</v>
      </c>
      <c r="F977" s="7">
        <f t="shared" si="91"/>
        <v>24.430000000000007</v>
      </c>
      <c r="G977" s="6">
        <v>1.4234</v>
      </c>
      <c r="H977" s="6">
        <v>-1.129</v>
      </c>
      <c r="I977" s="7">
        <f t="shared" si="92"/>
        <v>1.8167852267122826</v>
      </c>
      <c r="J977" s="7">
        <f t="shared" si="93"/>
        <v>1.3625889200342121</v>
      </c>
      <c r="K977" s="6">
        <v>36000</v>
      </c>
      <c r="L977" s="6">
        <v>13814000</v>
      </c>
      <c r="M977" s="6">
        <f t="shared" si="96"/>
        <v>0</v>
      </c>
      <c r="N977" s="6">
        <f t="shared" si="94"/>
        <v>0</v>
      </c>
      <c r="O977" s="6">
        <f t="shared" si="95"/>
        <v>0</v>
      </c>
      <c r="P977" s="6">
        <v>-6332700</v>
      </c>
      <c r="Q977" s="6">
        <v>0</v>
      </c>
      <c r="R977" s="6">
        <v>101480</v>
      </c>
      <c r="S977" s="4">
        <v>43738</v>
      </c>
      <c r="T977" s="5">
        <v>0.875</v>
      </c>
      <c r="U977" s="5">
        <v>0.88194444444444453</v>
      </c>
      <c r="V977" s="3">
        <v>0</v>
      </c>
    </row>
    <row r="978" spans="1:22" x14ac:dyDescent="0.3">
      <c r="A978" s="3" t="s">
        <v>1</v>
      </c>
      <c r="B978" s="3" t="s">
        <v>125</v>
      </c>
      <c r="C978" s="5">
        <v>0</v>
      </c>
      <c r="D978" s="6">
        <v>0.85007999999999995</v>
      </c>
      <c r="E978" s="6">
        <v>296.85000000000002</v>
      </c>
      <c r="F978" s="7">
        <f t="shared" si="91"/>
        <v>23.700000000000045</v>
      </c>
      <c r="G978" s="6">
        <v>0.23685</v>
      </c>
      <c r="H978" s="6">
        <v>0.27410000000000001</v>
      </c>
      <c r="I978" s="7">
        <f t="shared" si="92"/>
        <v>0.36225506552703995</v>
      </c>
      <c r="J978" s="7">
        <f t="shared" si="93"/>
        <v>0.27169129914527995</v>
      </c>
      <c r="K978" s="6">
        <v>0</v>
      </c>
      <c r="L978" s="3" t="s">
        <v>3</v>
      </c>
      <c r="M978" s="6" t="e">
        <f t="shared" si="96"/>
        <v>#VALUE!</v>
      </c>
      <c r="N978" s="6" t="e">
        <f t="shared" si="94"/>
        <v>#VALUE!</v>
      </c>
      <c r="O978" s="6" t="e">
        <f t="shared" si="95"/>
        <v>#VALUE!</v>
      </c>
      <c r="P978" s="3" t="s">
        <v>3</v>
      </c>
      <c r="Q978" s="6">
        <v>0</v>
      </c>
      <c r="R978" s="6">
        <v>101540</v>
      </c>
      <c r="S978" s="4">
        <v>43739</v>
      </c>
      <c r="T978" s="5">
        <v>0</v>
      </c>
      <c r="U978" s="5">
        <v>6.9444444444444441E-3</v>
      </c>
      <c r="V978" s="3">
        <v>0</v>
      </c>
    </row>
    <row r="979" spans="1:22" x14ac:dyDescent="0.3">
      <c r="A979" s="3" t="s">
        <v>1</v>
      </c>
      <c r="B979" s="3" t="s">
        <v>125</v>
      </c>
      <c r="C979" s="5">
        <v>0.125</v>
      </c>
      <c r="D979" s="6">
        <v>0.92522000000000004</v>
      </c>
      <c r="E979" s="6">
        <v>295.47000000000003</v>
      </c>
      <c r="F979" s="7">
        <f t="shared" si="91"/>
        <v>22.32000000000005</v>
      </c>
      <c r="G979" s="6">
        <v>-1.2659</v>
      </c>
      <c r="H979" s="6">
        <v>0.55849000000000004</v>
      </c>
      <c r="I979" s="7">
        <f t="shared" si="92"/>
        <v>1.3836234639886678</v>
      </c>
      <c r="J979" s="7">
        <f t="shared" si="93"/>
        <v>1.0377175979915008</v>
      </c>
      <c r="K979" s="6">
        <v>0</v>
      </c>
      <c r="L979" s="6">
        <v>1.0799999999999999E-11</v>
      </c>
      <c r="M979" s="6" t="e">
        <f t="shared" si="96"/>
        <v>#VALUE!</v>
      </c>
      <c r="N979" s="6" t="e">
        <f t="shared" si="94"/>
        <v>#VALUE!</v>
      </c>
      <c r="O979" s="6" t="e">
        <f t="shared" si="95"/>
        <v>#VALUE!</v>
      </c>
      <c r="P979" s="6">
        <v>-684280</v>
      </c>
      <c r="Q979" s="6">
        <v>0</v>
      </c>
      <c r="R979" s="6">
        <v>101460</v>
      </c>
      <c r="S979" s="4">
        <v>43739</v>
      </c>
      <c r="T979" s="5">
        <v>0.125</v>
      </c>
      <c r="U979" s="5">
        <v>0.13194444444444445</v>
      </c>
      <c r="V979" s="3">
        <v>0</v>
      </c>
    </row>
    <row r="980" spans="1:22" x14ac:dyDescent="0.3">
      <c r="A980" s="3" t="s">
        <v>1</v>
      </c>
      <c r="B980" s="3" t="s">
        <v>125</v>
      </c>
      <c r="C980" s="5">
        <v>0.25</v>
      </c>
      <c r="D980" s="6">
        <v>0.94308000000000003</v>
      </c>
      <c r="E980" s="6">
        <v>294.77</v>
      </c>
      <c r="F980" s="7">
        <f t="shared" si="91"/>
        <v>21.620000000000005</v>
      </c>
      <c r="G980" s="6">
        <v>-1.0515000000000001</v>
      </c>
      <c r="H980" s="6">
        <v>-0.18367</v>
      </c>
      <c r="I980" s="7">
        <f t="shared" si="92"/>
        <v>1.0674206850628294</v>
      </c>
      <c r="J980" s="7">
        <f t="shared" si="93"/>
        <v>0.80056551379712204</v>
      </c>
      <c r="K980" s="6">
        <v>0</v>
      </c>
      <c r="L980" s="6">
        <v>44187</v>
      </c>
      <c r="M980" s="6">
        <f t="shared" si="96"/>
        <v>4.0913888888888881</v>
      </c>
      <c r="N980" s="6">
        <f t="shared" si="94"/>
        <v>0.81827777777777766</v>
      </c>
      <c r="O980" s="6">
        <f t="shared" si="95"/>
        <v>4.9096666666666655</v>
      </c>
      <c r="P980" s="6">
        <v>-1371400</v>
      </c>
      <c r="Q980" s="6">
        <v>9.247E-3</v>
      </c>
      <c r="R980" s="6">
        <v>101460</v>
      </c>
      <c r="S980" s="4">
        <v>43739</v>
      </c>
      <c r="T980" s="5">
        <v>0.25</v>
      </c>
      <c r="U980" s="5">
        <v>0.25694444444444448</v>
      </c>
      <c r="V980" s="3">
        <v>0</v>
      </c>
    </row>
    <row r="981" spans="1:22" x14ac:dyDescent="0.3">
      <c r="A981" s="3" t="s">
        <v>1</v>
      </c>
      <c r="B981" s="3" t="s">
        <v>125</v>
      </c>
      <c r="C981" s="5">
        <v>0.375</v>
      </c>
      <c r="D981" s="6">
        <v>0.69382999999999995</v>
      </c>
      <c r="E981" s="6">
        <v>299.95</v>
      </c>
      <c r="F981" s="7">
        <f t="shared" si="91"/>
        <v>26.800000000000011</v>
      </c>
      <c r="G981" s="6">
        <v>0.96338000000000001</v>
      </c>
      <c r="H981" s="6">
        <v>-7.7790999999999999E-2</v>
      </c>
      <c r="I981" s="7">
        <f t="shared" si="92"/>
        <v>0.96651563054148271</v>
      </c>
      <c r="J981" s="7">
        <f t="shared" si="93"/>
        <v>0.724886722906112</v>
      </c>
      <c r="K981" s="6">
        <v>10800</v>
      </c>
      <c r="L981" s="6">
        <v>3198200</v>
      </c>
      <c r="M981" s="6">
        <f t="shared" si="96"/>
        <v>292.03824074074072</v>
      </c>
      <c r="N981" s="6">
        <f t="shared" si="94"/>
        <v>58.407648148148148</v>
      </c>
      <c r="O981" s="6">
        <f t="shared" si="95"/>
        <v>350.44588888888887</v>
      </c>
      <c r="P981" s="6">
        <v>-2361100</v>
      </c>
      <c r="Q981" s="6">
        <v>0</v>
      </c>
      <c r="R981" s="6">
        <v>101510</v>
      </c>
      <c r="S981" s="4">
        <v>43739</v>
      </c>
      <c r="T981" s="5">
        <v>0.375</v>
      </c>
      <c r="U981" s="5">
        <v>0.38194444444444442</v>
      </c>
      <c r="V981" s="3">
        <v>38</v>
      </c>
    </row>
    <row r="982" spans="1:22" x14ac:dyDescent="0.3">
      <c r="A982" s="3" t="s">
        <v>1</v>
      </c>
      <c r="B982" s="3" t="s">
        <v>125</v>
      </c>
      <c r="C982" s="5">
        <v>0.5</v>
      </c>
      <c r="D982" s="6">
        <v>0.58094000000000001</v>
      </c>
      <c r="E982" s="6">
        <v>302.47000000000003</v>
      </c>
      <c r="F982" s="7">
        <f t="shared" si="91"/>
        <v>29.32000000000005</v>
      </c>
      <c r="G982" s="6">
        <v>5.1036999999999999</v>
      </c>
      <c r="H982" s="6">
        <v>-1.2009000000000001</v>
      </c>
      <c r="I982" s="7">
        <f t="shared" si="92"/>
        <v>5.2430825379732484</v>
      </c>
      <c r="J982" s="7">
        <f t="shared" si="93"/>
        <v>3.9323119034799365</v>
      </c>
      <c r="K982" s="6">
        <v>21600</v>
      </c>
      <c r="L982" s="6">
        <v>9393200</v>
      </c>
      <c r="M982" s="6">
        <f t="shared" si="96"/>
        <v>573.61111111111109</v>
      </c>
      <c r="N982" s="6">
        <f t="shared" si="94"/>
        <v>114.72222222222223</v>
      </c>
      <c r="O982" s="6">
        <f t="shared" si="95"/>
        <v>688.33333333333326</v>
      </c>
      <c r="P982" s="6">
        <v>-3997400</v>
      </c>
      <c r="Q982" s="6">
        <v>0</v>
      </c>
      <c r="R982" s="6">
        <v>101330</v>
      </c>
      <c r="S982" s="4">
        <v>43739</v>
      </c>
      <c r="T982" s="5">
        <v>0.5</v>
      </c>
      <c r="U982" s="5">
        <v>0.50694444444444442</v>
      </c>
      <c r="V982" s="3">
        <v>110</v>
      </c>
    </row>
    <row r="983" spans="1:22" x14ac:dyDescent="0.3">
      <c r="A983" s="3" t="s">
        <v>1</v>
      </c>
      <c r="B983" s="3" t="s">
        <v>125</v>
      </c>
      <c r="C983" s="5">
        <v>0.625</v>
      </c>
      <c r="D983" s="6">
        <v>0.62341000000000002</v>
      </c>
      <c r="E983" s="6">
        <v>300.91000000000003</v>
      </c>
      <c r="F983" s="7">
        <f t="shared" si="91"/>
        <v>27.760000000000048</v>
      </c>
      <c r="G983" s="6">
        <v>5.3156999999999996</v>
      </c>
      <c r="H983" s="6">
        <v>-1.3645</v>
      </c>
      <c r="I983" s="7">
        <f t="shared" si="92"/>
        <v>5.4880348705160387</v>
      </c>
      <c r="J983" s="7">
        <f t="shared" si="93"/>
        <v>4.116026152887029</v>
      </c>
      <c r="K983" s="6">
        <v>32400</v>
      </c>
      <c r="L983" s="6">
        <v>14184000</v>
      </c>
      <c r="M983" s="6">
        <f t="shared" si="96"/>
        <v>443.59259259259261</v>
      </c>
      <c r="N983" s="6">
        <f t="shared" si="94"/>
        <v>88.718518518518522</v>
      </c>
      <c r="O983" s="6">
        <f t="shared" si="95"/>
        <v>532.31111111111113</v>
      </c>
      <c r="P983" s="6">
        <v>-5458600</v>
      </c>
      <c r="Q983" s="6">
        <v>0</v>
      </c>
      <c r="R983" s="6">
        <v>101110</v>
      </c>
      <c r="S983" s="4">
        <v>43739</v>
      </c>
      <c r="T983" s="5">
        <v>0.625</v>
      </c>
      <c r="U983" s="5">
        <v>0.63194444444444442</v>
      </c>
      <c r="V983" s="3">
        <v>108</v>
      </c>
    </row>
    <row r="984" spans="1:22" x14ac:dyDescent="0.3">
      <c r="A984" s="3" t="s">
        <v>1</v>
      </c>
      <c r="B984" s="3" t="s">
        <v>125</v>
      </c>
      <c r="C984" s="5">
        <v>0.75</v>
      </c>
      <c r="D984" s="6">
        <v>0.73563999999999996</v>
      </c>
      <c r="E984" s="6">
        <v>298.44</v>
      </c>
      <c r="F984" s="7">
        <f t="shared" si="91"/>
        <v>25.29000000000002</v>
      </c>
      <c r="G984" s="6">
        <v>4.9279000000000002</v>
      </c>
      <c r="H984" s="6">
        <v>-2.5005999999999999</v>
      </c>
      <c r="I984" s="7">
        <f t="shared" si="92"/>
        <v>5.5260473007385675</v>
      </c>
      <c r="J984" s="7">
        <f t="shared" si="93"/>
        <v>4.1445354755539254</v>
      </c>
      <c r="K984" s="6">
        <v>36450</v>
      </c>
      <c r="L984" s="6">
        <v>14898000</v>
      </c>
      <c r="M984" s="6">
        <f t="shared" si="96"/>
        <v>66.111111111111114</v>
      </c>
      <c r="N984" s="6">
        <f t="shared" si="94"/>
        <v>13.222222222222223</v>
      </c>
      <c r="O984" s="6">
        <f t="shared" si="95"/>
        <v>79.333333333333343</v>
      </c>
      <c r="P984" s="6">
        <v>-6488500</v>
      </c>
      <c r="Q984" s="6">
        <v>0.17588999999999999</v>
      </c>
      <c r="R984" s="6">
        <v>101020</v>
      </c>
      <c r="S984" s="4">
        <v>43739</v>
      </c>
      <c r="T984" s="5">
        <v>0.75</v>
      </c>
      <c r="U984" s="5">
        <v>0.75694444444444453</v>
      </c>
      <c r="V984" s="3">
        <v>17</v>
      </c>
    </row>
    <row r="985" spans="1:22" x14ac:dyDescent="0.3">
      <c r="A985" s="3" t="s">
        <v>1</v>
      </c>
      <c r="B985" s="3" t="s">
        <v>125</v>
      </c>
      <c r="C985" s="5">
        <v>0.875</v>
      </c>
      <c r="D985" s="6">
        <v>0.69206000000000001</v>
      </c>
      <c r="E985" s="6">
        <v>298.61</v>
      </c>
      <c r="F985" s="7">
        <f t="shared" si="91"/>
        <v>25.460000000000036</v>
      </c>
      <c r="G985" s="6">
        <v>4.3959000000000001</v>
      </c>
      <c r="H985" s="6">
        <v>-2.3866000000000001</v>
      </c>
      <c r="I985" s="7">
        <f t="shared" si="92"/>
        <v>5.0019792452588208</v>
      </c>
      <c r="J985" s="7">
        <f t="shared" si="93"/>
        <v>3.7514844339441158</v>
      </c>
      <c r="K985" s="6">
        <v>36450</v>
      </c>
      <c r="L985" s="6">
        <v>14898000</v>
      </c>
      <c r="M985" s="6">
        <f t="shared" si="96"/>
        <v>0</v>
      </c>
      <c r="N985" s="6">
        <f t="shared" si="94"/>
        <v>0</v>
      </c>
      <c r="O985" s="6">
        <f t="shared" si="95"/>
        <v>0</v>
      </c>
      <c r="P985" s="6">
        <v>-7237000</v>
      </c>
      <c r="Q985" s="6">
        <v>0</v>
      </c>
      <c r="R985" s="6">
        <v>101010</v>
      </c>
      <c r="S985" s="4">
        <v>43739</v>
      </c>
      <c r="T985" s="5">
        <v>0.875</v>
      </c>
      <c r="U985" s="5">
        <v>0.88194444444444453</v>
      </c>
      <c r="V985" s="3">
        <v>0</v>
      </c>
    </row>
    <row r="986" spans="1:22" x14ac:dyDescent="0.3">
      <c r="A986" s="3" t="s">
        <v>1</v>
      </c>
      <c r="B986" s="3" t="s">
        <v>126</v>
      </c>
      <c r="C986" s="5">
        <v>0</v>
      </c>
      <c r="D986" s="6">
        <v>0.65803</v>
      </c>
      <c r="E986" s="6">
        <v>298.79000000000002</v>
      </c>
      <c r="F986" s="7">
        <f t="shared" si="91"/>
        <v>25.640000000000043</v>
      </c>
      <c r="G986" s="6">
        <v>6.1006999999999998</v>
      </c>
      <c r="H986" s="6">
        <v>0.60163999999999995</v>
      </c>
      <c r="I986" s="7">
        <f t="shared" si="92"/>
        <v>6.1302945426463804</v>
      </c>
      <c r="J986" s="7">
        <f t="shared" si="93"/>
        <v>4.5977209069847849</v>
      </c>
      <c r="K986" s="6">
        <v>0</v>
      </c>
      <c r="L986" s="3" t="s">
        <v>3</v>
      </c>
      <c r="M986" s="6" t="e">
        <f t="shared" si="96"/>
        <v>#VALUE!</v>
      </c>
      <c r="N986" s="6" t="e">
        <f t="shared" si="94"/>
        <v>#VALUE!</v>
      </c>
      <c r="O986" s="6" t="e">
        <f t="shared" si="95"/>
        <v>#VALUE!</v>
      </c>
      <c r="P986" s="3" t="s">
        <v>3</v>
      </c>
      <c r="Q986" s="6">
        <v>5.7353000000000005E-4</v>
      </c>
      <c r="R986" s="6">
        <v>100990</v>
      </c>
      <c r="S986" s="4">
        <v>43740</v>
      </c>
      <c r="T986" s="5">
        <v>0</v>
      </c>
      <c r="U986" s="5">
        <v>6.9444444444444441E-3</v>
      </c>
      <c r="V986" s="3">
        <v>0</v>
      </c>
    </row>
    <row r="987" spans="1:22" x14ac:dyDescent="0.3">
      <c r="A987" s="3" t="s">
        <v>1</v>
      </c>
      <c r="B987" s="3" t="s">
        <v>126</v>
      </c>
      <c r="C987" s="5">
        <v>0.125</v>
      </c>
      <c r="D987" s="6">
        <v>0.76900999999999997</v>
      </c>
      <c r="E987" s="6">
        <v>297.74</v>
      </c>
      <c r="F987" s="7">
        <f t="shared" si="91"/>
        <v>24.590000000000032</v>
      </c>
      <c r="G987" s="6">
        <v>4.4222000000000001</v>
      </c>
      <c r="H987" s="6">
        <v>1.6228</v>
      </c>
      <c r="I987" s="7">
        <f t="shared" si="92"/>
        <v>4.7105554534470775</v>
      </c>
      <c r="J987" s="7">
        <f t="shared" si="93"/>
        <v>3.5329165900853079</v>
      </c>
      <c r="K987" s="6">
        <v>0</v>
      </c>
      <c r="L987" s="6">
        <v>1.0799999999999999E-11</v>
      </c>
      <c r="M987" s="6" t="e">
        <f t="shared" si="96"/>
        <v>#VALUE!</v>
      </c>
      <c r="N987" s="6" t="e">
        <f t="shared" si="94"/>
        <v>#VALUE!</v>
      </c>
      <c r="O987" s="6" t="e">
        <f t="shared" si="95"/>
        <v>#VALUE!</v>
      </c>
      <c r="P987" s="6">
        <v>-759310</v>
      </c>
      <c r="Q987" s="6">
        <v>0.12726000000000001</v>
      </c>
      <c r="R987" s="6">
        <v>100870</v>
      </c>
      <c r="S987" s="4">
        <v>43740</v>
      </c>
      <c r="T987" s="5">
        <v>0.125</v>
      </c>
      <c r="U987" s="5">
        <v>0.13194444444444445</v>
      </c>
      <c r="V987" s="3">
        <v>0</v>
      </c>
    </row>
    <row r="988" spans="1:22" x14ac:dyDescent="0.3">
      <c r="A988" s="3" t="s">
        <v>1</v>
      </c>
      <c r="B988" s="3" t="s">
        <v>126</v>
      </c>
      <c r="C988" s="5">
        <v>0.25</v>
      </c>
      <c r="D988" s="6">
        <v>0.69835999999999998</v>
      </c>
      <c r="E988" s="6">
        <v>297.8</v>
      </c>
      <c r="F988" s="7">
        <f t="shared" si="91"/>
        <v>24.650000000000034</v>
      </c>
      <c r="G988" s="6">
        <v>4.7737999999999996</v>
      </c>
      <c r="H988" s="6">
        <v>0.46371000000000001</v>
      </c>
      <c r="I988" s="7">
        <f t="shared" si="92"/>
        <v>4.7962686959864955</v>
      </c>
      <c r="J988" s="7">
        <f t="shared" si="93"/>
        <v>3.5972015219898719</v>
      </c>
      <c r="K988" s="6">
        <v>0</v>
      </c>
      <c r="L988" s="6">
        <v>40319</v>
      </c>
      <c r="M988" s="6">
        <f t="shared" si="96"/>
        <v>3.7332407407407402</v>
      </c>
      <c r="N988" s="6">
        <f t="shared" si="94"/>
        <v>0.74664814814814806</v>
      </c>
      <c r="O988" s="6">
        <f t="shared" si="95"/>
        <v>4.4798888888888886</v>
      </c>
      <c r="P988" s="6">
        <v>-1509500</v>
      </c>
      <c r="Q988" s="6">
        <v>3.006E-3</v>
      </c>
      <c r="R988" s="6">
        <v>100840</v>
      </c>
      <c r="S988" s="4">
        <v>43740</v>
      </c>
      <c r="T988" s="5">
        <v>0.25</v>
      </c>
      <c r="U988" s="5">
        <v>0.25694444444444448</v>
      </c>
      <c r="V988" s="3">
        <v>0</v>
      </c>
    </row>
    <row r="989" spans="1:22" x14ac:dyDescent="0.3">
      <c r="A989" s="3" t="s">
        <v>1</v>
      </c>
      <c r="B989" s="3" t="s">
        <v>126</v>
      </c>
      <c r="C989" s="5">
        <v>0.375</v>
      </c>
      <c r="D989" s="6">
        <v>0.53798999999999997</v>
      </c>
      <c r="E989" s="6">
        <v>302.3</v>
      </c>
      <c r="F989" s="7">
        <f t="shared" si="91"/>
        <v>29.150000000000034</v>
      </c>
      <c r="G989" s="6">
        <v>5.2998000000000003</v>
      </c>
      <c r="H989" s="6">
        <v>0.90344999999999998</v>
      </c>
      <c r="I989" s="7">
        <f t="shared" si="92"/>
        <v>5.3762535229004964</v>
      </c>
      <c r="J989" s="7">
        <f t="shared" si="93"/>
        <v>4.0321901421753719</v>
      </c>
      <c r="K989" s="6">
        <v>10800</v>
      </c>
      <c r="L989" s="6">
        <v>3134500</v>
      </c>
      <c r="M989" s="6">
        <f t="shared" si="96"/>
        <v>286.49824074074075</v>
      </c>
      <c r="N989" s="6">
        <f t="shared" si="94"/>
        <v>57.299648148148151</v>
      </c>
      <c r="O989" s="6">
        <f t="shared" si="95"/>
        <v>343.79788888888891</v>
      </c>
      <c r="P989" s="6">
        <v>-2490700</v>
      </c>
      <c r="Q989" s="6">
        <v>5.3239000000000002E-2</v>
      </c>
      <c r="R989" s="6">
        <v>100840</v>
      </c>
      <c r="S989" s="4">
        <v>43740</v>
      </c>
      <c r="T989" s="5">
        <v>0.375</v>
      </c>
      <c r="U989" s="5">
        <v>0.38194444444444442</v>
      </c>
      <c r="V989" s="3">
        <v>35</v>
      </c>
    </row>
    <row r="990" spans="1:22" x14ac:dyDescent="0.3">
      <c r="A990" s="3" t="s">
        <v>1</v>
      </c>
      <c r="B990" s="3" t="s">
        <v>126</v>
      </c>
      <c r="C990" s="5">
        <v>0.5</v>
      </c>
      <c r="D990" s="6">
        <v>0.42597000000000002</v>
      </c>
      <c r="E990" s="6">
        <v>305.12</v>
      </c>
      <c r="F990" s="7">
        <f t="shared" si="91"/>
        <v>31.970000000000027</v>
      </c>
      <c r="G990" s="6">
        <v>5.4690000000000003</v>
      </c>
      <c r="H990" s="6">
        <v>3.8134000000000001E-2</v>
      </c>
      <c r="I990" s="7">
        <f t="shared" si="92"/>
        <v>5.4691329479137734</v>
      </c>
      <c r="J990" s="7">
        <f t="shared" si="93"/>
        <v>4.1018497109353298</v>
      </c>
      <c r="K990" s="6">
        <v>21600</v>
      </c>
      <c r="L990" s="6">
        <v>9217200</v>
      </c>
      <c r="M990" s="6">
        <f t="shared" si="96"/>
        <v>563.21296296296293</v>
      </c>
      <c r="N990" s="6">
        <f t="shared" si="94"/>
        <v>112.64259259259259</v>
      </c>
      <c r="O990" s="6">
        <f t="shared" si="95"/>
        <v>675.8555555555555</v>
      </c>
      <c r="P990" s="6">
        <v>-3959800</v>
      </c>
      <c r="Q990" s="6">
        <v>0.20354</v>
      </c>
      <c r="R990" s="6">
        <v>100680</v>
      </c>
      <c r="S990" s="4">
        <v>43740</v>
      </c>
      <c r="T990" s="5">
        <v>0.5</v>
      </c>
      <c r="U990" s="5">
        <v>0.50694444444444442</v>
      </c>
      <c r="V990" s="3">
        <v>82</v>
      </c>
    </row>
    <row r="991" spans="1:22" x14ac:dyDescent="0.3">
      <c r="A991" s="3" t="s">
        <v>1</v>
      </c>
      <c r="B991" s="3" t="s">
        <v>126</v>
      </c>
      <c r="C991" s="5">
        <v>0.625</v>
      </c>
      <c r="D991" s="6">
        <v>0.47511999999999999</v>
      </c>
      <c r="E991" s="6">
        <v>303.79000000000002</v>
      </c>
      <c r="F991" s="7">
        <f t="shared" si="91"/>
        <v>30.640000000000043</v>
      </c>
      <c r="G991" s="6">
        <v>4.2676999999999996</v>
      </c>
      <c r="H991" s="6">
        <v>-2.0739999999999998</v>
      </c>
      <c r="I991" s="7">
        <f t="shared" si="92"/>
        <v>4.7449698934766689</v>
      </c>
      <c r="J991" s="7">
        <f t="shared" si="93"/>
        <v>3.5587274201075019</v>
      </c>
      <c r="K991" s="6">
        <v>32400</v>
      </c>
      <c r="L991" s="6">
        <v>13612000</v>
      </c>
      <c r="M991" s="6">
        <f t="shared" si="96"/>
        <v>406.92592592592592</v>
      </c>
      <c r="N991" s="6">
        <f t="shared" si="94"/>
        <v>81.385185185185193</v>
      </c>
      <c r="O991" s="6">
        <f t="shared" si="95"/>
        <v>488.31111111111113</v>
      </c>
      <c r="P991" s="6">
        <v>-5392600</v>
      </c>
      <c r="Q991" s="6">
        <v>5.2521999999999999E-2</v>
      </c>
      <c r="R991" s="6">
        <v>100470</v>
      </c>
      <c r="S991" s="4">
        <v>43740</v>
      </c>
      <c r="T991" s="5">
        <v>0.625</v>
      </c>
      <c r="U991" s="5">
        <v>0.63194444444444442</v>
      </c>
      <c r="V991" s="3">
        <v>104</v>
      </c>
    </row>
    <row r="992" spans="1:22" x14ac:dyDescent="0.3">
      <c r="A992" s="3" t="s">
        <v>1</v>
      </c>
      <c r="B992" s="3" t="s">
        <v>126</v>
      </c>
      <c r="C992" s="5">
        <v>0.75</v>
      </c>
      <c r="D992" s="6">
        <v>0.71399999999999997</v>
      </c>
      <c r="E992" s="6">
        <v>300.02999999999997</v>
      </c>
      <c r="F992" s="7">
        <f t="shared" si="91"/>
        <v>26.879999999999995</v>
      </c>
      <c r="G992" s="6">
        <v>-1.2218</v>
      </c>
      <c r="H992" s="6">
        <v>-1.9765999999999999</v>
      </c>
      <c r="I992" s="7">
        <f t="shared" si="92"/>
        <v>2.3237346664367684</v>
      </c>
      <c r="J992" s="7">
        <f t="shared" si="93"/>
        <v>1.7428009998275762</v>
      </c>
      <c r="K992" s="6">
        <v>36450</v>
      </c>
      <c r="L992" s="6">
        <v>14292000</v>
      </c>
      <c r="M992" s="6">
        <f t="shared" si="96"/>
        <v>62.962962962962962</v>
      </c>
      <c r="N992" s="6">
        <f t="shared" si="94"/>
        <v>12.592592592592593</v>
      </c>
      <c r="O992" s="6">
        <f t="shared" si="95"/>
        <v>75.555555555555557</v>
      </c>
      <c r="P992" s="6">
        <v>-6518000</v>
      </c>
      <c r="Q992" s="6">
        <v>0.11241</v>
      </c>
      <c r="R992" s="6">
        <v>100440</v>
      </c>
      <c r="S992" s="4">
        <v>43740</v>
      </c>
      <c r="T992" s="5">
        <v>0.75</v>
      </c>
      <c r="U992" s="5">
        <v>0.75694444444444453</v>
      </c>
      <c r="V992" s="3">
        <v>18</v>
      </c>
    </row>
    <row r="993" spans="1:22" x14ac:dyDescent="0.3">
      <c r="A993" s="3" t="s">
        <v>1</v>
      </c>
      <c r="B993" s="3" t="s">
        <v>126</v>
      </c>
      <c r="C993" s="5">
        <v>0.875</v>
      </c>
      <c r="D993" s="6">
        <v>0.66647999999999996</v>
      </c>
      <c r="E993" s="6">
        <v>298.45</v>
      </c>
      <c r="F993" s="7">
        <f t="shared" si="91"/>
        <v>25.300000000000011</v>
      </c>
      <c r="G993" s="6">
        <v>-7.8784999999999998</v>
      </c>
      <c r="H993" s="6">
        <v>-3.5081000000000002</v>
      </c>
      <c r="I993" s="7">
        <f t="shared" si="92"/>
        <v>8.6242407120859053</v>
      </c>
      <c r="J993" s="7">
        <f t="shared" si="93"/>
        <v>6.4681805340644285</v>
      </c>
      <c r="K993" s="6">
        <v>36450</v>
      </c>
      <c r="L993" s="6">
        <v>14292000</v>
      </c>
      <c r="M993" s="6">
        <f t="shared" si="96"/>
        <v>0</v>
      </c>
      <c r="N993" s="6">
        <f t="shared" si="94"/>
        <v>0</v>
      </c>
      <c r="O993" s="6">
        <f t="shared" si="95"/>
        <v>0</v>
      </c>
      <c r="P993" s="6">
        <v>-7185000</v>
      </c>
      <c r="Q993" s="6">
        <v>0.37858999999999998</v>
      </c>
      <c r="R993" s="6">
        <v>100650</v>
      </c>
      <c r="S993" s="4">
        <v>43740</v>
      </c>
      <c r="T993" s="5">
        <v>0.875</v>
      </c>
      <c r="U993" s="5">
        <v>0.88194444444444453</v>
      </c>
      <c r="V993" s="3">
        <v>0</v>
      </c>
    </row>
    <row r="994" spans="1:22" x14ac:dyDescent="0.3">
      <c r="A994" s="3" t="s">
        <v>1</v>
      </c>
      <c r="B994" s="3" t="s">
        <v>127</v>
      </c>
      <c r="C994" s="5">
        <v>0</v>
      </c>
      <c r="D994" s="6">
        <v>0.63134000000000001</v>
      </c>
      <c r="E994" s="6">
        <v>296.7</v>
      </c>
      <c r="F994" s="7">
        <f t="shared" si="91"/>
        <v>23.550000000000011</v>
      </c>
      <c r="G994" s="6">
        <v>-9.6300000000000008</v>
      </c>
      <c r="H994" s="6">
        <v>0.75641999999999998</v>
      </c>
      <c r="I994" s="7">
        <f t="shared" si="92"/>
        <v>9.6596620653312719</v>
      </c>
      <c r="J994" s="7">
        <f t="shared" si="93"/>
        <v>7.2447465489984539</v>
      </c>
      <c r="K994" s="6">
        <v>0</v>
      </c>
      <c r="L994" s="3" t="s">
        <v>3</v>
      </c>
      <c r="M994" s="6" t="e">
        <f t="shared" si="96"/>
        <v>#VALUE!</v>
      </c>
      <c r="N994" s="6" t="e">
        <f t="shared" si="94"/>
        <v>#VALUE!</v>
      </c>
      <c r="O994" s="6" t="e">
        <f t="shared" si="95"/>
        <v>#VALUE!</v>
      </c>
      <c r="P994" s="3" t="s">
        <v>3</v>
      </c>
      <c r="Q994" s="6">
        <v>0.22409999999999999</v>
      </c>
      <c r="R994" s="6">
        <v>100670</v>
      </c>
      <c r="S994" s="4">
        <v>43741</v>
      </c>
      <c r="T994" s="5">
        <v>0</v>
      </c>
      <c r="U994" s="5">
        <v>6.9444444444444441E-3</v>
      </c>
      <c r="V994" s="3">
        <v>0</v>
      </c>
    </row>
    <row r="995" spans="1:22" x14ac:dyDescent="0.3">
      <c r="A995" s="3" t="s">
        <v>1</v>
      </c>
      <c r="B995" s="3" t="s">
        <v>127</v>
      </c>
      <c r="C995" s="5">
        <v>0.125</v>
      </c>
      <c r="D995" s="6">
        <v>0.70655000000000001</v>
      </c>
      <c r="E995" s="6">
        <v>295.31</v>
      </c>
      <c r="F995" s="7">
        <f t="shared" si="91"/>
        <v>22.160000000000025</v>
      </c>
      <c r="G995" s="6">
        <v>-9.7795000000000005</v>
      </c>
      <c r="H995" s="6">
        <v>1.0647</v>
      </c>
      <c r="I995" s="7">
        <f t="shared" si="92"/>
        <v>9.8372865333891752</v>
      </c>
      <c r="J995" s="7">
        <f t="shared" si="93"/>
        <v>7.3779649000418814</v>
      </c>
      <c r="K995" s="6">
        <v>0</v>
      </c>
      <c r="L995" s="6">
        <v>1.0799999999999999E-11</v>
      </c>
      <c r="M995" s="6" t="e">
        <f t="shared" si="96"/>
        <v>#VALUE!</v>
      </c>
      <c r="N995" s="6" t="e">
        <f t="shared" si="94"/>
        <v>#VALUE!</v>
      </c>
      <c r="O995" s="6" t="e">
        <f t="shared" si="95"/>
        <v>#VALUE!</v>
      </c>
      <c r="P995" s="6">
        <v>-696410</v>
      </c>
      <c r="Q995" s="6">
        <v>6.0318999999999998E-2</v>
      </c>
      <c r="R995" s="6">
        <v>100700</v>
      </c>
      <c r="S995" s="4">
        <v>43741</v>
      </c>
      <c r="T995" s="5">
        <v>0.125</v>
      </c>
      <c r="U995" s="5">
        <v>0.13194444444444445</v>
      </c>
      <c r="V995" s="3">
        <v>0</v>
      </c>
    </row>
    <row r="996" spans="1:22" x14ac:dyDescent="0.3">
      <c r="A996" s="3" t="s">
        <v>1</v>
      </c>
      <c r="B996" s="3" t="s">
        <v>127</v>
      </c>
      <c r="C996" s="5">
        <v>0.25</v>
      </c>
      <c r="D996" s="6">
        <v>0.66798000000000002</v>
      </c>
      <c r="E996" s="6">
        <v>293.86</v>
      </c>
      <c r="F996" s="7">
        <f t="shared" si="91"/>
        <v>20.710000000000036</v>
      </c>
      <c r="G996" s="6">
        <v>-9.2395999999999994</v>
      </c>
      <c r="H996" s="6">
        <v>1.4238999999999999</v>
      </c>
      <c r="I996" s="7">
        <f t="shared" si="92"/>
        <v>9.3486736690292052</v>
      </c>
      <c r="J996" s="7">
        <f t="shared" si="93"/>
        <v>7.0115052517719043</v>
      </c>
      <c r="K996" s="6">
        <v>0</v>
      </c>
      <c r="L996" s="6">
        <v>34831</v>
      </c>
      <c r="M996" s="6">
        <f t="shared" si="96"/>
        <v>3.225092592592592</v>
      </c>
      <c r="N996" s="6">
        <f t="shared" si="94"/>
        <v>0.64501851851851844</v>
      </c>
      <c r="O996" s="6">
        <f t="shared" si="95"/>
        <v>3.8701111111111102</v>
      </c>
      <c r="P996" s="6">
        <v>-1444400</v>
      </c>
      <c r="Q996" s="6">
        <v>1.7838E-2</v>
      </c>
      <c r="R996" s="6">
        <v>100820</v>
      </c>
      <c r="S996" s="4">
        <v>43741</v>
      </c>
      <c r="T996" s="5">
        <v>0.25</v>
      </c>
      <c r="U996" s="5">
        <v>0.25694444444444448</v>
      </c>
      <c r="V996" s="3">
        <v>0</v>
      </c>
    </row>
    <row r="997" spans="1:22" x14ac:dyDescent="0.3">
      <c r="A997" s="3" t="s">
        <v>1</v>
      </c>
      <c r="B997" s="3" t="s">
        <v>127</v>
      </c>
      <c r="C997" s="5">
        <v>0.375</v>
      </c>
      <c r="D997" s="6">
        <v>0.66369</v>
      </c>
      <c r="E997" s="6">
        <v>296.31</v>
      </c>
      <c r="F997" s="7">
        <f t="shared" si="91"/>
        <v>23.160000000000025</v>
      </c>
      <c r="G997" s="6">
        <v>-8.3376999999999999</v>
      </c>
      <c r="H997" s="6">
        <v>2.6848999999999998</v>
      </c>
      <c r="I997" s="7">
        <f t="shared" si="92"/>
        <v>8.7593338388258726</v>
      </c>
      <c r="J997" s="7">
        <f t="shared" si="93"/>
        <v>6.569500379119404</v>
      </c>
      <c r="K997" s="6">
        <v>10800</v>
      </c>
      <c r="L997" s="6">
        <v>3040300</v>
      </c>
      <c r="M997" s="6">
        <f t="shared" si="96"/>
        <v>278.28416666666669</v>
      </c>
      <c r="N997" s="6">
        <f t="shared" si="94"/>
        <v>55.656833333333338</v>
      </c>
      <c r="O997" s="6">
        <f t="shared" si="95"/>
        <v>333.94100000000003</v>
      </c>
      <c r="P997" s="6">
        <v>-2328000</v>
      </c>
      <c r="Q997" s="6">
        <v>0.95682999999999996</v>
      </c>
      <c r="R997" s="6">
        <v>101040</v>
      </c>
      <c r="S997" s="4">
        <v>43741</v>
      </c>
      <c r="T997" s="5">
        <v>0.375</v>
      </c>
      <c r="U997" s="5">
        <v>0.38194444444444442</v>
      </c>
      <c r="V997" s="3">
        <v>41</v>
      </c>
    </row>
    <row r="998" spans="1:22" x14ac:dyDescent="0.3">
      <c r="A998" s="3" t="s">
        <v>1</v>
      </c>
      <c r="B998" s="3" t="s">
        <v>127</v>
      </c>
      <c r="C998" s="5">
        <v>0.5</v>
      </c>
      <c r="D998" s="6">
        <v>0.73755999999999999</v>
      </c>
      <c r="E998" s="6">
        <v>296.02</v>
      </c>
      <c r="F998" s="7">
        <f t="shared" si="91"/>
        <v>22.870000000000005</v>
      </c>
      <c r="G998" s="6">
        <v>-3.0499000000000001</v>
      </c>
      <c r="H998" s="6">
        <v>1.8158000000000001</v>
      </c>
      <c r="I998" s="7">
        <f t="shared" si="92"/>
        <v>3.5495097760113299</v>
      </c>
      <c r="J998" s="7">
        <f t="shared" si="93"/>
        <v>2.6621323320084973</v>
      </c>
      <c r="K998" s="6">
        <v>21600</v>
      </c>
      <c r="L998" s="6">
        <v>4539100</v>
      </c>
      <c r="M998" s="6">
        <f t="shared" si="96"/>
        <v>138.77777777777777</v>
      </c>
      <c r="N998" s="6">
        <f t="shared" si="94"/>
        <v>27.755555555555556</v>
      </c>
      <c r="O998" s="6">
        <f t="shared" si="95"/>
        <v>166.53333333333333</v>
      </c>
      <c r="P998" s="6">
        <v>-2702900</v>
      </c>
      <c r="Q998" s="6">
        <v>0.87124000000000001</v>
      </c>
      <c r="R998" s="6">
        <v>101050</v>
      </c>
      <c r="S998" s="4">
        <v>43741</v>
      </c>
      <c r="T998" s="5">
        <v>0.5</v>
      </c>
      <c r="U998" s="5">
        <v>0.50694444444444442</v>
      </c>
      <c r="V998" s="3">
        <v>104</v>
      </c>
    </row>
    <row r="999" spans="1:22" x14ac:dyDescent="0.3">
      <c r="A999" s="3" t="s">
        <v>1</v>
      </c>
      <c r="B999" s="3" t="s">
        <v>127</v>
      </c>
      <c r="C999" s="5">
        <v>0.625</v>
      </c>
      <c r="D999" s="6">
        <v>0.51066</v>
      </c>
      <c r="E999" s="6">
        <v>298.25</v>
      </c>
      <c r="F999" s="7">
        <f t="shared" si="91"/>
        <v>25.100000000000023</v>
      </c>
      <c r="G999" s="6">
        <v>-4.4250999999999996</v>
      </c>
      <c r="H999" s="6">
        <v>2.4211999999999998</v>
      </c>
      <c r="I999" s="7">
        <f t="shared" si="92"/>
        <v>5.0441767861564877</v>
      </c>
      <c r="J999" s="7">
        <f t="shared" si="93"/>
        <v>3.7831325896173658</v>
      </c>
      <c r="K999" s="6">
        <v>32400</v>
      </c>
      <c r="L999" s="6">
        <v>8218600</v>
      </c>
      <c r="M999" s="6">
        <f t="shared" si="96"/>
        <v>340.69444444444446</v>
      </c>
      <c r="N999" s="6">
        <f t="shared" si="94"/>
        <v>68.1388888888889</v>
      </c>
      <c r="O999" s="6">
        <f t="shared" si="95"/>
        <v>408.83333333333337</v>
      </c>
      <c r="P999" s="6">
        <v>-3456100</v>
      </c>
      <c r="Q999" s="6">
        <v>6.6316E-2</v>
      </c>
      <c r="R999" s="6">
        <v>100950</v>
      </c>
      <c r="S999" s="4">
        <v>43741</v>
      </c>
      <c r="T999" s="5">
        <v>0.625</v>
      </c>
      <c r="U999" s="5">
        <v>0.63194444444444442</v>
      </c>
      <c r="V999" s="3">
        <v>113</v>
      </c>
    </row>
    <row r="1000" spans="1:22" x14ac:dyDescent="0.3">
      <c r="A1000" s="3" t="s">
        <v>1</v>
      </c>
      <c r="B1000" s="3" t="s">
        <v>127</v>
      </c>
      <c r="C1000" s="5">
        <v>0.75</v>
      </c>
      <c r="D1000" s="6">
        <v>0.40384999999999999</v>
      </c>
      <c r="E1000" s="6">
        <v>296.44</v>
      </c>
      <c r="F1000" s="7">
        <f t="shared" si="91"/>
        <v>23.29000000000002</v>
      </c>
      <c r="G1000" s="6">
        <v>-4.7686000000000002</v>
      </c>
      <c r="H1000" s="6">
        <v>3.7799</v>
      </c>
      <c r="I1000" s="7">
        <f t="shared" si="92"/>
        <v>6.0849971216098373</v>
      </c>
      <c r="J1000" s="7">
        <f t="shared" si="93"/>
        <v>4.5637478412073778</v>
      </c>
      <c r="K1000" s="6">
        <v>36000</v>
      </c>
      <c r="L1000" s="6">
        <v>8863400</v>
      </c>
      <c r="M1000" s="6">
        <f t="shared" si="96"/>
        <v>59.703703703703702</v>
      </c>
      <c r="N1000" s="6">
        <f t="shared" si="94"/>
        <v>11.940740740740742</v>
      </c>
      <c r="O1000" s="6">
        <f t="shared" si="95"/>
        <v>71.644444444444446</v>
      </c>
      <c r="P1000" s="6">
        <v>-4220900</v>
      </c>
      <c r="Q1000" s="6">
        <v>0</v>
      </c>
      <c r="R1000" s="6">
        <v>101120</v>
      </c>
      <c r="S1000" s="4">
        <v>43741</v>
      </c>
      <c r="T1000" s="5">
        <v>0.75</v>
      </c>
      <c r="U1000" s="5">
        <v>0.75694444444444453</v>
      </c>
      <c r="V1000" s="3">
        <v>25</v>
      </c>
    </row>
    <row r="1001" spans="1:22" x14ac:dyDescent="0.3">
      <c r="A1001" s="3" t="s">
        <v>1</v>
      </c>
      <c r="B1001" s="3" t="s">
        <v>127</v>
      </c>
      <c r="C1001" s="5">
        <v>0.875</v>
      </c>
      <c r="D1001" s="6">
        <v>0.50944</v>
      </c>
      <c r="E1001" s="6">
        <v>293.89999999999998</v>
      </c>
      <c r="F1001" s="7">
        <f t="shared" si="91"/>
        <v>20.75</v>
      </c>
      <c r="G1001" s="6">
        <v>-1.6304000000000001</v>
      </c>
      <c r="H1001" s="6">
        <v>1.327</v>
      </c>
      <c r="I1001" s="7">
        <f t="shared" si="92"/>
        <v>2.1021734371835259</v>
      </c>
      <c r="J1001" s="7">
        <f t="shared" si="93"/>
        <v>1.5766300778876445</v>
      </c>
      <c r="K1001" s="6">
        <v>36000</v>
      </c>
      <c r="L1001" s="6">
        <v>8863400</v>
      </c>
      <c r="M1001" s="6">
        <f t="shared" si="96"/>
        <v>0</v>
      </c>
      <c r="N1001" s="6">
        <f t="shared" si="94"/>
        <v>0</v>
      </c>
      <c r="O1001" s="6">
        <f t="shared" si="95"/>
        <v>0</v>
      </c>
      <c r="P1001" s="6">
        <v>-5154300</v>
      </c>
      <c r="Q1001" s="6">
        <v>2.1056999999999998E-3</v>
      </c>
      <c r="R1001" s="6">
        <v>101260</v>
      </c>
      <c r="S1001" s="4">
        <v>43741</v>
      </c>
      <c r="T1001" s="5">
        <v>0.875</v>
      </c>
      <c r="U1001" s="5">
        <v>0.88194444444444453</v>
      </c>
      <c r="V1001" s="3">
        <v>0</v>
      </c>
    </row>
    <row r="1002" spans="1:22" x14ac:dyDescent="0.3">
      <c r="A1002" s="3" t="s">
        <v>1</v>
      </c>
      <c r="B1002" s="3" t="s">
        <v>128</v>
      </c>
      <c r="C1002" s="5">
        <v>0</v>
      </c>
      <c r="D1002" s="6">
        <v>0.45895000000000002</v>
      </c>
      <c r="E1002" s="6">
        <v>294.27999999999997</v>
      </c>
      <c r="F1002" s="7">
        <f t="shared" si="91"/>
        <v>21.129999999999995</v>
      </c>
      <c r="G1002" s="6">
        <v>3.0880999999999999E-2</v>
      </c>
      <c r="H1002" s="6">
        <v>1.6012</v>
      </c>
      <c r="I1002" s="7">
        <f t="shared" si="92"/>
        <v>1.6014977602734886</v>
      </c>
      <c r="J1002" s="7">
        <f t="shared" si="93"/>
        <v>1.2011233202051164</v>
      </c>
      <c r="K1002" s="6">
        <v>0</v>
      </c>
      <c r="L1002" s="3" t="s">
        <v>3</v>
      </c>
      <c r="M1002" s="6" t="e">
        <f t="shared" si="96"/>
        <v>#VALUE!</v>
      </c>
      <c r="N1002" s="6" t="e">
        <f t="shared" si="94"/>
        <v>#VALUE!</v>
      </c>
      <c r="O1002" s="6" t="e">
        <f t="shared" si="95"/>
        <v>#VALUE!</v>
      </c>
      <c r="P1002" s="3" t="s">
        <v>3</v>
      </c>
      <c r="Q1002" s="6">
        <v>0.41800999999999999</v>
      </c>
      <c r="R1002" s="6">
        <v>101360</v>
      </c>
      <c r="S1002" s="4">
        <v>43742</v>
      </c>
      <c r="T1002" s="5">
        <v>0</v>
      </c>
      <c r="U1002" s="5">
        <v>6.9444444444444441E-3</v>
      </c>
      <c r="V1002" s="3">
        <v>0</v>
      </c>
    </row>
    <row r="1003" spans="1:22" x14ac:dyDescent="0.3">
      <c r="A1003" s="3" t="s">
        <v>1</v>
      </c>
      <c r="B1003" s="3" t="s">
        <v>128</v>
      </c>
      <c r="C1003" s="5">
        <v>0.125</v>
      </c>
      <c r="D1003" s="6">
        <v>0.53227999999999998</v>
      </c>
      <c r="E1003" s="6">
        <v>294.42</v>
      </c>
      <c r="F1003" s="7">
        <f t="shared" si="91"/>
        <v>21.270000000000039</v>
      </c>
      <c r="G1003" s="6">
        <v>-1.0966</v>
      </c>
      <c r="H1003" s="6">
        <v>2.6888999999999998</v>
      </c>
      <c r="I1003" s="7">
        <f t="shared" si="92"/>
        <v>2.9039136987865186</v>
      </c>
      <c r="J1003" s="7">
        <f t="shared" si="93"/>
        <v>2.1779352740898892</v>
      </c>
      <c r="K1003" s="6">
        <v>0</v>
      </c>
      <c r="L1003" s="6">
        <v>1.0799999999999999E-11</v>
      </c>
      <c r="M1003" s="6" t="e">
        <f t="shared" si="96"/>
        <v>#VALUE!</v>
      </c>
      <c r="N1003" s="6" t="e">
        <f t="shared" si="94"/>
        <v>#VALUE!</v>
      </c>
      <c r="O1003" s="6" t="e">
        <f t="shared" si="95"/>
        <v>#VALUE!</v>
      </c>
      <c r="P1003" s="6">
        <v>-386250</v>
      </c>
      <c r="Q1003" s="6">
        <v>0.36817</v>
      </c>
      <c r="R1003" s="6">
        <v>101340</v>
      </c>
      <c r="S1003" s="4">
        <v>43742</v>
      </c>
      <c r="T1003" s="5">
        <v>0.125</v>
      </c>
      <c r="U1003" s="5">
        <v>0.13194444444444445</v>
      </c>
      <c r="V1003" s="3">
        <v>0</v>
      </c>
    </row>
    <row r="1004" spans="1:22" x14ac:dyDescent="0.3">
      <c r="A1004" s="3" t="s">
        <v>1</v>
      </c>
      <c r="B1004" s="3" t="s">
        <v>128</v>
      </c>
      <c r="C1004" s="5">
        <v>0.25</v>
      </c>
      <c r="D1004" s="6">
        <v>0.63834999999999997</v>
      </c>
      <c r="E1004" s="6">
        <v>292.77999999999997</v>
      </c>
      <c r="F1004" s="7">
        <f t="shared" si="91"/>
        <v>19.629999999999995</v>
      </c>
      <c r="G1004" s="6">
        <v>-0.53756000000000004</v>
      </c>
      <c r="H1004" s="6">
        <v>2.0335999999999999</v>
      </c>
      <c r="I1004" s="7">
        <f t="shared" si="92"/>
        <v>2.1034494796880669</v>
      </c>
      <c r="J1004" s="7">
        <f t="shared" si="93"/>
        <v>1.5775871097660503</v>
      </c>
      <c r="K1004" s="6">
        <v>0</v>
      </c>
      <c r="L1004" s="6">
        <v>36199</v>
      </c>
      <c r="M1004" s="6">
        <f t="shared" si="96"/>
        <v>3.3517592592592584</v>
      </c>
      <c r="N1004" s="6">
        <f t="shared" si="94"/>
        <v>0.67035185185185175</v>
      </c>
      <c r="O1004" s="6">
        <f t="shared" si="95"/>
        <v>4.0221111111111103</v>
      </c>
      <c r="P1004" s="6">
        <v>-1217600</v>
      </c>
      <c r="Q1004" s="6">
        <v>0</v>
      </c>
      <c r="R1004" s="6">
        <v>101480</v>
      </c>
      <c r="S1004" s="4">
        <v>43742</v>
      </c>
      <c r="T1004" s="5">
        <v>0.25</v>
      </c>
      <c r="U1004" s="5">
        <v>0.25694444444444448</v>
      </c>
      <c r="V1004" s="3">
        <v>0</v>
      </c>
    </row>
    <row r="1005" spans="1:22" x14ac:dyDescent="0.3">
      <c r="A1005" s="3" t="s">
        <v>1</v>
      </c>
      <c r="B1005" s="3" t="s">
        <v>128</v>
      </c>
      <c r="C1005" s="5">
        <v>0.375</v>
      </c>
      <c r="D1005" s="6">
        <v>0.40444000000000002</v>
      </c>
      <c r="E1005" s="6">
        <v>298.39999999999998</v>
      </c>
      <c r="F1005" s="7">
        <f t="shared" si="91"/>
        <v>25.25</v>
      </c>
      <c r="G1005" s="6">
        <v>-5.4878</v>
      </c>
      <c r="H1005" s="6">
        <v>3.4115000000000002</v>
      </c>
      <c r="I1005" s="7">
        <f t="shared" si="92"/>
        <v>6.461755263858266</v>
      </c>
      <c r="J1005" s="7">
        <f t="shared" si="93"/>
        <v>4.8463164478936998</v>
      </c>
      <c r="K1005" s="6">
        <v>10800</v>
      </c>
      <c r="L1005" s="6">
        <v>3129300</v>
      </c>
      <c r="M1005" s="6">
        <f t="shared" si="96"/>
        <v>286.39824074074073</v>
      </c>
      <c r="N1005" s="6">
        <f t="shared" si="94"/>
        <v>57.279648148148148</v>
      </c>
      <c r="O1005" s="6">
        <f t="shared" si="95"/>
        <v>343.6778888888889</v>
      </c>
      <c r="P1005" s="6">
        <v>-2256400</v>
      </c>
      <c r="Q1005" s="6">
        <v>0</v>
      </c>
      <c r="R1005" s="6">
        <v>101590</v>
      </c>
      <c r="S1005" s="4">
        <v>43742</v>
      </c>
      <c r="T1005" s="5">
        <v>0.375</v>
      </c>
      <c r="U1005" s="5">
        <v>0.38194444444444442</v>
      </c>
      <c r="V1005" s="3">
        <v>38</v>
      </c>
    </row>
    <row r="1006" spans="1:22" x14ac:dyDescent="0.3">
      <c r="A1006" s="3" t="s">
        <v>1</v>
      </c>
      <c r="B1006" s="3" t="s">
        <v>128</v>
      </c>
      <c r="C1006" s="5">
        <v>0.5</v>
      </c>
      <c r="D1006" s="6">
        <v>0.28183000000000002</v>
      </c>
      <c r="E1006" s="6">
        <v>301.85000000000002</v>
      </c>
      <c r="F1006" s="7">
        <f t="shared" si="91"/>
        <v>28.700000000000045</v>
      </c>
      <c r="G1006" s="6">
        <v>-4.0483000000000002</v>
      </c>
      <c r="H1006" s="6">
        <v>2.0874999999999999</v>
      </c>
      <c r="I1006" s="7">
        <f t="shared" si="92"/>
        <v>4.5548204289521674</v>
      </c>
      <c r="J1006" s="7">
        <f t="shared" si="93"/>
        <v>3.4161153217141256</v>
      </c>
      <c r="K1006" s="6">
        <v>21600</v>
      </c>
      <c r="L1006" s="6">
        <v>9301800</v>
      </c>
      <c r="M1006" s="6">
        <f t="shared" si="96"/>
        <v>571.52777777777783</v>
      </c>
      <c r="N1006" s="6">
        <f t="shared" si="94"/>
        <v>114.30555555555557</v>
      </c>
      <c r="O1006" s="6">
        <f t="shared" si="95"/>
        <v>685.83333333333337</v>
      </c>
      <c r="P1006" s="6">
        <v>-3824700</v>
      </c>
      <c r="Q1006" s="6">
        <v>0</v>
      </c>
      <c r="R1006" s="6">
        <v>101450</v>
      </c>
      <c r="S1006" s="4">
        <v>43742</v>
      </c>
      <c r="T1006" s="5">
        <v>0.5</v>
      </c>
      <c r="U1006" s="5">
        <v>0.50694444444444442</v>
      </c>
      <c r="V1006" s="3">
        <v>113</v>
      </c>
    </row>
    <row r="1007" spans="1:22" x14ac:dyDescent="0.3">
      <c r="A1007" s="3" t="s">
        <v>1</v>
      </c>
      <c r="B1007" s="3" t="s">
        <v>128</v>
      </c>
      <c r="C1007" s="5">
        <v>0.625</v>
      </c>
      <c r="D1007" s="6">
        <v>0.19234000000000001</v>
      </c>
      <c r="E1007" s="6">
        <v>302.77999999999997</v>
      </c>
      <c r="F1007" s="7">
        <f t="shared" si="91"/>
        <v>29.629999999999995</v>
      </c>
      <c r="G1007" s="6">
        <v>-4.0026999999999999</v>
      </c>
      <c r="H1007" s="6">
        <v>0.87244999999999995</v>
      </c>
      <c r="I1007" s="7">
        <f t="shared" si="92"/>
        <v>4.0966786904149561</v>
      </c>
      <c r="J1007" s="7">
        <f t="shared" si="93"/>
        <v>3.0725090178112171</v>
      </c>
      <c r="K1007" s="6">
        <v>32400</v>
      </c>
      <c r="L1007" s="6">
        <v>14088000</v>
      </c>
      <c r="M1007" s="6">
        <f t="shared" si="96"/>
        <v>443.16666666666669</v>
      </c>
      <c r="N1007" s="6">
        <f t="shared" si="94"/>
        <v>88.63333333333334</v>
      </c>
      <c r="O1007" s="6">
        <f t="shared" si="95"/>
        <v>531.80000000000007</v>
      </c>
      <c r="P1007" s="6">
        <v>-5625900</v>
      </c>
      <c r="Q1007" s="6">
        <v>0</v>
      </c>
      <c r="R1007" s="6">
        <v>101370</v>
      </c>
      <c r="S1007" s="4">
        <v>43742</v>
      </c>
      <c r="T1007" s="5">
        <v>0.625</v>
      </c>
      <c r="U1007" s="5">
        <v>0.63194444444444442</v>
      </c>
      <c r="V1007" s="3">
        <v>109</v>
      </c>
    </row>
    <row r="1008" spans="1:22" x14ac:dyDescent="0.3">
      <c r="A1008" s="3" t="s">
        <v>1</v>
      </c>
      <c r="B1008" s="3" t="s">
        <v>128</v>
      </c>
      <c r="C1008" s="5">
        <v>0.75</v>
      </c>
      <c r="D1008" s="6">
        <v>0.24601000000000001</v>
      </c>
      <c r="E1008" s="6">
        <v>298.82</v>
      </c>
      <c r="F1008" s="7">
        <f t="shared" si="91"/>
        <v>25.670000000000016</v>
      </c>
      <c r="G1008" s="6">
        <v>-3.2486999999999999</v>
      </c>
      <c r="H1008" s="6">
        <v>-8.6565000000000003E-2</v>
      </c>
      <c r="I1008" s="7">
        <f t="shared" si="92"/>
        <v>3.2498531027147979</v>
      </c>
      <c r="J1008" s="7">
        <f t="shared" si="93"/>
        <v>2.4373898270360983</v>
      </c>
      <c r="K1008" s="6">
        <v>36000</v>
      </c>
      <c r="L1008" s="6">
        <v>14756000</v>
      </c>
      <c r="M1008" s="6">
        <f t="shared" si="96"/>
        <v>61.851851851851855</v>
      </c>
      <c r="N1008" s="6">
        <f t="shared" si="94"/>
        <v>12.370370370370372</v>
      </c>
      <c r="O1008" s="6">
        <f t="shared" si="95"/>
        <v>74.222222222222229</v>
      </c>
      <c r="P1008" s="6">
        <v>-7005500</v>
      </c>
      <c r="Q1008" s="6">
        <v>0</v>
      </c>
      <c r="R1008" s="6">
        <v>101430</v>
      </c>
      <c r="S1008" s="4">
        <v>43742</v>
      </c>
      <c r="T1008" s="5">
        <v>0.75</v>
      </c>
      <c r="U1008" s="5">
        <v>0.75694444444444453</v>
      </c>
      <c r="V1008" s="3">
        <v>22</v>
      </c>
    </row>
    <row r="1009" spans="1:22" x14ac:dyDescent="0.3">
      <c r="A1009" s="3" t="s">
        <v>1</v>
      </c>
      <c r="B1009" s="3" t="s">
        <v>128</v>
      </c>
      <c r="C1009" s="5">
        <v>0.875</v>
      </c>
      <c r="D1009" s="6">
        <v>0.71274999999999999</v>
      </c>
      <c r="E1009" s="6">
        <v>295.49</v>
      </c>
      <c r="F1009" s="7">
        <f t="shared" si="91"/>
        <v>22.340000000000032</v>
      </c>
      <c r="G1009" s="6">
        <v>-2.1917</v>
      </c>
      <c r="H1009" s="6">
        <v>-1.214</v>
      </c>
      <c r="I1009" s="7">
        <f t="shared" si="92"/>
        <v>2.5054630091063008</v>
      </c>
      <c r="J1009" s="7">
        <f t="shared" si="93"/>
        <v>1.8790972568297257</v>
      </c>
      <c r="K1009" s="6">
        <v>36000</v>
      </c>
      <c r="L1009" s="6">
        <v>14756000</v>
      </c>
      <c r="M1009" s="6">
        <f t="shared" si="96"/>
        <v>0</v>
      </c>
      <c r="N1009" s="6">
        <f t="shared" si="94"/>
        <v>0</v>
      </c>
      <c r="O1009" s="6">
        <f t="shared" si="95"/>
        <v>0</v>
      </c>
      <c r="P1009" s="6">
        <v>-7915000</v>
      </c>
      <c r="Q1009" s="6">
        <v>0</v>
      </c>
      <c r="R1009" s="6">
        <v>101580</v>
      </c>
      <c r="S1009" s="4">
        <v>43742</v>
      </c>
      <c r="T1009" s="5">
        <v>0.875</v>
      </c>
      <c r="U1009" s="5">
        <v>0.88194444444444453</v>
      </c>
      <c r="V1009" s="3">
        <v>0</v>
      </c>
    </row>
    <row r="1010" spans="1:22" x14ac:dyDescent="0.3">
      <c r="A1010" s="3" t="s">
        <v>1</v>
      </c>
      <c r="B1010" s="3" t="s">
        <v>129</v>
      </c>
      <c r="C1010" s="5">
        <v>0</v>
      </c>
      <c r="D1010" s="6">
        <v>0.58453999999999995</v>
      </c>
      <c r="E1010" s="6">
        <v>295.60000000000002</v>
      </c>
      <c r="F1010" s="7">
        <f t="shared" si="91"/>
        <v>22.450000000000045</v>
      </c>
      <c r="G1010" s="6">
        <v>-0.87255000000000005</v>
      </c>
      <c r="H1010" s="6">
        <v>-2.1886999999999999</v>
      </c>
      <c r="I1010" s="7">
        <f t="shared" si="92"/>
        <v>2.3562154384733156</v>
      </c>
      <c r="J1010" s="7">
        <f t="shared" si="93"/>
        <v>1.7671615788549868</v>
      </c>
      <c r="K1010" s="6">
        <v>0</v>
      </c>
      <c r="L1010" s="3" t="s">
        <v>3</v>
      </c>
      <c r="M1010" s="6" t="e">
        <f t="shared" si="96"/>
        <v>#VALUE!</v>
      </c>
      <c r="N1010" s="6" t="e">
        <f t="shared" si="94"/>
        <v>#VALUE!</v>
      </c>
      <c r="O1010" s="6" t="e">
        <f t="shared" si="95"/>
        <v>#VALUE!</v>
      </c>
      <c r="P1010" s="3" t="s">
        <v>3</v>
      </c>
      <c r="Q1010" s="6">
        <v>0</v>
      </c>
      <c r="R1010" s="6">
        <v>101610</v>
      </c>
      <c r="S1010" s="4">
        <v>43743</v>
      </c>
      <c r="T1010" s="5">
        <v>0</v>
      </c>
      <c r="U1010" s="5">
        <v>6.9444444444444441E-3</v>
      </c>
      <c r="V1010" s="3">
        <v>0</v>
      </c>
    </row>
    <row r="1011" spans="1:22" x14ac:dyDescent="0.3">
      <c r="A1011" s="3" t="s">
        <v>1</v>
      </c>
      <c r="B1011" s="3" t="s">
        <v>129</v>
      </c>
      <c r="C1011" s="5">
        <v>0.125</v>
      </c>
      <c r="D1011" s="6">
        <v>0.73502999999999996</v>
      </c>
      <c r="E1011" s="6">
        <v>293.62</v>
      </c>
      <c r="F1011" s="7">
        <f t="shared" si="91"/>
        <v>20.470000000000027</v>
      </c>
      <c r="G1011" s="6">
        <v>-2.0407000000000002</v>
      </c>
      <c r="H1011" s="6">
        <v>-1.0339</v>
      </c>
      <c r="I1011" s="7">
        <f t="shared" si="92"/>
        <v>2.2876638083424758</v>
      </c>
      <c r="J1011" s="7">
        <f t="shared" si="93"/>
        <v>1.7157478562568569</v>
      </c>
      <c r="K1011" s="6">
        <v>0</v>
      </c>
      <c r="L1011" s="6">
        <v>1.0799999999999999E-11</v>
      </c>
      <c r="M1011" s="6" t="e">
        <f t="shared" si="96"/>
        <v>#VALUE!</v>
      </c>
      <c r="N1011" s="6" t="e">
        <f t="shared" si="94"/>
        <v>#VALUE!</v>
      </c>
      <c r="O1011" s="6" t="e">
        <f t="shared" si="95"/>
        <v>#VALUE!</v>
      </c>
      <c r="P1011" s="6">
        <v>-761460</v>
      </c>
      <c r="Q1011" s="6">
        <v>0</v>
      </c>
      <c r="R1011" s="6">
        <v>101560</v>
      </c>
      <c r="S1011" s="4">
        <v>43743</v>
      </c>
      <c r="T1011" s="5">
        <v>0.125</v>
      </c>
      <c r="U1011" s="5">
        <v>0.13194444444444445</v>
      </c>
      <c r="V1011" s="3">
        <v>0</v>
      </c>
    </row>
    <row r="1012" spans="1:22" x14ac:dyDescent="0.3">
      <c r="A1012" s="3" t="s">
        <v>1</v>
      </c>
      <c r="B1012" s="3" t="s">
        <v>129</v>
      </c>
      <c r="C1012" s="5">
        <v>0.25</v>
      </c>
      <c r="D1012" s="6">
        <v>0.75549999999999995</v>
      </c>
      <c r="E1012" s="6">
        <v>292.10000000000002</v>
      </c>
      <c r="F1012" s="7">
        <f t="shared" si="91"/>
        <v>18.950000000000045</v>
      </c>
      <c r="G1012" s="6">
        <v>-1.8015000000000001</v>
      </c>
      <c r="H1012" s="6">
        <v>-1.0085</v>
      </c>
      <c r="I1012" s="7">
        <f t="shared" si="92"/>
        <v>2.0645761066136554</v>
      </c>
      <c r="J1012" s="7">
        <f t="shared" si="93"/>
        <v>1.5484320799602416</v>
      </c>
      <c r="K1012" s="6">
        <v>0</v>
      </c>
      <c r="L1012" s="6">
        <v>33273</v>
      </c>
      <c r="M1012" s="6">
        <f t="shared" si="96"/>
        <v>3.0808333333333326</v>
      </c>
      <c r="N1012" s="6">
        <f t="shared" si="94"/>
        <v>0.61616666666666653</v>
      </c>
      <c r="O1012" s="6">
        <f t="shared" si="95"/>
        <v>3.6969999999999992</v>
      </c>
      <c r="P1012" s="6">
        <v>-1490900</v>
      </c>
      <c r="Q1012" s="6">
        <v>4.2175999999999998E-2</v>
      </c>
      <c r="R1012" s="6">
        <v>101530</v>
      </c>
      <c r="S1012" s="4">
        <v>43743</v>
      </c>
      <c r="T1012" s="5">
        <v>0.25</v>
      </c>
      <c r="U1012" s="5">
        <v>0.25694444444444448</v>
      </c>
      <c r="V1012" s="3">
        <v>0</v>
      </c>
    </row>
    <row r="1013" spans="1:22" x14ac:dyDescent="0.3">
      <c r="A1013" s="3" t="s">
        <v>1</v>
      </c>
      <c r="B1013" s="3" t="s">
        <v>129</v>
      </c>
      <c r="C1013" s="5">
        <v>0.375</v>
      </c>
      <c r="D1013" s="6">
        <v>0.46411999999999998</v>
      </c>
      <c r="E1013" s="6">
        <v>299.38</v>
      </c>
      <c r="F1013" s="7">
        <f t="shared" si="91"/>
        <v>26.230000000000018</v>
      </c>
      <c r="G1013" s="6">
        <v>0.47105999999999998</v>
      </c>
      <c r="H1013" s="6">
        <v>0.56725999999999999</v>
      </c>
      <c r="I1013" s="7">
        <f t="shared" si="92"/>
        <v>0.73734756472100726</v>
      </c>
      <c r="J1013" s="7">
        <f t="shared" si="93"/>
        <v>0.55301067354075539</v>
      </c>
      <c r="K1013" s="6">
        <v>10800</v>
      </c>
      <c r="L1013" s="6">
        <v>3111900</v>
      </c>
      <c r="M1013" s="6">
        <f t="shared" si="96"/>
        <v>285.05805555555554</v>
      </c>
      <c r="N1013" s="6">
        <f t="shared" si="94"/>
        <v>57.011611111111108</v>
      </c>
      <c r="O1013" s="6">
        <f t="shared" si="95"/>
        <v>342.06966666666665</v>
      </c>
      <c r="P1013" s="6">
        <v>-2534200</v>
      </c>
      <c r="Q1013" s="6">
        <v>6.7292000000000003E-3</v>
      </c>
      <c r="R1013" s="6">
        <v>101560</v>
      </c>
      <c r="S1013" s="4">
        <v>43743</v>
      </c>
      <c r="T1013" s="5">
        <v>0.375</v>
      </c>
      <c r="U1013" s="5">
        <v>0.38194444444444442</v>
      </c>
      <c r="V1013" s="3">
        <v>37</v>
      </c>
    </row>
    <row r="1014" spans="1:22" x14ac:dyDescent="0.3">
      <c r="A1014" s="3" t="s">
        <v>1</v>
      </c>
      <c r="B1014" s="3" t="s">
        <v>129</v>
      </c>
      <c r="C1014" s="5">
        <v>0.5</v>
      </c>
      <c r="D1014" s="6">
        <v>0.26201000000000002</v>
      </c>
      <c r="E1014" s="6">
        <v>304.29000000000002</v>
      </c>
      <c r="F1014" s="7">
        <f t="shared" si="91"/>
        <v>31.140000000000043</v>
      </c>
      <c r="G1014" s="6">
        <v>3.3132999999999999</v>
      </c>
      <c r="H1014" s="6">
        <v>4.3041999999999998</v>
      </c>
      <c r="I1014" s="7">
        <f t="shared" si="92"/>
        <v>5.4317671645607195</v>
      </c>
      <c r="J1014" s="7">
        <f t="shared" si="93"/>
        <v>4.0738253734205401</v>
      </c>
      <c r="K1014" s="6">
        <v>21600</v>
      </c>
      <c r="L1014" s="6">
        <v>9280900</v>
      </c>
      <c r="M1014" s="6">
        <f t="shared" si="96"/>
        <v>571.2037037037037</v>
      </c>
      <c r="N1014" s="6">
        <f t="shared" si="94"/>
        <v>114.24074074074075</v>
      </c>
      <c r="O1014" s="6">
        <f t="shared" si="95"/>
        <v>685.44444444444446</v>
      </c>
      <c r="P1014" s="6">
        <v>-4333900</v>
      </c>
      <c r="Q1014" s="6">
        <v>0</v>
      </c>
      <c r="R1014" s="6">
        <v>101410</v>
      </c>
      <c r="S1014" s="4">
        <v>43743</v>
      </c>
      <c r="T1014" s="5">
        <v>0.5</v>
      </c>
      <c r="U1014" s="5">
        <v>0.50694444444444442</v>
      </c>
      <c r="V1014" s="3">
        <v>112</v>
      </c>
    </row>
    <row r="1015" spans="1:22" x14ac:dyDescent="0.3">
      <c r="A1015" s="3" t="s">
        <v>1</v>
      </c>
      <c r="B1015" s="3" t="s">
        <v>129</v>
      </c>
      <c r="C1015" s="5">
        <v>0.625</v>
      </c>
      <c r="D1015" s="6">
        <v>0.24656</v>
      </c>
      <c r="E1015" s="6">
        <v>305.19</v>
      </c>
      <c r="F1015" s="7">
        <f t="shared" si="91"/>
        <v>32.04000000000002</v>
      </c>
      <c r="G1015" s="6">
        <v>3.7159</v>
      </c>
      <c r="H1015" s="6">
        <v>2.411</v>
      </c>
      <c r="I1015" s="7">
        <f t="shared" si="92"/>
        <v>4.4295410383018243</v>
      </c>
      <c r="J1015" s="7">
        <f t="shared" si="93"/>
        <v>3.3221557787263682</v>
      </c>
      <c r="K1015" s="6">
        <v>32400</v>
      </c>
      <c r="L1015" s="6">
        <v>13996000</v>
      </c>
      <c r="M1015" s="6">
        <f t="shared" si="96"/>
        <v>436.58333333333331</v>
      </c>
      <c r="N1015" s="6">
        <f t="shared" si="94"/>
        <v>87.316666666666663</v>
      </c>
      <c r="O1015" s="6">
        <f t="shared" si="95"/>
        <v>523.9</v>
      </c>
      <c r="P1015" s="6">
        <v>-6081700</v>
      </c>
      <c r="Q1015" s="6">
        <v>0</v>
      </c>
      <c r="R1015" s="6">
        <v>101220</v>
      </c>
      <c r="S1015" s="4">
        <v>43743</v>
      </c>
      <c r="T1015" s="5">
        <v>0.625</v>
      </c>
      <c r="U1015" s="5">
        <v>0.63194444444444442</v>
      </c>
      <c r="V1015" s="3">
        <v>111</v>
      </c>
    </row>
    <row r="1016" spans="1:22" x14ac:dyDescent="0.3">
      <c r="A1016" s="3" t="s">
        <v>1</v>
      </c>
      <c r="B1016" s="3" t="s">
        <v>129</v>
      </c>
      <c r="C1016" s="5">
        <v>0.75</v>
      </c>
      <c r="D1016" s="6">
        <v>0.33590999999999999</v>
      </c>
      <c r="E1016" s="6">
        <v>301.35000000000002</v>
      </c>
      <c r="F1016" s="7">
        <f t="shared" si="91"/>
        <v>28.200000000000045</v>
      </c>
      <c r="G1016" s="6">
        <v>1.0084</v>
      </c>
      <c r="H1016" s="6">
        <v>1.0144</v>
      </c>
      <c r="I1016" s="7">
        <f t="shared" si="92"/>
        <v>1.4303418891999211</v>
      </c>
      <c r="J1016" s="7">
        <f t="shared" si="93"/>
        <v>1.0727564168999408</v>
      </c>
      <c r="K1016" s="6">
        <v>36000</v>
      </c>
      <c r="L1016" s="6">
        <v>14635000</v>
      </c>
      <c r="M1016" s="6">
        <f t="shared" si="96"/>
        <v>59.166666666666664</v>
      </c>
      <c r="N1016" s="6">
        <f t="shared" si="94"/>
        <v>11.833333333333334</v>
      </c>
      <c r="O1016" s="6">
        <f t="shared" si="95"/>
        <v>71</v>
      </c>
      <c r="P1016" s="6">
        <v>-7375900</v>
      </c>
      <c r="Q1016" s="6">
        <v>0</v>
      </c>
      <c r="R1016" s="6">
        <v>101260</v>
      </c>
      <c r="S1016" s="4">
        <v>43743</v>
      </c>
      <c r="T1016" s="5">
        <v>0.75</v>
      </c>
      <c r="U1016" s="5">
        <v>0.75694444444444453</v>
      </c>
      <c r="V1016" s="3">
        <v>20</v>
      </c>
    </row>
    <row r="1017" spans="1:22" x14ac:dyDescent="0.3">
      <c r="A1017" s="3" t="s">
        <v>1</v>
      </c>
      <c r="B1017" s="3" t="s">
        <v>129</v>
      </c>
      <c r="C1017" s="5">
        <v>0.875</v>
      </c>
      <c r="D1017" s="6">
        <v>0.41421000000000002</v>
      </c>
      <c r="E1017" s="6">
        <v>297.83999999999997</v>
      </c>
      <c r="F1017" s="7">
        <f t="shared" si="91"/>
        <v>24.689999999999998</v>
      </c>
      <c r="G1017" s="6">
        <v>-1.9609000000000001</v>
      </c>
      <c r="H1017" s="6">
        <v>0.85277000000000003</v>
      </c>
      <c r="I1017" s="7">
        <f t="shared" si="92"/>
        <v>2.1383043475847865</v>
      </c>
      <c r="J1017" s="7">
        <f t="shared" si="93"/>
        <v>1.6037282606885899</v>
      </c>
      <c r="K1017" s="6">
        <v>36000</v>
      </c>
      <c r="L1017" s="6">
        <v>14635000</v>
      </c>
      <c r="M1017" s="6">
        <f t="shared" si="96"/>
        <v>0</v>
      </c>
      <c r="N1017" s="6">
        <f t="shared" si="94"/>
        <v>0</v>
      </c>
      <c r="O1017" s="6">
        <f t="shared" si="95"/>
        <v>0</v>
      </c>
      <c r="P1017" s="6">
        <v>-8224900</v>
      </c>
      <c r="Q1017" s="6">
        <v>0</v>
      </c>
      <c r="R1017" s="6">
        <v>101380</v>
      </c>
      <c r="S1017" s="4">
        <v>43743</v>
      </c>
      <c r="T1017" s="5">
        <v>0.875</v>
      </c>
      <c r="U1017" s="5">
        <v>0.88194444444444453</v>
      </c>
      <c r="V1017" s="3">
        <v>0</v>
      </c>
    </row>
    <row r="1018" spans="1:22" x14ac:dyDescent="0.3">
      <c r="A1018" s="3" t="s">
        <v>1</v>
      </c>
      <c r="B1018" s="3" t="s">
        <v>130</v>
      </c>
      <c r="C1018" s="5">
        <v>0</v>
      </c>
      <c r="D1018" s="6">
        <v>0.62719000000000003</v>
      </c>
      <c r="E1018" s="6">
        <v>296.07</v>
      </c>
      <c r="F1018" s="7">
        <f t="shared" si="91"/>
        <v>22.920000000000016</v>
      </c>
      <c r="G1018" s="6">
        <v>-1.6786000000000001</v>
      </c>
      <c r="H1018" s="6">
        <v>-1.034</v>
      </c>
      <c r="I1018" s="7">
        <f t="shared" si="92"/>
        <v>1.9715105782115399</v>
      </c>
      <c r="J1018" s="7">
        <f t="shared" si="93"/>
        <v>1.478632933658655</v>
      </c>
      <c r="K1018" s="6">
        <v>0</v>
      </c>
      <c r="L1018" s="3" t="s">
        <v>3</v>
      </c>
      <c r="M1018" s="6" t="e">
        <f t="shared" si="96"/>
        <v>#VALUE!</v>
      </c>
      <c r="N1018" s="6" t="e">
        <f t="shared" si="94"/>
        <v>#VALUE!</v>
      </c>
      <c r="O1018" s="6" t="e">
        <f t="shared" si="95"/>
        <v>#VALUE!</v>
      </c>
      <c r="P1018" s="3" t="s">
        <v>3</v>
      </c>
      <c r="Q1018" s="6">
        <v>1.7221000000000001E-4</v>
      </c>
      <c r="R1018" s="6">
        <v>101430</v>
      </c>
      <c r="S1018" s="4">
        <v>43744</v>
      </c>
      <c r="T1018" s="5">
        <v>0</v>
      </c>
      <c r="U1018" s="5">
        <v>6.9444444444444441E-3</v>
      </c>
      <c r="V1018" s="3">
        <v>0</v>
      </c>
    </row>
    <row r="1019" spans="1:22" x14ac:dyDescent="0.3">
      <c r="A1019" s="3" t="s">
        <v>1</v>
      </c>
      <c r="B1019" s="3" t="s">
        <v>130</v>
      </c>
      <c r="C1019" s="5">
        <v>0.125</v>
      </c>
      <c r="D1019" s="6">
        <v>0.91432000000000002</v>
      </c>
      <c r="E1019" s="6">
        <v>293.39999999999998</v>
      </c>
      <c r="F1019" s="7">
        <f t="shared" si="91"/>
        <v>20.25</v>
      </c>
      <c r="G1019" s="6">
        <v>-2.8578999999999999</v>
      </c>
      <c r="H1019" s="6">
        <v>0.89375000000000004</v>
      </c>
      <c r="I1019" s="7">
        <f t="shared" si="92"/>
        <v>2.9943916698554984</v>
      </c>
      <c r="J1019" s="7">
        <f t="shared" si="93"/>
        <v>2.2457937523916236</v>
      </c>
      <c r="K1019" s="6">
        <v>0</v>
      </c>
      <c r="L1019" s="6">
        <v>1.0799999999999999E-11</v>
      </c>
      <c r="M1019" s="6" t="e">
        <f t="shared" si="96"/>
        <v>#VALUE!</v>
      </c>
      <c r="N1019" s="6" t="e">
        <f t="shared" si="94"/>
        <v>#VALUE!</v>
      </c>
      <c r="O1019" s="6" t="e">
        <f t="shared" si="95"/>
        <v>#VALUE!</v>
      </c>
      <c r="P1019" s="6">
        <v>-660050</v>
      </c>
      <c r="Q1019" s="6">
        <v>9.1553999999999998E-5</v>
      </c>
      <c r="R1019" s="6">
        <v>101380</v>
      </c>
      <c r="S1019" s="4">
        <v>43744</v>
      </c>
      <c r="T1019" s="5">
        <v>0.125</v>
      </c>
      <c r="U1019" s="5">
        <v>0.13194444444444445</v>
      </c>
      <c r="V1019" s="3">
        <v>0</v>
      </c>
    </row>
    <row r="1020" spans="1:22" x14ac:dyDescent="0.3">
      <c r="A1020" s="3" t="s">
        <v>1</v>
      </c>
      <c r="B1020" s="3" t="s">
        <v>130</v>
      </c>
      <c r="C1020" s="5">
        <v>0.25</v>
      </c>
      <c r="D1020" s="6">
        <v>0.86495999999999995</v>
      </c>
      <c r="E1020" s="6">
        <v>292.74</v>
      </c>
      <c r="F1020" s="7">
        <f t="shared" si="91"/>
        <v>19.590000000000032</v>
      </c>
      <c r="G1020" s="6">
        <v>-2.7039</v>
      </c>
      <c r="H1020" s="6">
        <v>1.4254</v>
      </c>
      <c r="I1020" s="7">
        <f t="shared" si="92"/>
        <v>3.0566060213903921</v>
      </c>
      <c r="J1020" s="7">
        <f t="shared" si="93"/>
        <v>2.292454516042794</v>
      </c>
      <c r="K1020" s="6">
        <v>0</v>
      </c>
      <c r="L1020" s="6">
        <v>29892</v>
      </c>
      <c r="M1020" s="6">
        <f t="shared" si="96"/>
        <v>2.7677777777777766</v>
      </c>
      <c r="N1020" s="6">
        <f t="shared" si="94"/>
        <v>0.55355555555555536</v>
      </c>
      <c r="O1020" s="6">
        <f t="shared" si="95"/>
        <v>3.3213333333333317</v>
      </c>
      <c r="P1020" s="6">
        <v>-1338000</v>
      </c>
      <c r="Q1020" s="6">
        <v>1.6785000000000001E-3</v>
      </c>
      <c r="R1020" s="6">
        <v>101460</v>
      </c>
      <c r="S1020" s="4">
        <v>43744</v>
      </c>
      <c r="T1020" s="5">
        <v>0.25</v>
      </c>
      <c r="U1020" s="5">
        <v>0.25694444444444448</v>
      </c>
      <c r="V1020" s="3">
        <v>0</v>
      </c>
    </row>
    <row r="1021" spans="1:22" x14ac:dyDescent="0.3">
      <c r="A1021" s="3" t="s">
        <v>1</v>
      </c>
      <c r="B1021" s="3" t="s">
        <v>130</v>
      </c>
      <c r="C1021" s="5">
        <v>0.375</v>
      </c>
      <c r="D1021" s="6">
        <v>0.54974000000000001</v>
      </c>
      <c r="E1021" s="6">
        <v>300.58</v>
      </c>
      <c r="F1021" s="7">
        <f t="shared" si="91"/>
        <v>27.430000000000007</v>
      </c>
      <c r="G1021" s="6">
        <v>-3.2789000000000001</v>
      </c>
      <c r="H1021" s="6">
        <v>-2.2044000000000001</v>
      </c>
      <c r="I1021" s="7">
        <f t="shared" si="92"/>
        <v>3.9510206997686055</v>
      </c>
      <c r="J1021" s="7">
        <f t="shared" si="93"/>
        <v>2.9632655248264541</v>
      </c>
      <c r="K1021" s="6">
        <v>10800</v>
      </c>
      <c r="L1021" s="6">
        <v>3045500</v>
      </c>
      <c r="M1021" s="6">
        <f t="shared" si="96"/>
        <v>279.22296296296298</v>
      </c>
      <c r="N1021" s="6">
        <f t="shared" si="94"/>
        <v>55.844592592592598</v>
      </c>
      <c r="O1021" s="6">
        <f t="shared" si="95"/>
        <v>335.0675555555556</v>
      </c>
      <c r="P1021" s="6">
        <v>-2262000</v>
      </c>
      <c r="Q1021" s="6">
        <v>0</v>
      </c>
      <c r="R1021" s="6">
        <v>101540</v>
      </c>
      <c r="S1021" s="4">
        <v>43744</v>
      </c>
      <c r="T1021" s="5">
        <v>0.375</v>
      </c>
      <c r="U1021" s="5">
        <v>0.38194444444444442</v>
      </c>
      <c r="V1021" s="3">
        <v>37</v>
      </c>
    </row>
    <row r="1022" spans="1:22" x14ac:dyDescent="0.3">
      <c r="A1022" s="3" t="s">
        <v>1</v>
      </c>
      <c r="B1022" s="3" t="s">
        <v>130</v>
      </c>
      <c r="C1022" s="5">
        <v>0.5</v>
      </c>
      <c r="D1022" s="6">
        <v>0.48304000000000002</v>
      </c>
      <c r="E1022" s="6">
        <v>303</v>
      </c>
      <c r="F1022" s="7">
        <f t="shared" si="91"/>
        <v>29.850000000000023</v>
      </c>
      <c r="G1022" s="6">
        <v>-0.11859</v>
      </c>
      <c r="H1022" s="6">
        <v>-4.6360000000000001</v>
      </c>
      <c r="I1022" s="7">
        <f t="shared" si="92"/>
        <v>4.6375165323802356</v>
      </c>
      <c r="J1022" s="7">
        <f t="shared" si="93"/>
        <v>3.4781373992851767</v>
      </c>
      <c r="K1022" s="6">
        <v>21600</v>
      </c>
      <c r="L1022" s="6">
        <v>9070400</v>
      </c>
      <c r="M1022" s="6">
        <f t="shared" si="96"/>
        <v>557.86111111111109</v>
      </c>
      <c r="N1022" s="6">
        <f t="shared" si="94"/>
        <v>111.57222222222222</v>
      </c>
      <c r="O1022" s="6">
        <f t="shared" si="95"/>
        <v>669.43333333333328</v>
      </c>
      <c r="P1022" s="6">
        <v>-3786700</v>
      </c>
      <c r="Q1022" s="6">
        <v>0</v>
      </c>
      <c r="R1022" s="6">
        <v>101430</v>
      </c>
      <c r="S1022" s="4">
        <v>43744</v>
      </c>
      <c r="T1022" s="5">
        <v>0.5</v>
      </c>
      <c r="U1022" s="5">
        <v>0.50694444444444442</v>
      </c>
      <c r="V1022" s="3">
        <v>107</v>
      </c>
    </row>
    <row r="1023" spans="1:22" x14ac:dyDescent="0.3">
      <c r="A1023" s="3" t="s">
        <v>1</v>
      </c>
      <c r="B1023" s="3" t="s">
        <v>130</v>
      </c>
      <c r="C1023" s="5">
        <v>0.625</v>
      </c>
      <c r="D1023" s="6">
        <v>0.63246000000000002</v>
      </c>
      <c r="E1023" s="6">
        <v>299.95</v>
      </c>
      <c r="F1023" s="7">
        <f t="shared" si="91"/>
        <v>26.800000000000011</v>
      </c>
      <c r="G1023" s="6">
        <v>0.80522000000000005</v>
      </c>
      <c r="H1023" s="6">
        <v>-5.3116000000000003</v>
      </c>
      <c r="I1023" s="7">
        <f t="shared" si="92"/>
        <v>5.3722875768521554</v>
      </c>
      <c r="J1023" s="7">
        <f t="shared" si="93"/>
        <v>4.0292156826391166</v>
      </c>
      <c r="K1023" s="6">
        <v>32400</v>
      </c>
      <c r="L1023" s="6">
        <v>13645000</v>
      </c>
      <c r="M1023" s="6">
        <f t="shared" si="96"/>
        <v>423.57407407407408</v>
      </c>
      <c r="N1023" s="6">
        <f t="shared" si="94"/>
        <v>84.714814814814815</v>
      </c>
      <c r="O1023" s="6">
        <f t="shared" si="95"/>
        <v>508.28888888888889</v>
      </c>
      <c r="P1023" s="6">
        <v>-5209600</v>
      </c>
      <c r="Q1023" s="6">
        <v>0</v>
      </c>
      <c r="R1023" s="6">
        <v>101300</v>
      </c>
      <c r="S1023" s="4">
        <v>43744</v>
      </c>
      <c r="T1023" s="5">
        <v>0.625</v>
      </c>
      <c r="U1023" s="5">
        <v>0.63194444444444442</v>
      </c>
      <c r="V1023" s="3">
        <v>103</v>
      </c>
    </row>
    <row r="1024" spans="1:22" x14ac:dyDescent="0.3">
      <c r="A1024" s="3" t="s">
        <v>1</v>
      </c>
      <c r="B1024" s="3" t="s">
        <v>130</v>
      </c>
      <c r="C1024" s="5">
        <v>0.75</v>
      </c>
      <c r="D1024" s="6">
        <v>0.76651000000000002</v>
      </c>
      <c r="E1024" s="6">
        <v>297.2</v>
      </c>
      <c r="F1024" s="7">
        <f t="shared" si="91"/>
        <v>24.050000000000011</v>
      </c>
      <c r="G1024" s="6">
        <v>0.74744999999999995</v>
      </c>
      <c r="H1024" s="6">
        <v>-2.9447999999999999</v>
      </c>
      <c r="I1024" s="7">
        <f t="shared" si="92"/>
        <v>3.0381784908889076</v>
      </c>
      <c r="J1024" s="7">
        <f t="shared" si="93"/>
        <v>2.2786338681666809</v>
      </c>
      <c r="K1024" s="6">
        <v>36000</v>
      </c>
      <c r="L1024" s="6">
        <v>14243000</v>
      </c>
      <c r="M1024" s="6">
        <f t="shared" si="96"/>
        <v>55.370370370370374</v>
      </c>
      <c r="N1024" s="6">
        <f t="shared" si="94"/>
        <v>11.074074074074076</v>
      </c>
      <c r="O1024" s="6">
        <f t="shared" si="95"/>
        <v>66.444444444444457</v>
      </c>
      <c r="P1024" s="6">
        <v>-6144000</v>
      </c>
      <c r="Q1024" s="6">
        <v>1.1917000000000001E-2</v>
      </c>
      <c r="R1024" s="6">
        <v>101310</v>
      </c>
      <c r="S1024" s="4">
        <v>43744</v>
      </c>
      <c r="T1024" s="5">
        <v>0.75</v>
      </c>
      <c r="U1024" s="5">
        <v>0.75694444444444453</v>
      </c>
      <c r="V1024" s="3">
        <v>17</v>
      </c>
    </row>
    <row r="1025" spans="1:22" x14ac:dyDescent="0.3">
      <c r="A1025" s="3" t="s">
        <v>1</v>
      </c>
      <c r="B1025" s="3" t="s">
        <v>130</v>
      </c>
      <c r="C1025" s="5">
        <v>0.875</v>
      </c>
      <c r="D1025" s="6">
        <v>0.84931999999999996</v>
      </c>
      <c r="E1025" s="6">
        <v>295.77</v>
      </c>
      <c r="F1025" s="7">
        <f t="shared" si="91"/>
        <v>22.620000000000005</v>
      </c>
      <c r="G1025" s="6">
        <v>-0.31472</v>
      </c>
      <c r="H1025" s="6">
        <v>-0.73092999999999997</v>
      </c>
      <c r="I1025" s="7">
        <f t="shared" si="92"/>
        <v>0.79580609654613721</v>
      </c>
      <c r="J1025" s="7">
        <f t="shared" si="93"/>
        <v>0.59685457240960293</v>
      </c>
      <c r="K1025" s="6">
        <v>36000</v>
      </c>
      <c r="L1025" s="6">
        <v>14243000</v>
      </c>
      <c r="M1025" s="6">
        <f t="shared" si="96"/>
        <v>0</v>
      </c>
      <c r="N1025" s="6">
        <f t="shared" si="94"/>
        <v>0</v>
      </c>
      <c r="O1025" s="6">
        <f t="shared" si="95"/>
        <v>0</v>
      </c>
      <c r="P1025" s="6">
        <v>-6839200</v>
      </c>
      <c r="Q1025" s="6">
        <v>4.9012E-2</v>
      </c>
      <c r="R1025" s="6">
        <v>101370</v>
      </c>
      <c r="S1025" s="4">
        <v>43744</v>
      </c>
      <c r="T1025" s="5">
        <v>0.875</v>
      </c>
      <c r="U1025" s="5">
        <v>0.88194444444444453</v>
      </c>
      <c r="V1025" s="3">
        <v>0</v>
      </c>
    </row>
    <row r="1026" spans="1:22" x14ac:dyDescent="0.3">
      <c r="A1026" s="3" t="s">
        <v>1</v>
      </c>
      <c r="B1026" s="3" t="s">
        <v>131</v>
      </c>
      <c r="C1026" s="5">
        <v>0</v>
      </c>
      <c r="D1026" s="6">
        <v>0.79601999999999995</v>
      </c>
      <c r="E1026" s="6">
        <v>295.69</v>
      </c>
      <c r="F1026" s="7">
        <f t="shared" si="91"/>
        <v>22.54000000000002</v>
      </c>
      <c r="G1026" s="6">
        <v>0.14555000000000001</v>
      </c>
      <c r="H1026" s="6">
        <v>-0.74234</v>
      </c>
      <c r="I1026" s="7">
        <f t="shared" si="92"/>
        <v>0.75647437372326098</v>
      </c>
      <c r="J1026" s="7">
        <f t="shared" si="93"/>
        <v>0.56735578029244571</v>
      </c>
      <c r="K1026" s="6">
        <v>0</v>
      </c>
      <c r="L1026" s="3" t="s">
        <v>3</v>
      </c>
      <c r="M1026" s="6" t="e">
        <f t="shared" si="96"/>
        <v>#VALUE!</v>
      </c>
      <c r="N1026" s="6" t="e">
        <f t="shared" si="94"/>
        <v>#VALUE!</v>
      </c>
      <c r="O1026" s="6" t="e">
        <f t="shared" si="95"/>
        <v>#VALUE!</v>
      </c>
      <c r="P1026" s="3" t="s">
        <v>3</v>
      </c>
      <c r="Q1026" s="6">
        <v>0</v>
      </c>
      <c r="R1026" s="6">
        <v>101360</v>
      </c>
      <c r="S1026" s="4">
        <v>43745</v>
      </c>
      <c r="T1026" s="5">
        <v>0</v>
      </c>
      <c r="U1026" s="5">
        <v>6.9444444444444441E-3</v>
      </c>
      <c r="V1026" s="3">
        <v>0</v>
      </c>
    </row>
    <row r="1027" spans="1:22" x14ac:dyDescent="0.3">
      <c r="A1027" s="3" t="s">
        <v>1</v>
      </c>
      <c r="B1027" s="3" t="s">
        <v>131</v>
      </c>
      <c r="C1027" s="5">
        <v>0.125</v>
      </c>
      <c r="D1027" s="6">
        <v>0.88129999999999997</v>
      </c>
      <c r="E1027" s="6">
        <v>294.23</v>
      </c>
      <c r="F1027" s="7">
        <f t="shared" ref="F1027:F1090" si="97">E1027-273.15</f>
        <v>21.080000000000041</v>
      </c>
      <c r="G1027" s="6">
        <v>-1.7235</v>
      </c>
      <c r="H1027" s="6">
        <v>0.12167</v>
      </c>
      <c r="I1027" s="7">
        <f t="shared" ref="I1027:I1090" si="98">SQRT(G1027^2+H1027^2)</f>
        <v>1.7277892923907128</v>
      </c>
      <c r="J1027" s="7">
        <f t="shared" ref="J1027:J1090" si="99">I1027*0.75</f>
        <v>1.2958419692930345</v>
      </c>
      <c r="K1027" s="6">
        <v>0</v>
      </c>
      <c r="L1027" s="6">
        <v>1.0799999999999999E-11</v>
      </c>
      <c r="M1027" s="6" t="e">
        <f t="shared" si="96"/>
        <v>#VALUE!</v>
      </c>
      <c r="N1027" s="6" t="e">
        <f t="shared" si="94"/>
        <v>#VALUE!</v>
      </c>
      <c r="O1027" s="6" t="e">
        <f t="shared" si="95"/>
        <v>#VALUE!</v>
      </c>
      <c r="P1027" s="6">
        <v>-607880</v>
      </c>
      <c r="Q1027" s="6">
        <v>0.12676000000000001</v>
      </c>
      <c r="R1027" s="6">
        <v>101150</v>
      </c>
      <c r="S1027" s="4">
        <v>43745</v>
      </c>
      <c r="T1027" s="5">
        <v>0.125</v>
      </c>
      <c r="U1027" s="5">
        <v>0.13194444444444445</v>
      </c>
      <c r="V1027" s="3">
        <v>0</v>
      </c>
    </row>
    <row r="1028" spans="1:22" x14ac:dyDescent="0.3">
      <c r="A1028" s="3" t="s">
        <v>1</v>
      </c>
      <c r="B1028" s="3" t="s">
        <v>131</v>
      </c>
      <c r="C1028" s="5">
        <v>0.25</v>
      </c>
      <c r="D1028" s="6">
        <v>0.92267999999999994</v>
      </c>
      <c r="E1028" s="6">
        <v>293.25</v>
      </c>
      <c r="F1028" s="7">
        <f t="shared" si="97"/>
        <v>20.100000000000023</v>
      </c>
      <c r="G1028" s="6">
        <v>-1.5612999999999999</v>
      </c>
      <c r="H1028" s="6">
        <v>0.43972</v>
      </c>
      <c r="I1028" s="7">
        <f t="shared" si="98"/>
        <v>1.6220392622868287</v>
      </c>
      <c r="J1028" s="7">
        <f t="shared" si="99"/>
        <v>1.2165294467151215</v>
      </c>
      <c r="K1028" s="6">
        <v>0</v>
      </c>
      <c r="L1028" s="6">
        <v>28317</v>
      </c>
      <c r="M1028" s="6">
        <f t="shared" si="96"/>
        <v>2.6219444444444435</v>
      </c>
      <c r="N1028" s="6">
        <f t="shared" si="94"/>
        <v>0.52438888888888868</v>
      </c>
      <c r="O1028" s="6">
        <f t="shared" si="95"/>
        <v>3.1463333333333323</v>
      </c>
      <c r="P1028" s="6">
        <v>-1206200</v>
      </c>
      <c r="Q1028" s="6">
        <v>0.56403000000000003</v>
      </c>
      <c r="R1028" s="6">
        <v>101090</v>
      </c>
      <c r="S1028" s="4">
        <v>43745</v>
      </c>
      <c r="T1028" s="5">
        <v>0.25</v>
      </c>
      <c r="U1028" s="5">
        <v>0.25694444444444448</v>
      </c>
      <c r="V1028" s="3">
        <v>0</v>
      </c>
    </row>
    <row r="1029" spans="1:22" x14ac:dyDescent="0.3">
      <c r="A1029" s="3" t="s">
        <v>1</v>
      </c>
      <c r="B1029" s="3" t="s">
        <v>131</v>
      </c>
      <c r="C1029" s="5">
        <v>0.375</v>
      </c>
      <c r="D1029" s="6">
        <v>0.68059999999999998</v>
      </c>
      <c r="E1029" s="6">
        <v>298.87</v>
      </c>
      <c r="F1029" s="7">
        <f t="shared" si="97"/>
        <v>25.720000000000027</v>
      </c>
      <c r="G1029" s="6">
        <v>1.4116</v>
      </c>
      <c r="H1029" s="6">
        <v>1.0185999999999999</v>
      </c>
      <c r="I1029" s="7">
        <f t="shared" si="98"/>
        <v>1.7407356261075373</v>
      </c>
      <c r="J1029" s="7">
        <f t="shared" si="99"/>
        <v>1.305551719580653</v>
      </c>
      <c r="K1029" s="6">
        <v>10800</v>
      </c>
      <c r="L1029" s="6">
        <v>2346400</v>
      </c>
      <c r="M1029" s="6">
        <f t="shared" si="96"/>
        <v>214.63731481481483</v>
      </c>
      <c r="N1029" s="6">
        <f t="shared" ref="N1029:N1092" si="100">M1029*0.2</f>
        <v>42.92746296296297</v>
      </c>
      <c r="O1029" s="6">
        <f t="shared" ref="O1029:O1092" si="101">M1029+N1029</f>
        <v>257.56477777777781</v>
      </c>
      <c r="P1029" s="6">
        <v>-1928700</v>
      </c>
      <c r="Q1029" s="6">
        <v>1</v>
      </c>
      <c r="R1029" s="6">
        <v>101020</v>
      </c>
      <c r="S1029" s="4">
        <v>43745</v>
      </c>
      <c r="T1029" s="5">
        <v>0.375</v>
      </c>
      <c r="U1029" s="5">
        <v>0.38194444444444442</v>
      </c>
      <c r="V1029" s="3">
        <v>24</v>
      </c>
    </row>
    <row r="1030" spans="1:22" x14ac:dyDescent="0.3">
      <c r="A1030" s="3" t="s">
        <v>1</v>
      </c>
      <c r="B1030" s="3" t="s">
        <v>131</v>
      </c>
      <c r="C1030" s="5">
        <v>0.5</v>
      </c>
      <c r="D1030" s="6">
        <v>0.50914999999999999</v>
      </c>
      <c r="E1030" s="6">
        <v>302</v>
      </c>
      <c r="F1030" s="7">
        <f t="shared" si="97"/>
        <v>28.850000000000023</v>
      </c>
      <c r="G1030" s="6">
        <v>4.4142999999999999</v>
      </c>
      <c r="H1030" s="6">
        <v>1.9654</v>
      </c>
      <c r="I1030" s="7">
        <f t="shared" si="98"/>
        <v>4.8320639120359319</v>
      </c>
      <c r="J1030" s="7">
        <f t="shared" si="99"/>
        <v>3.6240479340269491</v>
      </c>
      <c r="K1030" s="6">
        <v>21600</v>
      </c>
      <c r="L1030" s="6">
        <v>6791800</v>
      </c>
      <c r="M1030" s="6">
        <f t="shared" si="96"/>
        <v>411.61111111111109</v>
      </c>
      <c r="N1030" s="6">
        <f t="shared" si="100"/>
        <v>82.322222222222223</v>
      </c>
      <c r="O1030" s="6">
        <f t="shared" si="101"/>
        <v>493.93333333333328</v>
      </c>
      <c r="P1030" s="6">
        <v>-3029000</v>
      </c>
      <c r="Q1030" s="6">
        <v>0.5998</v>
      </c>
      <c r="R1030" s="6">
        <v>100650</v>
      </c>
      <c r="S1030" s="4">
        <v>43745</v>
      </c>
      <c r="T1030" s="5">
        <v>0.5</v>
      </c>
      <c r="U1030" s="5">
        <v>0.50694444444444442</v>
      </c>
      <c r="V1030" s="3">
        <v>70</v>
      </c>
    </row>
    <row r="1031" spans="1:22" x14ac:dyDescent="0.3">
      <c r="A1031" s="3" t="s">
        <v>1</v>
      </c>
      <c r="B1031" s="3" t="s">
        <v>131</v>
      </c>
      <c r="C1031" s="5">
        <v>0.625</v>
      </c>
      <c r="D1031" s="6">
        <v>0.53129000000000004</v>
      </c>
      <c r="E1031" s="6">
        <v>300.99</v>
      </c>
      <c r="F1031" s="7">
        <f t="shared" si="97"/>
        <v>27.840000000000032</v>
      </c>
      <c r="G1031" s="6">
        <v>1.421</v>
      </c>
      <c r="H1031" s="6">
        <v>2.0009999999999999</v>
      </c>
      <c r="I1031" s="7">
        <f t="shared" si="98"/>
        <v>2.4542294106297398</v>
      </c>
      <c r="J1031" s="7">
        <f t="shared" si="99"/>
        <v>1.8406720579723048</v>
      </c>
      <c r="K1031" s="6">
        <v>32400</v>
      </c>
      <c r="L1031" s="6">
        <v>10199000</v>
      </c>
      <c r="M1031" s="6">
        <f t="shared" si="96"/>
        <v>315.48148148148147</v>
      </c>
      <c r="N1031" s="6">
        <f t="shared" si="100"/>
        <v>63.096296296296295</v>
      </c>
      <c r="O1031" s="6">
        <f t="shared" si="101"/>
        <v>378.57777777777778</v>
      </c>
      <c r="P1031" s="6">
        <v>-4072600</v>
      </c>
      <c r="Q1031" s="6">
        <v>0.46112999999999998</v>
      </c>
      <c r="R1031" s="6">
        <v>100310</v>
      </c>
      <c r="S1031" s="4">
        <v>43745</v>
      </c>
      <c r="T1031" s="5">
        <v>0.625</v>
      </c>
      <c r="U1031" s="5">
        <v>0.63194444444444442</v>
      </c>
      <c r="V1031" s="3">
        <v>83</v>
      </c>
    </row>
    <row r="1032" spans="1:22" x14ac:dyDescent="0.3">
      <c r="A1032" s="3" t="s">
        <v>1</v>
      </c>
      <c r="B1032" s="3" t="s">
        <v>131</v>
      </c>
      <c r="C1032" s="5">
        <v>0.75</v>
      </c>
      <c r="D1032" s="6">
        <v>0.84382000000000001</v>
      </c>
      <c r="E1032" s="6">
        <v>293.19</v>
      </c>
      <c r="F1032" s="7">
        <f t="shared" si="97"/>
        <v>20.04000000000002</v>
      </c>
      <c r="G1032" s="6">
        <v>-5.8432000000000004</v>
      </c>
      <c r="H1032" s="6">
        <v>1.6505000000000001</v>
      </c>
      <c r="I1032" s="7">
        <f t="shared" si="98"/>
        <v>6.0718313950570142</v>
      </c>
      <c r="J1032" s="7">
        <f t="shared" si="99"/>
        <v>4.5538735462927606</v>
      </c>
      <c r="K1032" s="6">
        <v>32850</v>
      </c>
      <c r="L1032" s="6">
        <v>10483000</v>
      </c>
      <c r="M1032" s="6">
        <f t="shared" si="96"/>
        <v>26.296296296296298</v>
      </c>
      <c r="N1032" s="6">
        <f t="shared" si="100"/>
        <v>5.2592592592592595</v>
      </c>
      <c r="O1032" s="6">
        <f t="shared" si="101"/>
        <v>31.555555555555557</v>
      </c>
      <c r="P1032" s="6">
        <v>-4549200</v>
      </c>
      <c r="Q1032" s="6">
        <v>1</v>
      </c>
      <c r="R1032" s="6">
        <v>100570</v>
      </c>
      <c r="S1032" s="4">
        <v>43745</v>
      </c>
      <c r="T1032" s="5">
        <v>0.75</v>
      </c>
      <c r="U1032" s="5">
        <v>0.75694444444444453</v>
      </c>
      <c r="V1032" s="3">
        <v>2</v>
      </c>
    </row>
    <row r="1033" spans="1:22" x14ac:dyDescent="0.3">
      <c r="A1033" s="3" t="s">
        <v>1</v>
      </c>
      <c r="B1033" s="3" t="s">
        <v>131</v>
      </c>
      <c r="C1033" s="5">
        <v>0.875</v>
      </c>
      <c r="D1033" s="6">
        <v>0.72363</v>
      </c>
      <c r="E1033" s="6">
        <v>290.79000000000002</v>
      </c>
      <c r="F1033" s="7">
        <f t="shared" si="97"/>
        <v>17.640000000000043</v>
      </c>
      <c r="G1033" s="6">
        <v>-4.9131999999999998</v>
      </c>
      <c r="H1033" s="6">
        <v>4.2022000000000004</v>
      </c>
      <c r="I1033" s="7">
        <f t="shared" si="98"/>
        <v>6.4651387517979844</v>
      </c>
      <c r="J1033" s="7">
        <f t="shared" si="99"/>
        <v>4.8488540638484885</v>
      </c>
      <c r="K1033" s="6">
        <v>32850</v>
      </c>
      <c r="L1033" s="6">
        <v>10483000</v>
      </c>
      <c r="M1033" s="6">
        <f t="shared" si="96"/>
        <v>0</v>
      </c>
      <c r="N1033" s="6">
        <f t="shared" si="100"/>
        <v>0</v>
      </c>
      <c r="O1033" s="6">
        <f t="shared" si="101"/>
        <v>0</v>
      </c>
      <c r="P1033" s="6">
        <v>-5178000</v>
      </c>
      <c r="Q1033" s="6">
        <v>0</v>
      </c>
      <c r="R1033" s="6">
        <v>100670</v>
      </c>
      <c r="S1033" s="4">
        <v>43745</v>
      </c>
      <c r="T1033" s="5">
        <v>0.875</v>
      </c>
      <c r="U1033" s="5">
        <v>0.88194444444444453</v>
      </c>
      <c r="V1033" s="3">
        <v>0</v>
      </c>
    </row>
    <row r="1034" spans="1:22" x14ac:dyDescent="0.3">
      <c r="A1034" s="3" t="s">
        <v>1</v>
      </c>
      <c r="B1034" s="3" t="s">
        <v>132</v>
      </c>
      <c r="C1034" s="5">
        <v>0</v>
      </c>
      <c r="D1034" s="6">
        <v>0.76880000000000004</v>
      </c>
      <c r="E1034" s="6">
        <v>291.07</v>
      </c>
      <c r="F1034" s="7">
        <f t="shared" si="97"/>
        <v>17.920000000000016</v>
      </c>
      <c r="G1034" s="6">
        <v>-2.8285999999999998</v>
      </c>
      <c r="H1034" s="6">
        <v>3.347</v>
      </c>
      <c r="I1034" s="7">
        <f t="shared" si="98"/>
        <v>4.3821669251638502</v>
      </c>
      <c r="J1034" s="7">
        <f t="shared" si="99"/>
        <v>3.2866251938728874</v>
      </c>
      <c r="K1034" s="6">
        <v>0</v>
      </c>
      <c r="L1034" s="3" t="s">
        <v>3</v>
      </c>
      <c r="M1034" s="6" t="e">
        <f t="shared" si="96"/>
        <v>#VALUE!</v>
      </c>
      <c r="N1034" s="6" t="e">
        <f t="shared" si="100"/>
        <v>#VALUE!</v>
      </c>
      <c r="O1034" s="6" t="e">
        <f t="shared" si="101"/>
        <v>#VALUE!</v>
      </c>
      <c r="P1034" s="3" t="s">
        <v>3</v>
      </c>
      <c r="Q1034" s="6">
        <v>0.22334999999999999</v>
      </c>
      <c r="R1034" s="6">
        <v>100700</v>
      </c>
      <c r="S1034" s="4">
        <v>43746</v>
      </c>
      <c r="T1034" s="5">
        <v>0</v>
      </c>
      <c r="U1034" s="5">
        <v>6.9444444444444441E-3</v>
      </c>
      <c r="V1034" s="3">
        <v>0</v>
      </c>
    </row>
    <row r="1035" spans="1:22" x14ac:dyDescent="0.3">
      <c r="A1035" s="3" t="s">
        <v>1</v>
      </c>
      <c r="B1035" s="3" t="s">
        <v>132</v>
      </c>
      <c r="C1035" s="5">
        <v>0.125</v>
      </c>
      <c r="D1035" s="6">
        <v>0.82726999999999995</v>
      </c>
      <c r="E1035" s="6">
        <v>290.89999999999998</v>
      </c>
      <c r="F1035" s="7">
        <f t="shared" si="97"/>
        <v>17.75</v>
      </c>
      <c r="G1035" s="6">
        <v>-5.8548999999999998</v>
      </c>
      <c r="H1035" s="6">
        <v>2.5560999999999998</v>
      </c>
      <c r="I1035" s="7">
        <f t="shared" si="98"/>
        <v>6.388544530642327</v>
      </c>
      <c r="J1035" s="7">
        <f t="shared" si="99"/>
        <v>4.791408397981745</v>
      </c>
      <c r="K1035" s="6">
        <v>0</v>
      </c>
      <c r="L1035" s="6">
        <v>1.0799999999999999E-11</v>
      </c>
      <c r="M1035" s="6" t="e">
        <f t="shared" ref="M1035:M1098" si="102">(L1035-L1034)/10800</f>
        <v>#VALUE!</v>
      </c>
      <c r="N1035" s="6" t="e">
        <f t="shared" si="100"/>
        <v>#VALUE!</v>
      </c>
      <c r="O1035" s="6" t="e">
        <f t="shared" si="101"/>
        <v>#VALUE!</v>
      </c>
      <c r="P1035" s="6">
        <v>-609650</v>
      </c>
      <c r="Q1035" s="6">
        <v>0.27929999999999999</v>
      </c>
      <c r="R1035" s="6">
        <v>100710</v>
      </c>
      <c r="S1035" s="4">
        <v>43746</v>
      </c>
      <c r="T1035" s="5">
        <v>0.125</v>
      </c>
      <c r="U1035" s="5">
        <v>0.13194444444444445</v>
      </c>
      <c r="V1035" s="3">
        <v>0</v>
      </c>
    </row>
    <row r="1036" spans="1:22" x14ac:dyDescent="0.3">
      <c r="A1036" s="3" t="s">
        <v>1</v>
      </c>
      <c r="B1036" s="3" t="s">
        <v>132</v>
      </c>
      <c r="C1036" s="5">
        <v>0.25</v>
      </c>
      <c r="D1036" s="6">
        <v>0.83684999999999998</v>
      </c>
      <c r="E1036" s="6">
        <v>291.37</v>
      </c>
      <c r="F1036" s="7">
        <f t="shared" si="97"/>
        <v>18.220000000000027</v>
      </c>
      <c r="G1036" s="6">
        <v>-7.1430999999999996</v>
      </c>
      <c r="H1036" s="6">
        <v>1.8455999999999999</v>
      </c>
      <c r="I1036" s="7">
        <f t="shared" si="98"/>
        <v>7.3776769358653809</v>
      </c>
      <c r="J1036" s="7">
        <f t="shared" si="99"/>
        <v>5.5332577018990357</v>
      </c>
      <c r="K1036" s="6">
        <v>0</v>
      </c>
      <c r="L1036" s="6">
        <v>18236</v>
      </c>
      <c r="M1036" s="6">
        <f t="shared" si="102"/>
        <v>1.6885185185185174</v>
      </c>
      <c r="N1036" s="6">
        <f t="shared" si="100"/>
        <v>0.33770370370370351</v>
      </c>
      <c r="O1036" s="6">
        <f t="shared" si="101"/>
        <v>2.0262222222222208</v>
      </c>
      <c r="P1036" s="6">
        <v>-1127700</v>
      </c>
      <c r="Q1036" s="6">
        <v>0.50446000000000002</v>
      </c>
      <c r="R1036" s="6">
        <v>100880</v>
      </c>
      <c r="S1036" s="4">
        <v>43746</v>
      </c>
      <c r="T1036" s="5">
        <v>0.25</v>
      </c>
      <c r="U1036" s="5">
        <v>0.25694444444444448</v>
      </c>
      <c r="V1036" s="3">
        <v>0</v>
      </c>
    </row>
    <row r="1037" spans="1:22" x14ac:dyDescent="0.3">
      <c r="A1037" s="3" t="s">
        <v>1</v>
      </c>
      <c r="B1037" s="3" t="s">
        <v>132</v>
      </c>
      <c r="C1037" s="5">
        <v>0.375</v>
      </c>
      <c r="D1037" s="6">
        <v>0.85704999999999998</v>
      </c>
      <c r="E1037" s="6">
        <v>293.69</v>
      </c>
      <c r="F1037" s="7">
        <f t="shared" si="97"/>
        <v>20.54000000000002</v>
      </c>
      <c r="G1037" s="6">
        <v>-8.4426000000000005</v>
      </c>
      <c r="H1037" s="6">
        <v>1.1085</v>
      </c>
      <c r="I1037" s="7">
        <f t="shared" si="98"/>
        <v>8.5150611865094668</v>
      </c>
      <c r="J1037" s="7">
        <f t="shared" si="99"/>
        <v>6.3862958898821001</v>
      </c>
      <c r="K1037" s="6">
        <v>9000</v>
      </c>
      <c r="L1037" s="6">
        <v>1704800</v>
      </c>
      <c r="M1037" s="6">
        <f t="shared" si="102"/>
        <v>156.16333333333333</v>
      </c>
      <c r="N1037" s="6">
        <f t="shared" si="100"/>
        <v>31.232666666666667</v>
      </c>
      <c r="O1037" s="6">
        <f t="shared" si="101"/>
        <v>187.39599999999999</v>
      </c>
      <c r="P1037" s="6">
        <v>-1487500</v>
      </c>
      <c r="Q1037" s="6">
        <v>0.42288999999999999</v>
      </c>
      <c r="R1037" s="6">
        <v>101030</v>
      </c>
      <c r="S1037" s="4">
        <v>43746</v>
      </c>
      <c r="T1037" s="5">
        <v>0.375</v>
      </c>
      <c r="U1037" s="5">
        <v>0.38194444444444442</v>
      </c>
      <c r="V1037" s="3">
        <v>26</v>
      </c>
    </row>
    <row r="1038" spans="1:22" x14ac:dyDescent="0.3">
      <c r="A1038" s="3" t="s">
        <v>1</v>
      </c>
      <c r="B1038" s="3" t="s">
        <v>132</v>
      </c>
      <c r="C1038" s="5">
        <v>0.5</v>
      </c>
      <c r="D1038" s="6">
        <v>0.77176</v>
      </c>
      <c r="E1038" s="6">
        <v>295.23</v>
      </c>
      <c r="F1038" s="7">
        <f t="shared" si="97"/>
        <v>22.080000000000041</v>
      </c>
      <c r="G1038" s="6">
        <v>-10.243</v>
      </c>
      <c r="H1038" s="6">
        <v>-1.9787999999999999</v>
      </c>
      <c r="I1038" s="7">
        <f t="shared" si="98"/>
        <v>10.432386996272713</v>
      </c>
      <c r="J1038" s="7">
        <f t="shared" si="99"/>
        <v>7.8242902472045355</v>
      </c>
      <c r="K1038" s="6">
        <v>19800</v>
      </c>
      <c r="L1038" s="6">
        <v>5247500</v>
      </c>
      <c r="M1038" s="6">
        <f t="shared" si="102"/>
        <v>328.02777777777777</v>
      </c>
      <c r="N1038" s="6">
        <f t="shared" si="100"/>
        <v>65.605555555555554</v>
      </c>
      <c r="O1038" s="6">
        <f t="shared" si="101"/>
        <v>393.63333333333333</v>
      </c>
      <c r="P1038" s="6">
        <v>-1991900</v>
      </c>
      <c r="Q1038" s="6">
        <v>0.30001</v>
      </c>
      <c r="R1038" s="6">
        <v>101040</v>
      </c>
      <c r="S1038" s="4">
        <v>43746</v>
      </c>
      <c r="T1038" s="5">
        <v>0.5</v>
      </c>
      <c r="U1038" s="5">
        <v>0.50694444444444442</v>
      </c>
      <c r="V1038" s="3">
        <v>53</v>
      </c>
    </row>
    <row r="1039" spans="1:22" x14ac:dyDescent="0.3">
      <c r="A1039" s="3" t="s">
        <v>1</v>
      </c>
      <c r="B1039" s="3" t="s">
        <v>132</v>
      </c>
      <c r="C1039" s="5">
        <v>0.625</v>
      </c>
      <c r="D1039" s="6">
        <v>0.70648999999999995</v>
      </c>
      <c r="E1039" s="6">
        <v>295.70999999999998</v>
      </c>
      <c r="F1039" s="7">
        <f t="shared" si="97"/>
        <v>22.560000000000002</v>
      </c>
      <c r="G1039" s="6">
        <v>-9.3495000000000008</v>
      </c>
      <c r="H1039" s="6">
        <v>-2.4897999999999998</v>
      </c>
      <c r="I1039" s="7">
        <f t="shared" si="98"/>
        <v>9.6753425929007815</v>
      </c>
      <c r="J1039" s="7">
        <f t="shared" si="99"/>
        <v>7.2565069446755857</v>
      </c>
      <c r="K1039" s="6">
        <v>30600</v>
      </c>
      <c r="L1039" s="6">
        <v>9609300</v>
      </c>
      <c r="M1039" s="6">
        <f t="shared" si="102"/>
        <v>403.87037037037038</v>
      </c>
      <c r="N1039" s="6">
        <f t="shared" si="100"/>
        <v>80.774074074074079</v>
      </c>
      <c r="O1039" s="6">
        <f t="shared" si="101"/>
        <v>484.64444444444445</v>
      </c>
      <c r="P1039" s="6">
        <v>-2687000</v>
      </c>
      <c r="Q1039" s="6">
        <v>0.30486000000000002</v>
      </c>
      <c r="R1039" s="6">
        <v>101090</v>
      </c>
      <c r="S1039" s="4">
        <v>43746</v>
      </c>
      <c r="T1039" s="5">
        <v>0.625</v>
      </c>
      <c r="U1039" s="5">
        <v>0.63194444444444442</v>
      </c>
      <c r="V1039" s="3">
        <v>61</v>
      </c>
    </row>
    <row r="1040" spans="1:22" x14ac:dyDescent="0.3">
      <c r="A1040" s="3" t="s">
        <v>1</v>
      </c>
      <c r="B1040" s="3" t="s">
        <v>132</v>
      </c>
      <c r="C1040" s="5">
        <v>0.75</v>
      </c>
      <c r="D1040" s="6">
        <v>0.68539000000000005</v>
      </c>
      <c r="E1040" s="6">
        <v>294.74</v>
      </c>
      <c r="F1040" s="7">
        <f t="shared" si="97"/>
        <v>21.590000000000032</v>
      </c>
      <c r="G1040" s="6">
        <v>-8.2693999999999992</v>
      </c>
      <c r="H1040" s="6">
        <v>-0.62326999999999999</v>
      </c>
      <c r="I1040" s="7">
        <f t="shared" si="98"/>
        <v>8.2928548674687406</v>
      </c>
      <c r="J1040" s="7">
        <f t="shared" si="99"/>
        <v>6.2196411506015554</v>
      </c>
      <c r="K1040" s="6">
        <v>33750</v>
      </c>
      <c r="L1040" s="6">
        <v>10085000</v>
      </c>
      <c r="M1040" s="6">
        <f t="shared" si="102"/>
        <v>44.046296296296298</v>
      </c>
      <c r="N1040" s="6">
        <f t="shared" si="100"/>
        <v>8.8092592592592602</v>
      </c>
      <c r="O1040" s="6">
        <f t="shared" si="101"/>
        <v>52.855555555555554</v>
      </c>
      <c r="P1040" s="6">
        <v>-3195600</v>
      </c>
      <c r="Q1040" s="6">
        <v>0.16259999999999999</v>
      </c>
      <c r="R1040" s="6">
        <v>101270</v>
      </c>
      <c r="S1040" s="4">
        <v>43746</v>
      </c>
      <c r="T1040" s="5">
        <v>0.75</v>
      </c>
      <c r="U1040" s="5">
        <v>0.75694444444444453</v>
      </c>
      <c r="V1040" s="3">
        <v>17</v>
      </c>
    </row>
    <row r="1041" spans="1:22" x14ac:dyDescent="0.3">
      <c r="A1041" s="3" t="s">
        <v>1</v>
      </c>
      <c r="B1041" s="3" t="s">
        <v>132</v>
      </c>
      <c r="C1041" s="5">
        <v>0.875</v>
      </c>
      <c r="D1041" s="6">
        <v>0.72826999999999997</v>
      </c>
      <c r="E1041" s="6">
        <v>294.48</v>
      </c>
      <c r="F1041" s="7">
        <f t="shared" si="97"/>
        <v>21.330000000000041</v>
      </c>
      <c r="G1041" s="6">
        <v>-8.1113999999999997</v>
      </c>
      <c r="H1041" s="6">
        <v>0.14338999999999999</v>
      </c>
      <c r="I1041" s="7">
        <f t="shared" si="98"/>
        <v>8.1126672957850303</v>
      </c>
      <c r="J1041" s="7">
        <f t="shared" si="99"/>
        <v>6.0845004718387727</v>
      </c>
      <c r="K1041" s="6">
        <v>33750</v>
      </c>
      <c r="L1041" s="6">
        <v>10085000</v>
      </c>
      <c r="M1041" s="6">
        <f t="shared" si="102"/>
        <v>0</v>
      </c>
      <c r="N1041" s="6">
        <f t="shared" si="100"/>
        <v>0</v>
      </c>
      <c r="O1041" s="6">
        <f t="shared" si="101"/>
        <v>0</v>
      </c>
      <c r="P1041" s="6">
        <v>-3602400</v>
      </c>
      <c r="Q1041" s="6">
        <v>0.69615000000000005</v>
      </c>
      <c r="R1041" s="6">
        <v>101370</v>
      </c>
      <c r="S1041" s="4">
        <v>43746</v>
      </c>
      <c r="T1041" s="5">
        <v>0.875</v>
      </c>
      <c r="U1041" s="5">
        <v>0.88194444444444453</v>
      </c>
      <c r="V1041" s="3">
        <v>0</v>
      </c>
    </row>
    <row r="1042" spans="1:22" x14ac:dyDescent="0.3">
      <c r="A1042" s="3" t="s">
        <v>1</v>
      </c>
      <c r="B1042" s="3" t="s">
        <v>133</v>
      </c>
      <c r="C1042" s="5">
        <v>0</v>
      </c>
      <c r="D1042" s="6">
        <v>0.77642</v>
      </c>
      <c r="E1042" s="6">
        <v>294.02</v>
      </c>
      <c r="F1042" s="7">
        <f t="shared" si="97"/>
        <v>20.870000000000005</v>
      </c>
      <c r="G1042" s="6">
        <v>-9.1897000000000002</v>
      </c>
      <c r="H1042" s="6">
        <v>-0.36986000000000002</v>
      </c>
      <c r="I1042" s="7">
        <f t="shared" si="98"/>
        <v>9.1971399092109074</v>
      </c>
      <c r="J1042" s="7">
        <f t="shared" si="99"/>
        <v>6.8978549319081806</v>
      </c>
      <c r="K1042" s="6">
        <v>0</v>
      </c>
      <c r="L1042" s="3" t="s">
        <v>3</v>
      </c>
      <c r="M1042" s="6" t="e">
        <f t="shared" si="102"/>
        <v>#VALUE!</v>
      </c>
      <c r="N1042" s="6" t="e">
        <f t="shared" si="100"/>
        <v>#VALUE!</v>
      </c>
      <c r="O1042" s="6" t="e">
        <f t="shared" si="101"/>
        <v>#VALUE!</v>
      </c>
      <c r="P1042" s="3" t="s">
        <v>3</v>
      </c>
      <c r="Q1042" s="6">
        <v>0.31274000000000002</v>
      </c>
      <c r="R1042" s="6">
        <v>101290</v>
      </c>
      <c r="S1042" s="4">
        <v>43747</v>
      </c>
      <c r="T1042" s="5">
        <v>0</v>
      </c>
      <c r="U1042" s="5">
        <v>6.9444444444444441E-3</v>
      </c>
      <c r="V1042" s="3">
        <v>0</v>
      </c>
    </row>
    <row r="1043" spans="1:22" x14ac:dyDescent="0.3">
      <c r="A1043" s="3" t="s">
        <v>1</v>
      </c>
      <c r="B1043" s="3" t="s">
        <v>133</v>
      </c>
      <c r="C1043" s="5">
        <v>0.125</v>
      </c>
      <c r="D1043" s="6">
        <v>0.79769999999999996</v>
      </c>
      <c r="E1043" s="6">
        <v>294</v>
      </c>
      <c r="F1043" s="7">
        <f t="shared" si="97"/>
        <v>20.850000000000023</v>
      </c>
      <c r="G1043" s="6">
        <v>-8.2971000000000004</v>
      </c>
      <c r="H1043" s="6">
        <v>-0.32777000000000001</v>
      </c>
      <c r="I1043" s="7">
        <f t="shared" si="98"/>
        <v>8.3035716160517339</v>
      </c>
      <c r="J1043" s="7">
        <f t="shared" si="99"/>
        <v>6.2276787120388004</v>
      </c>
      <c r="K1043" s="6">
        <v>0</v>
      </c>
      <c r="L1043" s="6">
        <v>1.0799999999999999E-11</v>
      </c>
      <c r="M1043" s="6" t="e">
        <f t="shared" si="102"/>
        <v>#VALUE!</v>
      </c>
      <c r="N1043" s="6" t="e">
        <f t="shared" si="100"/>
        <v>#VALUE!</v>
      </c>
      <c r="O1043" s="6" t="e">
        <f t="shared" si="101"/>
        <v>#VALUE!</v>
      </c>
      <c r="P1043" s="6">
        <v>-329450</v>
      </c>
      <c r="Q1043" s="6">
        <v>0.84243999999999997</v>
      </c>
      <c r="R1043" s="6">
        <v>101240</v>
      </c>
      <c r="S1043" s="4">
        <v>43747</v>
      </c>
      <c r="T1043" s="5">
        <v>0.125</v>
      </c>
      <c r="U1043" s="5">
        <v>0.13194444444444445</v>
      </c>
      <c r="V1043" s="3">
        <v>0</v>
      </c>
    </row>
    <row r="1044" spans="1:22" x14ac:dyDescent="0.3">
      <c r="A1044" s="3" t="s">
        <v>1</v>
      </c>
      <c r="B1044" s="3" t="s">
        <v>133</v>
      </c>
      <c r="C1044" s="5">
        <v>0.25</v>
      </c>
      <c r="D1044" s="6">
        <v>0.87417</v>
      </c>
      <c r="E1044" s="6">
        <v>293.49</v>
      </c>
      <c r="F1044" s="7">
        <f t="shared" si="97"/>
        <v>20.340000000000032</v>
      </c>
      <c r="G1044" s="6">
        <v>-6.5396999999999998</v>
      </c>
      <c r="H1044" s="6">
        <v>0.17033000000000001</v>
      </c>
      <c r="I1044" s="7">
        <f t="shared" si="98"/>
        <v>6.5419177921233462</v>
      </c>
      <c r="J1044" s="7">
        <f t="shared" si="99"/>
        <v>4.9064383440925097</v>
      </c>
      <c r="K1044" s="6">
        <v>0</v>
      </c>
      <c r="L1044" s="6">
        <v>14995</v>
      </c>
      <c r="M1044" s="6">
        <f t="shared" si="102"/>
        <v>1.3884259259259248</v>
      </c>
      <c r="N1044" s="6">
        <f t="shared" si="100"/>
        <v>0.27768518518518498</v>
      </c>
      <c r="O1044" s="6">
        <f t="shared" si="101"/>
        <v>1.6661111111111098</v>
      </c>
      <c r="P1044" s="6">
        <v>-652920</v>
      </c>
      <c r="Q1044" s="6">
        <v>0.68808000000000002</v>
      </c>
      <c r="R1044" s="6">
        <v>101330</v>
      </c>
      <c r="S1044" s="4">
        <v>43747</v>
      </c>
      <c r="T1044" s="5">
        <v>0.25</v>
      </c>
      <c r="U1044" s="5">
        <v>0.25694444444444448</v>
      </c>
      <c r="V1044" s="3">
        <v>0</v>
      </c>
    </row>
    <row r="1045" spans="1:22" x14ac:dyDescent="0.3">
      <c r="A1045" s="3" t="s">
        <v>1</v>
      </c>
      <c r="B1045" s="3" t="s">
        <v>133</v>
      </c>
      <c r="C1045" s="5">
        <v>0.375</v>
      </c>
      <c r="D1045" s="6">
        <v>0.88524000000000003</v>
      </c>
      <c r="E1045" s="6">
        <v>295</v>
      </c>
      <c r="F1045" s="7">
        <f t="shared" si="97"/>
        <v>21.850000000000023</v>
      </c>
      <c r="G1045" s="6">
        <v>-6.9774000000000003</v>
      </c>
      <c r="H1045" s="6">
        <v>0.89234000000000002</v>
      </c>
      <c r="I1045" s="7">
        <f t="shared" si="98"/>
        <v>7.0342292709009708</v>
      </c>
      <c r="J1045" s="7">
        <f t="shared" si="99"/>
        <v>5.2756719531757277</v>
      </c>
      <c r="K1045" s="6">
        <v>7200</v>
      </c>
      <c r="L1045" s="6">
        <v>1494800</v>
      </c>
      <c r="M1045" s="6">
        <f t="shared" si="102"/>
        <v>137.01898148148149</v>
      </c>
      <c r="N1045" s="6">
        <f t="shared" si="100"/>
        <v>27.403796296296299</v>
      </c>
      <c r="O1045" s="6">
        <f t="shared" si="101"/>
        <v>164.42277777777778</v>
      </c>
      <c r="P1045" s="6">
        <v>-953010</v>
      </c>
      <c r="Q1045" s="6">
        <v>0.44096999999999997</v>
      </c>
      <c r="R1045" s="6">
        <v>101370</v>
      </c>
      <c r="S1045" s="4">
        <v>43747</v>
      </c>
      <c r="T1045" s="5">
        <v>0.375</v>
      </c>
      <c r="U1045" s="5">
        <v>0.38194444444444442</v>
      </c>
      <c r="V1045" s="3">
        <v>1</v>
      </c>
    </row>
    <row r="1046" spans="1:22" x14ac:dyDescent="0.3">
      <c r="A1046" s="3" t="s">
        <v>1</v>
      </c>
      <c r="B1046" s="3" t="s">
        <v>133</v>
      </c>
      <c r="C1046" s="5">
        <v>0.5</v>
      </c>
      <c r="D1046" s="6">
        <v>0.83420000000000005</v>
      </c>
      <c r="E1046" s="6">
        <v>297.35000000000002</v>
      </c>
      <c r="F1046" s="7">
        <f t="shared" si="97"/>
        <v>24.200000000000045</v>
      </c>
      <c r="G1046" s="6">
        <v>-6.5942999999999996</v>
      </c>
      <c r="H1046" s="6">
        <v>0.14992</v>
      </c>
      <c r="I1046" s="7">
        <f t="shared" si="98"/>
        <v>6.5960039794105638</v>
      </c>
      <c r="J1046" s="7">
        <f t="shared" si="99"/>
        <v>4.9470029845579226</v>
      </c>
      <c r="K1046" s="6">
        <v>18000</v>
      </c>
      <c r="L1046" s="6">
        <v>5632300</v>
      </c>
      <c r="M1046" s="6">
        <f t="shared" si="102"/>
        <v>383.10185185185185</v>
      </c>
      <c r="N1046" s="6">
        <f t="shared" si="100"/>
        <v>76.620370370370367</v>
      </c>
      <c r="O1046" s="6">
        <f t="shared" si="101"/>
        <v>459.72222222222223</v>
      </c>
      <c r="P1046" s="6">
        <v>-1505900</v>
      </c>
      <c r="Q1046" s="6">
        <v>2.8000000000000001E-2</v>
      </c>
      <c r="R1046" s="6">
        <v>101240</v>
      </c>
      <c r="S1046" s="4">
        <v>43747</v>
      </c>
      <c r="T1046" s="5">
        <v>0.5</v>
      </c>
      <c r="U1046" s="5">
        <v>0.50694444444444442</v>
      </c>
      <c r="V1046" s="3">
        <v>111</v>
      </c>
    </row>
    <row r="1047" spans="1:22" x14ac:dyDescent="0.3">
      <c r="A1047" s="3" t="s">
        <v>1</v>
      </c>
      <c r="B1047" s="3" t="s">
        <v>133</v>
      </c>
      <c r="C1047" s="5">
        <v>0.625</v>
      </c>
      <c r="D1047" s="6">
        <v>0.76522000000000001</v>
      </c>
      <c r="E1047" s="6">
        <v>297.39999999999998</v>
      </c>
      <c r="F1047" s="7">
        <f t="shared" si="97"/>
        <v>24.25</v>
      </c>
      <c r="G1047" s="6">
        <v>-3.4622000000000002</v>
      </c>
      <c r="H1047" s="6">
        <v>-2.4977</v>
      </c>
      <c r="I1047" s="7">
        <f t="shared" si="98"/>
        <v>4.2691139748195992</v>
      </c>
      <c r="J1047" s="7">
        <f t="shared" si="99"/>
        <v>3.2018354811146992</v>
      </c>
      <c r="K1047" s="6">
        <v>28800</v>
      </c>
      <c r="L1047" s="6">
        <v>9373300</v>
      </c>
      <c r="M1047" s="6">
        <f t="shared" si="102"/>
        <v>346.38888888888891</v>
      </c>
      <c r="N1047" s="6">
        <f t="shared" si="100"/>
        <v>69.277777777777786</v>
      </c>
      <c r="O1047" s="6">
        <f t="shared" si="101"/>
        <v>415.66666666666669</v>
      </c>
      <c r="P1047" s="6">
        <v>-2247800</v>
      </c>
      <c r="Q1047" s="6">
        <v>0.30001</v>
      </c>
      <c r="R1047" s="6">
        <v>101180</v>
      </c>
      <c r="S1047" s="4">
        <v>43747</v>
      </c>
      <c r="T1047" s="5">
        <v>0.625</v>
      </c>
      <c r="U1047" s="5">
        <v>0.63194444444444442</v>
      </c>
      <c r="V1047" s="3">
        <v>110</v>
      </c>
    </row>
    <row r="1048" spans="1:22" x14ac:dyDescent="0.3">
      <c r="A1048" s="3" t="s">
        <v>1</v>
      </c>
      <c r="B1048" s="3" t="s">
        <v>133</v>
      </c>
      <c r="C1048" s="5">
        <v>0.75</v>
      </c>
      <c r="D1048" s="6">
        <v>0.92467999999999995</v>
      </c>
      <c r="E1048" s="6">
        <v>294.66000000000003</v>
      </c>
      <c r="F1048" s="7">
        <f t="shared" si="97"/>
        <v>21.510000000000048</v>
      </c>
      <c r="G1048" s="6">
        <v>-3.359</v>
      </c>
      <c r="H1048" s="6">
        <v>0.58550000000000002</v>
      </c>
      <c r="I1048" s="7">
        <f t="shared" si="98"/>
        <v>3.4096467925578446</v>
      </c>
      <c r="J1048" s="7">
        <f t="shared" si="99"/>
        <v>2.5572350944183837</v>
      </c>
      <c r="K1048" s="6">
        <v>32400</v>
      </c>
      <c r="L1048" s="6">
        <v>9909500</v>
      </c>
      <c r="M1048" s="6">
        <f t="shared" si="102"/>
        <v>49.648148148148145</v>
      </c>
      <c r="N1048" s="6">
        <f t="shared" si="100"/>
        <v>9.9296296296296305</v>
      </c>
      <c r="O1048" s="6">
        <f t="shared" si="101"/>
        <v>59.577777777777776</v>
      </c>
      <c r="P1048" s="6">
        <v>-2981400</v>
      </c>
      <c r="Q1048" s="6">
        <v>0.34505000000000002</v>
      </c>
      <c r="R1048" s="6">
        <v>101290</v>
      </c>
      <c r="S1048" s="4">
        <v>43747</v>
      </c>
      <c r="T1048" s="5">
        <v>0.75</v>
      </c>
      <c r="U1048" s="5">
        <v>0.75694444444444453</v>
      </c>
      <c r="V1048" s="3">
        <v>8</v>
      </c>
    </row>
    <row r="1049" spans="1:22" x14ac:dyDescent="0.3">
      <c r="A1049" s="3" t="s">
        <v>1</v>
      </c>
      <c r="B1049" s="3" t="s">
        <v>133</v>
      </c>
      <c r="C1049" s="5">
        <v>0.875</v>
      </c>
      <c r="D1049" s="6">
        <v>0.93764999999999998</v>
      </c>
      <c r="E1049" s="6">
        <v>293.32</v>
      </c>
      <c r="F1049" s="7">
        <f t="shared" si="97"/>
        <v>20.170000000000016</v>
      </c>
      <c r="G1049" s="6">
        <v>-3.4434</v>
      </c>
      <c r="H1049" s="6">
        <v>1.0891</v>
      </c>
      <c r="I1049" s="7">
        <f t="shared" si="98"/>
        <v>3.6115290902884887</v>
      </c>
      <c r="J1049" s="7">
        <f t="shared" si="99"/>
        <v>2.7086468177163665</v>
      </c>
      <c r="K1049" s="6">
        <v>32400</v>
      </c>
      <c r="L1049" s="6">
        <v>9909500</v>
      </c>
      <c r="M1049" s="6">
        <f t="shared" si="102"/>
        <v>0</v>
      </c>
      <c r="N1049" s="6">
        <f t="shared" si="100"/>
        <v>0</v>
      </c>
      <c r="O1049" s="6">
        <f t="shared" si="101"/>
        <v>0</v>
      </c>
      <c r="P1049" s="6">
        <v>-3575400</v>
      </c>
      <c r="Q1049" s="6">
        <v>2.2736000000000002E-3</v>
      </c>
      <c r="R1049" s="6">
        <v>101400</v>
      </c>
      <c r="S1049" s="4">
        <v>43747</v>
      </c>
      <c r="T1049" s="5">
        <v>0.875</v>
      </c>
      <c r="U1049" s="5">
        <v>0.88194444444444453</v>
      </c>
      <c r="V1049" s="3">
        <v>0</v>
      </c>
    </row>
    <row r="1050" spans="1:22" x14ac:dyDescent="0.3">
      <c r="A1050" s="3" t="s">
        <v>1</v>
      </c>
      <c r="B1050" s="3" t="s">
        <v>134</v>
      </c>
      <c r="C1050" s="5">
        <v>0</v>
      </c>
      <c r="D1050" s="6">
        <v>0.85296000000000005</v>
      </c>
      <c r="E1050" s="6">
        <v>293.52999999999997</v>
      </c>
      <c r="F1050" s="7">
        <f t="shared" si="97"/>
        <v>20.379999999999995</v>
      </c>
      <c r="G1050" s="6">
        <v>-6.5831999999999997</v>
      </c>
      <c r="H1050" s="6">
        <v>1.6415</v>
      </c>
      <c r="I1050" s="7">
        <f t="shared" si="98"/>
        <v>6.7847656179119404</v>
      </c>
      <c r="J1050" s="7">
        <f t="shared" si="99"/>
        <v>5.0885742134339553</v>
      </c>
      <c r="K1050" s="6">
        <v>0</v>
      </c>
      <c r="L1050" s="3" t="s">
        <v>3</v>
      </c>
      <c r="M1050" s="6" t="e">
        <f t="shared" si="102"/>
        <v>#VALUE!</v>
      </c>
      <c r="N1050" s="6" t="e">
        <f t="shared" si="100"/>
        <v>#VALUE!</v>
      </c>
      <c r="O1050" s="6" t="e">
        <f t="shared" si="101"/>
        <v>#VALUE!</v>
      </c>
      <c r="P1050" s="3" t="s">
        <v>3</v>
      </c>
      <c r="Q1050" s="6">
        <v>1.281E-2</v>
      </c>
      <c r="R1050" s="6">
        <v>101390</v>
      </c>
      <c r="S1050" s="4">
        <v>43748</v>
      </c>
      <c r="T1050" s="5">
        <v>0</v>
      </c>
      <c r="U1050" s="5">
        <v>6.9444444444444441E-3</v>
      </c>
      <c r="V1050" s="3">
        <v>0</v>
      </c>
    </row>
    <row r="1051" spans="1:22" x14ac:dyDescent="0.3">
      <c r="A1051" s="3" t="s">
        <v>1</v>
      </c>
      <c r="B1051" s="3" t="s">
        <v>134</v>
      </c>
      <c r="C1051" s="5">
        <v>0.125</v>
      </c>
      <c r="D1051" s="6">
        <v>0.92998000000000003</v>
      </c>
      <c r="E1051" s="6">
        <v>292.63</v>
      </c>
      <c r="F1051" s="7">
        <f t="shared" si="97"/>
        <v>19.480000000000018</v>
      </c>
      <c r="G1051" s="6">
        <v>-6.4751000000000003</v>
      </c>
      <c r="H1051" s="6">
        <v>2.0121000000000002</v>
      </c>
      <c r="I1051" s="7">
        <f t="shared" si="98"/>
        <v>6.7805211023932372</v>
      </c>
      <c r="J1051" s="7">
        <f t="shared" si="99"/>
        <v>5.0853908267949279</v>
      </c>
      <c r="K1051" s="6">
        <v>0</v>
      </c>
      <c r="L1051" s="6">
        <v>1.0799999999999999E-11</v>
      </c>
      <c r="M1051" s="6" t="e">
        <f t="shared" si="102"/>
        <v>#VALUE!</v>
      </c>
      <c r="N1051" s="6" t="e">
        <f t="shared" si="100"/>
        <v>#VALUE!</v>
      </c>
      <c r="O1051" s="6" t="e">
        <f t="shared" si="101"/>
        <v>#VALUE!</v>
      </c>
      <c r="P1051" s="6">
        <v>-578310</v>
      </c>
      <c r="Q1051" s="6">
        <v>0.17338999999999999</v>
      </c>
      <c r="R1051" s="6">
        <v>101410</v>
      </c>
      <c r="S1051" s="4">
        <v>43748</v>
      </c>
      <c r="T1051" s="5">
        <v>0.125</v>
      </c>
      <c r="U1051" s="5">
        <v>0.13194444444444445</v>
      </c>
      <c r="V1051" s="3">
        <v>0</v>
      </c>
    </row>
    <row r="1052" spans="1:22" x14ac:dyDescent="0.3">
      <c r="A1052" s="3" t="s">
        <v>1</v>
      </c>
      <c r="B1052" s="3" t="s">
        <v>134</v>
      </c>
      <c r="C1052" s="5">
        <v>0.25</v>
      </c>
      <c r="D1052" s="6">
        <v>0.89522000000000002</v>
      </c>
      <c r="E1052" s="6">
        <v>292.79000000000002</v>
      </c>
      <c r="F1052" s="7">
        <f t="shared" si="97"/>
        <v>19.640000000000043</v>
      </c>
      <c r="G1052" s="6">
        <v>-6.8086000000000002</v>
      </c>
      <c r="H1052" s="6">
        <v>1.7848999999999999</v>
      </c>
      <c r="I1052" s="7">
        <f t="shared" si="98"/>
        <v>7.0386718896394083</v>
      </c>
      <c r="J1052" s="7">
        <f t="shared" si="99"/>
        <v>5.2790039172295558</v>
      </c>
      <c r="K1052" s="6">
        <v>0</v>
      </c>
      <c r="L1052" s="6">
        <v>19085</v>
      </c>
      <c r="M1052" s="6">
        <f t="shared" si="102"/>
        <v>1.7671296296296286</v>
      </c>
      <c r="N1052" s="6">
        <f t="shared" si="100"/>
        <v>0.35342592592592575</v>
      </c>
      <c r="O1052" s="6">
        <f t="shared" si="101"/>
        <v>2.1205555555555544</v>
      </c>
      <c r="P1052" s="6">
        <v>-1084100</v>
      </c>
      <c r="Q1052" s="6">
        <v>0.12293999999999999</v>
      </c>
      <c r="R1052" s="6">
        <v>101520</v>
      </c>
      <c r="S1052" s="4">
        <v>43748</v>
      </c>
      <c r="T1052" s="5">
        <v>0.25</v>
      </c>
      <c r="U1052" s="5">
        <v>0.25694444444444448</v>
      </c>
      <c r="V1052" s="3">
        <v>0</v>
      </c>
    </row>
    <row r="1053" spans="1:22" x14ac:dyDescent="0.3">
      <c r="A1053" s="3" t="s">
        <v>1</v>
      </c>
      <c r="B1053" s="3" t="s">
        <v>134</v>
      </c>
      <c r="C1053" s="5">
        <v>0.375</v>
      </c>
      <c r="D1053" s="6">
        <v>0.79422000000000004</v>
      </c>
      <c r="E1053" s="6">
        <v>296.41000000000003</v>
      </c>
      <c r="F1053" s="7">
        <f t="shared" si="97"/>
        <v>23.260000000000048</v>
      </c>
      <c r="G1053" s="6">
        <v>-7.3874000000000004</v>
      </c>
      <c r="H1053" s="6">
        <v>0.98555999999999999</v>
      </c>
      <c r="I1053" s="7">
        <f t="shared" si="98"/>
        <v>7.4528522911433051</v>
      </c>
      <c r="J1053" s="7">
        <f t="shared" si="99"/>
        <v>5.5896392183574788</v>
      </c>
      <c r="K1053" s="6">
        <v>10350</v>
      </c>
      <c r="L1053" s="6">
        <v>2804900</v>
      </c>
      <c r="M1053" s="6">
        <f t="shared" si="102"/>
        <v>257.94583333333333</v>
      </c>
      <c r="N1053" s="6">
        <f t="shared" si="100"/>
        <v>51.589166666666671</v>
      </c>
      <c r="O1053" s="6">
        <f t="shared" si="101"/>
        <v>309.53499999999997</v>
      </c>
      <c r="P1053" s="6">
        <v>-1742600</v>
      </c>
      <c r="Q1053" s="6">
        <v>3.508E-2</v>
      </c>
      <c r="R1053" s="6">
        <v>101640</v>
      </c>
      <c r="S1053" s="4">
        <v>43748</v>
      </c>
      <c r="T1053" s="5">
        <v>0.375</v>
      </c>
      <c r="U1053" s="5">
        <v>0.38194444444444442</v>
      </c>
      <c r="V1053" s="3">
        <v>39</v>
      </c>
    </row>
    <row r="1054" spans="1:22" x14ac:dyDescent="0.3">
      <c r="A1054" s="3" t="s">
        <v>1</v>
      </c>
      <c r="B1054" s="3" t="s">
        <v>134</v>
      </c>
      <c r="C1054" s="5">
        <v>0.5</v>
      </c>
      <c r="D1054" s="6">
        <v>0.58408000000000004</v>
      </c>
      <c r="E1054" s="6">
        <v>300</v>
      </c>
      <c r="F1054" s="7">
        <f t="shared" si="97"/>
        <v>26.850000000000023</v>
      </c>
      <c r="G1054" s="6">
        <v>-6.6569000000000003</v>
      </c>
      <c r="H1054" s="6">
        <v>-1.8085</v>
      </c>
      <c r="I1054" s="7">
        <f t="shared" si="98"/>
        <v>6.8981874329420769</v>
      </c>
      <c r="J1054" s="7">
        <f t="shared" si="99"/>
        <v>5.1736405747065577</v>
      </c>
      <c r="K1054" s="6">
        <v>21150</v>
      </c>
      <c r="L1054" s="6">
        <v>8010900</v>
      </c>
      <c r="M1054" s="6">
        <f t="shared" si="102"/>
        <v>482.03703703703701</v>
      </c>
      <c r="N1054" s="6">
        <f t="shared" si="100"/>
        <v>96.407407407407405</v>
      </c>
      <c r="O1054" s="6">
        <f t="shared" si="101"/>
        <v>578.44444444444446</v>
      </c>
      <c r="P1054" s="6">
        <v>-2653300</v>
      </c>
      <c r="Q1054" s="6">
        <v>0.30001</v>
      </c>
      <c r="R1054" s="6">
        <v>101600</v>
      </c>
      <c r="S1054" s="4">
        <v>43748</v>
      </c>
      <c r="T1054" s="5">
        <v>0.5</v>
      </c>
      <c r="U1054" s="5">
        <v>0.50694444444444442</v>
      </c>
      <c r="V1054" s="3">
        <v>83</v>
      </c>
    </row>
    <row r="1055" spans="1:22" x14ac:dyDescent="0.3">
      <c r="A1055" s="3" t="s">
        <v>1</v>
      </c>
      <c r="B1055" s="3" t="s">
        <v>134</v>
      </c>
      <c r="C1055" s="5">
        <v>0.625</v>
      </c>
      <c r="D1055" s="6">
        <v>0.51478000000000002</v>
      </c>
      <c r="E1055" s="6">
        <v>300.20999999999998</v>
      </c>
      <c r="F1055" s="7">
        <f t="shared" si="97"/>
        <v>27.060000000000002</v>
      </c>
      <c r="G1055" s="6">
        <v>-6.1717000000000004</v>
      </c>
      <c r="H1055" s="6">
        <v>-2.1040999999999999</v>
      </c>
      <c r="I1055" s="7">
        <f t="shared" si="98"/>
        <v>6.5205151406924902</v>
      </c>
      <c r="J1055" s="7">
        <f t="shared" si="99"/>
        <v>4.8903863555193681</v>
      </c>
      <c r="K1055" s="6">
        <v>31950</v>
      </c>
      <c r="L1055" s="6">
        <v>11460000</v>
      </c>
      <c r="M1055" s="6">
        <f t="shared" si="102"/>
        <v>319.36111111111109</v>
      </c>
      <c r="N1055" s="6">
        <f t="shared" si="100"/>
        <v>63.87222222222222</v>
      </c>
      <c r="O1055" s="6">
        <f t="shared" si="101"/>
        <v>383.23333333333329</v>
      </c>
      <c r="P1055" s="6">
        <v>-3576100</v>
      </c>
      <c r="Q1055" s="6">
        <v>3.3874999999999999E-3</v>
      </c>
      <c r="R1055" s="6">
        <v>101580</v>
      </c>
      <c r="S1055" s="4">
        <v>43748</v>
      </c>
      <c r="T1055" s="5">
        <v>0.625</v>
      </c>
      <c r="U1055" s="5">
        <v>0.63194444444444442</v>
      </c>
      <c r="V1055" s="3">
        <v>112</v>
      </c>
    </row>
    <row r="1056" spans="1:22" x14ac:dyDescent="0.3">
      <c r="A1056" s="3" t="s">
        <v>1</v>
      </c>
      <c r="B1056" s="3" t="s">
        <v>134</v>
      </c>
      <c r="C1056" s="5">
        <v>0.75</v>
      </c>
      <c r="D1056" s="6">
        <v>0.66537999999999997</v>
      </c>
      <c r="E1056" s="6">
        <v>296.77</v>
      </c>
      <c r="F1056" s="7">
        <f t="shared" si="97"/>
        <v>23.620000000000005</v>
      </c>
      <c r="G1056" s="6">
        <v>-3.5284</v>
      </c>
      <c r="H1056" s="6">
        <v>-1.8922000000000001</v>
      </c>
      <c r="I1056" s="7">
        <f t="shared" si="98"/>
        <v>4.0037516656256296</v>
      </c>
      <c r="J1056" s="7">
        <f t="shared" si="99"/>
        <v>3.0028137492192224</v>
      </c>
      <c r="K1056" s="6">
        <v>35550</v>
      </c>
      <c r="L1056" s="6">
        <v>11977000</v>
      </c>
      <c r="M1056" s="6">
        <f t="shared" si="102"/>
        <v>47.870370370370374</v>
      </c>
      <c r="N1056" s="6">
        <f t="shared" si="100"/>
        <v>9.5740740740740744</v>
      </c>
      <c r="O1056" s="6">
        <f t="shared" si="101"/>
        <v>57.44444444444445</v>
      </c>
      <c r="P1056" s="6">
        <v>-4483200</v>
      </c>
      <c r="Q1056" s="6">
        <v>0</v>
      </c>
      <c r="R1056" s="6">
        <v>101680</v>
      </c>
      <c r="S1056" s="4">
        <v>43748</v>
      </c>
      <c r="T1056" s="5">
        <v>0.75</v>
      </c>
      <c r="U1056" s="5">
        <v>0.75694444444444453</v>
      </c>
      <c r="V1056" s="3">
        <v>15</v>
      </c>
    </row>
    <row r="1057" spans="1:22" x14ac:dyDescent="0.3">
      <c r="A1057" s="3" t="s">
        <v>1</v>
      </c>
      <c r="B1057" s="3" t="s">
        <v>134</v>
      </c>
      <c r="C1057" s="5">
        <v>0.875</v>
      </c>
      <c r="D1057" s="6">
        <v>0.68652000000000002</v>
      </c>
      <c r="E1057" s="6">
        <v>294.64999999999998</v>
      </c>
      <c r="F1057" s="7">
        <f t="shared" si="97"/>
        <v>21.5</v>
      </c>
      <c r="G1057" s="6">
        <v>-4.5724</v>
      </c>
      <c r="H1057" s="6">
        <v>-0.69516</v>
      </c>
      <c r="I1057" s="7">
        <f t="shared" si="98"/>
        <v>4.6249420737561673</v>
      </c>
      <c r="J1057" s="7">
        <f t="shared" si="99"/>
        <v>3.4687065553171257</v>
      </c>
      <c r="K1057" s="6">
        <v>35550</v>
      </c>
      <c r="L1057" s="6">
        <v>11977000</v>
      </c>
      <c r="M1057" s="6">
        <f t="shared" si="102"/>
        <v>0</v>
      </c>
      <c r="N1057" s="6">
        <f t="shared" si="100"/>
        <v>0</v>
      </c>
      <c r="O1057" s="6">
        <f t="shared" si="101"/>
        <v>0</v>
      </c>
      <c r="P1057" s="6">
        <v>-5138800</v>
      </c>
      <c r="Q1057" s="6">
        <v>0</v>
      </c>
      <c r="R1057" s="6">
        <v>101870</v>
      </c>
      <c r="S1057" s="4">
        <v>43748</v>
      </c>
      <c r="T1057" s="5">
        <v>0.875</v>
      </c>
      <c r="U1057" s="5">
        <v>0.88194444444444453</v>
      </c>
      <c r="V1057" s="3">
        <v>0</v>
      </c>
    </row>
    <row r="1058" spans="1:22" x14ac:dyDescent="0.3">
      <c r="A1058" s="3" t="s">
        <v>1</v>
      </c>
      <c r="B1058" s="3" t="s">
        <v>135</v>
      </c>
      <c r="C1058" s="5">
        <v>0</v>
      </c>
      <c r="D1058" s="6">
        <v>0.72692000000000001</v>
      </c>
      <c r="E1058" s="6">
        <v>293.74</v>
      </c>
      <c r="F1058" s="7">
        <f t="shared" si="97"/>
        <v>20.590000000000032</v>
      </c>
      <c r="G1058" s="6">
        <v>-4.6816000000000004</v>
      </c>
      <c r="H1058" s="6">
        <v>6.7984000000000003E-2</v>
      </c>
      <c r="I1058" s="7">
        <f t="shared" si="98"/>
        <v>4.682093589865115</v>
      </c>
      <c r="J1058" s="7">
        <f t="shared" si="99"/>
        <v>3.5115701923988363</v>
      </c>
      <c r="K1058" s="6">
        <v>0</v>
      </c>
      <c r="L1058" s="3" t="s">
        <v>3</v>
      </c>
      <c r="M1058" s="6" t="e">
        <f t="shared" si="102"/>
        <v>#VALUE!</v>
      </c>
      <c r="N1058" s="6" t="e">
        <f t="shared" si="100"/>
        <v>#VALUE!</v>
      </c>
      <c r="O1058" s="6" t="e">
        <f t="shared" si="101"/>
        <v>#VALUE!</v>
      </c>
      <c r="P1058" s="3" t="s">
        <v>3</v>
      </c>
      <c r="Q1058" s="6">
        <v>0</v>
      </c>
      <c r="R1058" s="6">
        <v>101940</v>
      </c>
      <c r="S1058" s="4">
        <v>43749</v>
      </c>
      <c r="T1058" s="5">
        <v>0</v>
      </c>
      <c r="U1058" s="5">
        <v>6.9444444444444441E-3</v>
      </c>
      <c r="V1058" s="3">
        <v>0</v>
      </c>
    </row>
    <row r="1059" spans="1:22" x14ac:dyDescent="0.3">
      <c r="A1059" s="3" t="s">
        <v>1</v>
      </c>
      <c r="B1059" s="3" t="s">
        <v>135</v>
      </c>
      <c r="C1059" s="5">
        <v>0.125</v>
      </c>
      <c r="D1059" s="6">
        <v>0.83792999999999995</v>
      </c>
      <c r="E1059" s="6">
        <v>291.66000000000003</v>
      </c>
      <c r="F1059" s="7">
        <f t="shared" si="97"/>
        <v>18.510000000000048</v>
      </c>
      <c r="G1059" s="6">
        <v>-4.0846</v>
      </c>
      <c r="H1059" s="6">
        <v>1.3442000000000001</v>
      </c>
      <c r="I1059" s="7">
        <f t="shared" si="98"/>
        <v>4.3000966035660175</v>
      </c>
      <c r="J1059" s="7">
        <f t="shared" si="99"/>
        <v>3.2250724526745129</v>
      </c>
      <c r="K1059" s="6">
        <v>0</v>
      </c>
      <c r="L1059" s="6">
        <v>1.0799999999999999E-11</v>
      </c>
      <c r="M1059" s="6" t="e">
        <f t="shared" si="102"/>
        <v>#VALUE!</v>
      </c>
      <c r="N1059" s="6" t="e">
        <f t="shared" si="100"/>
        <v>#VALUE!</v>
      </c>
      <c r="O1059" s="6" t="e">
        <f t="shared" si="101"/>
        <v>#VALUE!</v>
      </c>
      <c r="P1059" s="6">
        <v>-717830</v>
      </c>
      <c r="Q1059" s="6">
        <v>0</v>
      </c>
      <c r="R1059" s="6">
        <v>102000</v>
      </c>
      <c r="S1059" s="4">
        <v>43749</v>
      </c>
      <c r="T1059" s="5">
        <v>0.125</v>
      </c>
      <c r="U1059" s="5">
        <v>0.13194444444444445</v>
      </c>
      <c r="V1059" s="3">
        <v>0</v>
      </c>
    </row>
    <row r="1060" spans="1:22" x14ac:dyDescent="0.3">
      <c r="A1060" s="3" t="s">
        <v>1</v>
      </c>
      <c r="B1060" s="3" t="s">
        <v>135</v>
      </c>
      <c r="C1060" s="5">
        <v>0.25</v>
      </c>
      <c r="D1060" s="6">
        <v>0.82260999999999995</v>
      </c>
      <c r="E1060" s="6">
        <v>291.33</v>
      </c>
      <c r="F1060" s="7">
        <f t="shared" si="97"/>
        <v>18.180000000000007</v>
      </c>
      <c r="G1060" s="6">
        <v>-4.5542999999999996</v>
      </c>
      <c r="H1060" s="6">
        <v>1.411</v>
      </c>
      <c r="I1060" s="7">
        <f t="shared" si="98"/>
        <v>4.7678684430256668</v>
      </c>
      <c r="J1060" s="7">
        <f t="shared" si="99"/>
        <v>3.5759013322692503</v>
      </c>
      <c r="K1060" s="6">
        <v>0</v>
      </c>
      <c r="L1060" s="6">
        <v>19244</v>
      </c>
      <c r="M1060" s="6">
        <f t="shared" si="102"/>
        <v>1.7818518518518509</v>
      </c>
      <c r="N1060" s="6">
        <f t="shared" si="100"/>
        <v>0.35637037037037023</v>
      </c>
      <c r="O1060" s="6">
        <f t="shared" si="101"/>
        <v>2.1382222222222209</v>
      </c>
      <c r="P1060" s="6">
        <v>-1458600</v>
      </c>
      <c r="Q1060" s="6">
        <v>0</v>
      </c>
      <c r="R1060" s="6">
        <v>102100</v>
      </c>
      <c r="S1060" s="4">
        <v>43749</v>
      </c>
      <c r="T1060" s="5">
        <v>0.25</v>
      </c>
      <c r="U1060" s="5">
        <v>0.25694444444444448</v>
      </c>
      <c r="V1060" s="3">
        <v>0</v>
      </c>
    </row>
    <row r="1061" spans="1:22" x14ac:dyDescent="0.3">
      <c r="A1061" s="3" t="s">
        <v>1</v>
      </c>
      <c r="B1061" s="3" t="s">
        <v>135</v>
      </c>
      <c r="C1061" s="5">
        <v>0.375</v>
      </c>
      <c r="D1061" s="6">
        <v>0.54115000000000002</v>
      </c>
      <c r="E1061" s="6">
        <v>296.93</v>
      </c>
      <c r="F1061" s="7">
        <f t="shared" si="97"/>
        <v>23.78000000000003</v>
      </c>
      <c r="G1061" s="6">
        <v>-5.7560000000000002</v>
      </c>
      <c r="H1061" s="6">
        <v>4.1014000000000002E-2</v>
      </c>
      <c r="I1061" s="7">
        <f t="shared" si="98"/>
        <v>5.7561461194271297</v>
      </c>
      <c r="J1061" s="7">
        <f t="shared" si="99"/>
        <v>4.3171095895703475</v>
      </c>
      <c r="K1061" s="6">
        <v>10350</v>
      </c>
      <c r="L1061" s="6">
        <v>2917800</v>
      </c>
      <c r="M1061" s="6">
        <f t="shared" si="102"/>
        <v>268.38481481481483</v>
      </c>
      <c r="N1061" s="6">
        <f t="shared" si="100"/>
        <v>53.676962962962968</v>
      </c>
      <c r="O1061" s="6">
        <f t="shared" si="101"/>
        <v>322.06177777777782</v>
      </c>
      <c r="P1061" s="6">
        <v>-2435700</v>
      </c>
      <c r="Q1061" s="6">
        <v>0</v>
      </c>
      <c r="R1061" s="6">
        <v>102220</v>
      </c>
      <c r="S1061" s="4">
        <v>43749</v>
      </c>
      <c r="T1061" s="5">
        <v>0.375</v>
      </c>
      <c r="U1061" s="5">
        <v>0.38194444444444442</v>
      </c>
      <c r="V1061" s="3">
        <v>36</v>
      </c>
    </row>
    <row r="1062" spans="1:22" x14ac:dyDescent="0.3">
      <c r="A1062" s="3" t="s">
        <v>1</v>
      </c>
      <c r="B1062" s="3" t="s">
        <v>135</v>
      </c>
      <c r="C1062" s="5">
        <v>0.5</v>
      </c>
      <c r="D1062" s="6">
        <v>0.39089000000000002</v>
      </c>
      <c r="E1062" s="6">
        <v>300.81</v>
      </c>
      <c r="F1062" s="7">
        <f t="shared" si="97"/>
        <v>27.660000000000025</v>
      </c>
      <c r="G1062" s="6">
        <v>-4.6182999999999996</v>
      </c>
      <c r="H1062" s="6">
        <v>-0.46183999999999997</v>
      </c>
      <c r="I1062" s="7">
        <f t="shared" si="98"/>
        <v>4.641335053150117</v>
      </c>
      <c r="J1062" s="7">
        <f t="shared" si="99"/>
        <v>3.4810012898625877</v>
      </c>
      <c r="K1062" s="6">
        <v>21150</v>
      </c>
      <c r="L1062" s="6">
        <v>8796600</v>
      </c>
      <c r="M1062" s="6">
        <f t="shared" si="102"/>
        <v>544.33333333333337</v>
      </c>
      <c r="N1062" s="6">
        <f t="shared" si="100"/>
        <v>108.86666666666667</v>
      </c>
      <c r="O1062" s="6">
        <f t="shared" si="101"/>
        <v>653.20000000000005</v>
      </c>
      <c r="P1062" s="6">
        <v>-3858100</v>
      </c>
      <c r="Q1062" s="6">
        <v>0</v>
      </c>
      <c r="R1062" s="6">
        <v>102080</v>
      </c>
      <c r="S1062" s="4">
        <v>43749</v>
      </c>
      <c r="T1062" s="5">
        <v>0.5</v>
      </c>
      <c r="U1062" s="5">
        <v>0.50694444444444442</v>
      </c>
      <c r="V1062" s="3">
        <v>112</v>
      </c>
    </row>
    <row r="1063" spans="1:22" x14ac:dyDescent="0.3">
      <c r="A1063" s="3" t="s">
        <v>1</v>
      </c>
      <c r="B1063" s="3" t="s">
        <v>135</v>
      </c>
      <c r="C1063" s="5">
        <v>0.625</v>
      </c>
      <c r="D1063" s="6">
        <v>0.48214000000000001</v>
      </c>
      <c r="E1063" s="6">
        <v>299.81</v>
      </c>
      <c r="F1063" s="7">
        <f t="shared" si="97"/>
        <v>26.660000000000025</v>
      </c>
      <c r="G1063" s="6">
        <v>-0.35083999999999999</v>
      </c>
      <c r="H1063" s="6">
        <v>-3.9483999999999999</v>
      </c>
      <c r="I1063" s="7">
        <f t="shared" si="98"/>
        <v>3.9639565166131678</v>
      </c>
      <c r="J1063" s="7">
        <f t="shared" si="99"/>
        <v>2.9729673874598759</v>
      </c>
      <c r="K1063" s="6">
        <v>31950</v>
      </c>
      <c r="L1063" s="6">
        <v>13216000</v>
      </c>
      <c r="M1063" s="6">
        <f t="shared" si="102"/>
        <v>409.2037037037037</v>
      </c>
      <c r="N1063" s="6">
        <f t="shared" si="100"/>
        <v>81.840740740740742</v>
      </c>
      <c r="O1063" s="6">
        <f t="shared" si="101"/>
        <v>491.04444444444442</v>
      </c>
      <c r="P1063" s="6">
        <v>-5430200</v>
      </c>
      <c r="Q1063" s="6">
        <v>0</v>
      </c>
      <c r="R1063" s="6">
        <v>101970</v>
      </c>
      <c r="S1063" s="4">
        <v>43749</v>
      </c>
      <c r="T1063" s="5">
        <v>0.625</v>
      </c>
      <c r="U1063" s="5">
        <v>0.63194444444444442</v>
      </c>
      <c r="V1063" s="3">
        <v>104</v>
      </c>
    </row>
    <row r="1064" spans="1:22" x14ac:dyDescent="0.3">
      <c r="A1064" s="3" t="s">
        <v>1</v>
      </c>
      <c r="B1064" s="3" t="s">
        <v>135</v>
      </c>
      <c r="C1064" s="5">
        <v>0.75</v>
      </c>
      <c r="D1064" s="6">
        <v>0.65810999999999997</v>
      </c>
      <c r="E1064" s="6">
        <v>295.3</v>
      </c>
      <c r="F1064" s="7">
        <f t="shared" si="97"/>
        <v>22.150000000000034</v>
      </c>
      <c r="G1064" s="6">
        <v>-1.3722000000000001</v>
      </c>
      <c r="H1064" s="6">
        <v>-3.9075000000000002</v>
      </c>
      <c r="I1064" s="7">
        <f t="shared" si="98"/>
        <v>4.1414356315171679</v>
      </c>
      <c r="J1064" s="7">
        <f t="shared" si="99"/>
        <v>3.1060767236378757</v>
      </c>
      <c r="K1064" s="6">
        <v>35100</v>
      </c>
      <c r="L1064" s="6">
        <v>13730000</v>
      </c>
      <c r="M1064" s="6">
        <f t="shared" si="102"/>
        <v>47.592592592592595</v>
      </c>
      <c r="N1064" s="6">
        <f t="shared" si="100"/>
        <v>9.518518518518519</v>
      </c>
      <c r="O1064" s="6">
        <f t="shared" si="101"/>
        <v>57.111111111111114</v>
      </c>
      <c r="P1064" s="6">
        <v>-6514300</v>
      </c>
      <c r="Q1064" s="6">
        <v>0</v>
      </c>
      <c r="R1064" s="6">
        <v>102000</v>
      </c>
      <c r="S1064" s="4">
        <v>43749</v>
      </c>
      <c r="T1064" s="5">
        <v>0.75</v>
      </c>
      <c r="U1064" s="5">
        <v>0.75694444444444453</v>
      </c>
      <c r="V1064" s="3">
        <v>16</v>
      </c>
    </row>
    <row r="1065" spans="1:22" x14ac:dyDescent="0.3">
      <c r="A1065" s="3" t="s">
        <v>1</v>
      </c>
      <c r="B1065" s="3" t="s">
        <v>135</v>
      </c>
      <c r="C1065" s="5">
        <v>0.875</v>
      </c>
      <c r="D1065" s="6">
        <v>0.76236999999999999</v>
      </c>
      <c r="E1065" s="6">
        <v>293.43</v>
      </c>
      <c r="F1065" s="7">
        <f t="shared" si="97"/>
        <v>20.28000000000003</v>
      </c>
      <c r="G1065" s="6">
        <v>-1.2292000000000001</v>
      </c>
      <c r="H1065" s="6">
        <v>-0.69186999999999999</v>
      </c>
      <c r="I1065" s="7">
        <f t="shared" si="98"/>
        <v>1.4105377474211742</v>
      </c>
      <c r="J1065" s="7">
        <f t="shared" si="99"/>
        <v>1.0579033105658806</v>
      </c>
      <c r="K1065" s="6">
        <v>35100</v>
      </c>
      <c r="L1065" s="6">
        <v>13730000</v>
      </c>
      <c r="M1065" s="6">
        <f t="shared" si="102"/>
        <v>0</v>
      </c>
      <c r="N1065" s="6">
        <f t="shared" si="100"/>
        <v>0</v>
      </c>
      <c r="O1065" s="6">
        <f t="shared" si="101"/>
        <v>0</v>
      </c>
      <c r="P1065" s="6">
        <v>-7296400</v>
      </c>
      <c r="Q1065" s="6">
        <v>0</v>
      </c>
      <c r="R1065" s="6">
        <v>102120</v>
      </c>
      <c r="S1065" s="4">
        <v>43749</v>
      </c>
      <c r="T1065" s="5">
        <v>0.875</v>
      </c>
      <c r="U1065" s="5">
        <v>0.88194444444444453</v>
      </c>
      <c r="V1065" s="3">
        <v>0</v>
      </c>
    </row>
    <row r="1066" spans="1:22" x14ac:dyDescent="0.3">
      <c r="A1066" s="3" t="s">
        <v>1</v>
      </c>
      <c r="B1066" s="3" t="s">
        <v>136</v>
      </c>
      <c r="C1066" s="5">
        <v>0</v>
      </c>
      <c r="D1066" s="6">
        <v>0.80528</v>
      </c>
      <c r="E1066" s="6">
        <v>292.94</v>
      </c>
      <c r="F1066" s="7">
        <f t="shared" si="97"/>
        <v>19.79000000000002</v>
      </c>
      <c r="G1066" s="6">
        <v>-2.1717</v>
      </c>
      <c r="H1066" s="6">
        <v>1.595</v>
      </c>
      <c r="I1066" s="7">
        <f t="shared" si="98"/>
        <v>2.6944954796770397</v>
      </c>
      <c r="J1066" s="7">
        <f t="shared" si="99"/>
        <v>2.0208716097577799</v>
      </c>
      <c r="K1066" s="6">
        <v>0</v>
      </c>
      <c r="L1066" s="3" t="s">
        <v>3</v>
      </c>
      <c r="M1066" s="6" t="e">
        <f t="shared" si="102"/>
        <v>#VALUE!</v>
      </c>
      <c r="N1066" s="6" t="e">
        <f t="shared" si="100"/>
        <v>#VALUE!</v>
      </c>
      <c r="O1066" s="6" t="e">
        <f t="shared" si="101"/>
        <v>#VALUE!</v>
      </c>
      <c r="P1066" s="3" t="s">
        <v>3</v>
      </c>
      <c r="Q1066" s="6">
        <v>0</v>
      </c>
      <c r="R1066" s="6">
        <v>102160</v>
      </c>
      <c r="S1066" s="4">
        <v>43750</v>
      </c>
      <c r="T1066" s="5">
        <v>0</v>
      </c>
      <c r="U1066" s="5">
        <v>6.9444444444444441E-3</v>
      </c>
      <c r="V1066" s="3">
        <v>0</v>
      </c>
    </row>
    <row r="1067" spans="1:22" x14ac:dyDescent="0.3">
      <c r="A1067" s="3" t="s">
        <v>1</v>
      </c>
      <c r="B1067" s="3" t="s">
        <v>136</v>
      </c>
      <c r="C1067" s="5">
        <v>0.125</v>
      </c>
      <c r="D1067" s="6">
        <v>0.85333000000000003</v>
      </c>
      <c r="E1067" s="6">
        <v>291.26</v>
      </c>
      <c r="F1067" s="7">
        <f t="shared" si="97"/>
        <v>18.110000000000014</v>
      </c>
      <c r="G1067" s="6">
        <v>-1.5198</v>
      </c>
      <c r="H1067" s="6">
        <v>1.0307999999999999</v>
      </c>
      <c r="I1067" s="7">
        <f t="shared" si="98"/>
        <v>1.8363933892279181</v>
      </c>
      <c r="J1067" s="7">
        <f t="shared" si="99"/>
        <v>1.3772950419209384</v>
      </c>
      <c r="K1067" s="6">
        <v>0</v>
      </c>
      <c r="L1067" s="6">
        <v>1.0799999999999999E-11</v>
      </c>
      <c r="M1067" s="6" t="e">
        <f t="shared" si="102"/>
        <v>#VALUE!</v>
      </c>
      <c r="N1067" s="6" t="e">
        <f t="shared" si="100"/>
        <v>#VALUE!</v>
      </c>
      <c r="O1067" s="6" t="e">
        <f t="shared" si="101"/>
        <v>#VALUE!</v>
      </c>
      <c r="P1067" s="6">
        <v>-651630</v>
      </c>
      <c r="Q1067" s="6">
        <v>0</v>
      </c>
      <c r="R1067" s="6">
        <v>102110</v>
      </c>
      <c r="S1067" s="4">
        <v>43750</v>
      </c>
      <c r="T1067" s="5">
        <v>0.125</v>
      </c>
      <c r="U1067" s="5">
        <v>0.13194444444444445</v>
      </c>
      <c r="V1067" s="3">
        <v>0</v>
      </c>
    </row>
    <row r="1068" spans="1:22" x14ac:dyDescent="0.3">
      <c r="A1068" s="3" t="s">
        <v>1</v>
      </c>
      <c r="B1068" s="3" t="s">
        <v>136</v>
      </c>
      <c r="C1068" s="5">
        <v>0.25</v>
      </c>
      <c r="D1068" s="6">
        <v>0.88519000000000003</v>
      </c>
      <c r="E1068" s="6">
        <v>290.67</v>
      </c>
      <c r="F1068" s="7">
        <f t="shared" si="97"/>
        <v>17.520000000000039</v>
      </c>
      <c r="G1068" s="6">
        <v>-1.5942000000000001</v>
      </c>
      <c r="H1068" s="6">
        <v>0.38389000000000001</v>
      </c>
      <c r="I1068" s="7">
        <f t="shared" si="98"/>
        <v>1.639769853394067</v>
      </c>
      <c r="J1068" s="7">
        <f t="shared" si="99"/>
        <v>1.2298273900455503</v>
      </c>
      <c r="K1068" s="6">
        <v>0</v>
      </c>
      <c r="L1068" s="6">
        <v>17384</v>
      </c>
      <c r="M1068" s="6">
        <f t="shared" si="102"/>
        <v>1.6096296296296286</v>
      </c>
      <c r="N1068" s="6">
        <f t="shared" si="100"/>
        <v>0.32192592592592573</v>
      </c>
      <c r="O1068" s="6">
        <f t="shared" si="101"/>
        <v>1.9315555555555544</v>
      </c>
      <c r="P1068" s="6">
        <v>-1289200</v>
      </c>
      <c r="Q1068" s="6">
        <v>4.1198999999999999E-4</v>
      </c>
      <c r="R1068" s="6">
        <v>102150</v>
      </c>
      <c r="S1068" s="4">
        <v>43750</v>
      </c>
      <c r="T1068" s="5">
        <v>0.25</v>
      </c>
      <c r="U1068" s="5">
        <v>0.25694444444444448</v>
      </c>
      <c r="V1068" s="3">
        <v>0</v>
      </c>
    </row>
    <row r="1069" spans="1:22" x14ac:dyDescent="0.3">
      <c r="A1069" s="3" t="s">
        <v>1</v>
      </c>
      <c r="B1069" s="3" t="s">
        <v>136</v>
      </c>
      <c r="C1069" s="5">
        <v>0.375</v>
      </c>
      <c r="D1069" s="6">
        <v>0.65454999999999997</v>
      </c>
      <c r="E1069" s="6">
        <v>296.89</v>
      </c>
      <c r="F1069" s="7">
        <f t="shared" si="97"/>
        <v>23.740000000000009</v>
      </c>
      <c r="G1069" s="6">
        <v>-0.63983000000000001</v>
      </c>
      <c r="H1069" s="6">
        <v>-1.1440999999999999</v>
      </c>
      <c r="I1069" s="7">
        <f t="shared" si="98"/>
        <v>1.3108574441563048</v>
      </c>
      <c r="J1069" s="7">
        <f t="shared" si="99"/>
        <v>0.98314308311722853</v>
      </c>
      <c r="K1069" s="6">
        <v>10350</v>
      </c>
      <c r="L1069" s="6">
        <v>2894600</v>
      </c>
      <c r="M1069" s="6">
        <f t="shared" si="102"/>
        <v>266.4088888888889</v>
      </c>
      <c r="N1069" s="6">
        <f t="shared" si="100"/>
        <v>53.281777777777783</v>
      </c>
      <c r="O1069" s="6">
        <f t="shared" si="101"/>
        <v>319.69066666666669</v>
      </c>
      <c r="P1069" s="6">
        <v>-2190400</v>
      </c>
      <c r="Q1069" s="6">
        <v>0.29865999999999998</v>
      </c>
      <c r="R1069" s="6">
        <v>102240</v>
      </c>
      <c r="S1069" s="4">
        <v>43750</v>
      </c>
      <c r="T1069" s="5">
        <v>0.375</v>
      </c>
      <c r="U1069" s="5">
        <v>0.38194444444444442</v>
      </c>
      <c r="V1069" s="3">
        <v>36</v>
      </c>
    </row>
    <row r="1070" spans="1:22" x14ac:dyDescent="0.3">
      <c r="A1070" s="3" t="s">
        <v>1</v>
      </c>
      <c r="B1070" s="3" t="s">
        <v>136</v>
      </c>
      <c r="C1070" s="5">
        <v>0.5</v>
      </c>
      <c r="D1070" s="6">
        <v>0.56825999999999999</v>
      </c>
      <c r="E1070" s="6">
        <v>299.68</v>
      </c>
      <c r="F1070" s="7">
        <f t="shared" si="97"/>
        <v>26.53000000000003</v>
      </c>
      <c r="G1070" s="6">
        <v>2.4466999999999999</v>
      </c>
      <c r="H1070" s="6">
        <v>-2.6589999999999998</v>
      </c>
      <c r="I1070" s="7">
        <f t="shared" si="98"/>
        <v>3.6133947874540362</v>
      </c>
      <c r="J1070" s="7">
        <f t="shared" si="99"/>
        <v>2.7100460905905273</v>
      </c>
      <c r="K1070" s="6">
        <v>21150</v>
      </c>
      <c r="L1070" s="6">
        <v>8761500</v>
      </c>
      <c r="M1070" s="6">
        <f t="shared" si="102"/>
        <v>543.23148148148152</v>
      </c>
      <c r="N1070" s="6">
        <f t="shared" si="100"/>
        <v>108.64629629629631</v>
      </c>
      <c r="O1070" s="6">
        <f t="shared" si="101"/>
        <v>651.87777777777785</v>
      </c>
      <c r="P1070" s="6">
        <v>-3836800</v>
      </c>
      <c r="Q1070" s="6">
        <v>1.1138999999999999E-3</v>
      </c>
      <c r="R1070" s="6">
        <v>102140</v>
      </c>
      <c r="S1070" s="4">
        <v>43750</v>
      </c>
      <c r="T1070" s="5">
        <v>0.5</v>
      </c>
      <c r="U1070" s="5">
        <v>0.50694444444444442</v>
      </c>
      <c r="V1070" s="3">
        <v>109</v>
      </c>
    </row>
    <row r="1071" spans="1:22" x14ac:dyDescent="0.3">
      <c r="A1071" s="3" t="s">
        <v>1</v>
      </c>
      <c r="B1071" s="3" t="s">
        <v>136</v>
      </c>
      <c r="C1071" s="5">
        <v>0.625</v>
      </c>
      <c r="D1071" s="6">
        <v>0.64022000000000001</v>
      </c>
      <c r="E1071" s="6">
        <v>297.81</v>
      </c>
      <c r="F1071" s="7">
        <f t="shared" si="97"/>
        <v>24.660000000000025</v>
      </c>
      <c r="G1071" s="6">
        <v>2.6829000000000001</v>
      </c>
      <c r="H1071" s="6">
        <v>-3.3736000000000002</v>
      </c>
      <c r="I1071" s="7">
        <f t="shared" si="98"/>
        <v>4.3103514207080611</v>
      </c>
      <c r="J1071" s="7">
        <f t="shared" si="99"/>
        <v>3.2327635655310458</v>
      </c>
      <c r="K1071" s="6">
        <v>31950</v>
      </c>
      <c r="L1071" s="6">
        <v>13152000</v>
      </c>
      <c r="M1071" s="6">
        <f t="shared" si="102"/>
        <v>406.52777777777777</v>
      </c>
      <c r="N1071" s="6">
        <f t="shared" si="100"/>
        <v>81.305555555555557</v>
      </c>
      <c r="O1071" s="6">
        <f t="shared" si="101"/>
        <v>487.83333333333331</v>
      </c>
      <c r="P1071" s="6">
        <v>-5413400</v>
      </c>
      <c r="Q1071" s="6">
        <v>0.14626</v>
      </c>
      <c r="R1071" s="6">
        <v>101980</v>
      </c>
      <c r="S1071" s="4">
        <v>43750</v>
      </c>
      <c r="T1071" s="5">
        <v>0.625</v>
      </c>
      <c r="U1071" s="5">
        <v>0.63194444444444442</v>
      </c>
      <c r="V1071" s="3">
        <v>105</v>
      </c>
    </row>
    <row r="1072" spans="1:22" x14ac:dyDescent="0.3">
      <c r="A1072" s="3" t="s">
        <v>1</v>
      </c>
      <c r="B1072" s="3" t="s">
        <v>136</v>
      </c>
      <c r="C1072" s="5">
        <v>0.75</v>
      </c>
      <c r="D1072" s="6">
        <v>0.8327</v>
      </c>
      <c r="E1072" s="6">
        <v>295.02999999999997</v>
      </c>
      <c r="F1072" s="7">
        <f t="shared" si="97"/>
        <v>21.879999999999995</v>
      </c>
      <c r="G1072" s="6">
        <v>1.0919000000000001</v>
      </c>
      <c r="H1072" s="6">
        <v>-2.3014999999999999</v>
      </c>
      <c r="I1072" s="7">
        <f t="shared" si="98"/>
        <v>2.5473805879765985</v>
      </c>
      <c r="J1072" s="7">
        <f t="shared" si="99"/>
        <v>1.9105354409824489</v>
      </c>
      <c r="K1072" s="6">
        <v>35100</v>
      </c>
      <c r="L1072" s="6">
        <v>13656000</v>
      </c>
      <c r="M1072" s="6">
        <f t="shared" si="102"/>
        <v>46.666666666666664</v>
      </c>
      <c r="N1072" s="6">
        <f t="shared" si="100"/>
        <v>9.3333333333333339</v>
      </c>
      <c r="O1072" s="6">
        <f t="shared" si="101"/>
        <v>56</v>
      </c>
      <c r="P1072" s="6">
        <v>-6519900</v>
      </c>
      <c r="Q1072" s="6">
        <v>0.42926999999999998</v>
      </c>
      <c r="R1072" s="6">
        <v>102010</v>
      </c>
      <c r="S1072" s="4">
        <v>43750</v>
      </c>
      <c r="T1072" s="5">
        <v>0.75</v>
      </c>
      <c r="U1072" s="5">
        <v>0.75694444444444453</v>
      </c>
      <c r="V1072" s="3">
        <v>11</v>
      </c>
    </row>
    <row r="1073" spans="1:22" x14ac:dyDescent="0.3">
      <c r="A1073" s="3" t="s">
        <v>1</v>
      </c>
      <c r="B1073" s="3" t="s">
        <v>136</v>
      </c>
      <c r="C1073" s="5">
        <v>0.875</v>
      </c>
      <c r="D1073" s="6">
        <v>0.87551999999999996</v>
      </c>
      <c r="E1073" s="6">
        <v>294.77999999999997</v>
      </c>
      <c r="F1073" s="7">
        <f t="shared" si="97"/>
        <v>21.629999999999995</v>
      </c>
      <c r="G1073" s="6">
        <v>1.71</v>
      </c>
      <c r="H1073" s="6">
        <v>-2.7501000000000002</v>
      </c>
      <c r="I1073" s="7">
        <f t="shared" si="98"/>
        <v>3.2383869456876213</v>
      </c>
      <c r="J1073" s="7">
        <f t="shared" si="99"/>
        <v>2.4287902092657161</v>
      </c>
      <c r="K1073" s="6">
        <v>35100</v>
      </c>
      <c r="L1073" s="6">
        <v>13656000</v>
      </c>
      <c r="M1073" s="6">
        <f t="shared" si="102"/>
        <v>0</v>
      </c>
      <c r="N1073" s="6">
        <f t="shared" si="100"/>
        <v>0</v>
      </c>
      <c r="O1073" s="6">
        <f t="shared" si="101"/>
        <v>0</v>
      </c>
      <c r="P1073" s="6">
        <v>-7235500</v>
      </c>
      <c r="Q1073" s="6">
        <v>0.56054000000000004</v>
      </c>
      <c r="R1073" s="6">
        <v>102060</v>
      </c>
      <c r="S1073" s="4">
        <v>43750</v>
      </c>
      <c r="T1073" s="5">
        <v>0.875</v>
      </c>
      <c r="U1073" s="5">
        <v>0.88194444444444453</v>
      </c>
      <c r="V1073" s="3">
        <v>0</v>
      </c>
    </row>
    <row r="1074" spans="1:22" x14ac:dyDescent="0.3">
      <c r="A1074" s="3" t="s">
        <v>1</v>
      </c>
      <c r="B1074" s="3" t="s">
        <v>137</v>
      </c>
      <c r="C1074" s="5">
        <v>0</v>
      </c>
      <c r="D1074" s="6">
        <v>0.84050999999999998</v>
      </c>
      <c r="E1074" s="6">
        <v>295.36</v>
      </c>
      <c r="F1074" s="7">
        <f t="shared" si="97"/>
        <v>22.210000000000036</v>
      </c>
      <c r="G1074" s="6">
        <v>2.2538</v>
      </c>
      <c r="H1074" s="6">
        <v>-1.3821000000000001</v>
      </c>
      <c r="I1074" s="7">
        <f t="shared" si="98"/>
        <v>2.6438257979677862</v>
      </c>
      <c r="J1074" s="7">
        <f t="shared" si="99"/>
        <v>1.9828693484758397</v>
      </c>
      <c r="K1074" s="6">
        <v>0</v>
      </c>
      <c r="L1074" s="3" t="s">
        <v>3</v>
      </c>
      <c r="M1074" s="6" t="e">
        <f t="shared" si="102"/>
        <v>#VALUE!</v>
      </c>
      <c r="N1074" s="6" t="e">
        <f t="shared" si="100"/>
        <v>#VALUE!</v>
      </c>
      <c r="O1074" s="6" t="e">
        <f t="shared" si="101"/>
        <v>#VALUE!</v>
      </c>
      <c r="P1074" s="3" t="s">
        <v>3</v>
      </c>
      <c r="Q1074" s="6">
        <v>8.3693000000000004E-2</v>
      </c>
      <c r="R1074" s="6">
        <v>102110</v>
      </c>
      <c r="S1074" s="4">
        <v>43751</v>
      </c>
      <c r="T1074" s="5">
        <v>0</v>
      </c>
      <c r="U1074" s="5">
        <v>6.9444444444444441E-3</v>
      </c>
      <c r="V1074" s="3">
        <v>0</v>
      </c>
    </row>
    <row r="1075" spans="1:22" x14ac:dyDescent="0.3">
      <c r="A1075" s="3" t="s">
        <v>1</v>
      </c>
      <c r="B1075" s="3" t="s">
        <v>137</v>
      </c>
      <c r="C1075" s="5">
        <v>0.125</v>
      </c>
      <c r="D1075" s="6">
        <v>0.87373000000000001</v>
      </c>
      <c r="E1075" s="6">
        <v>294.56</v>
      </c>
      <c r="F1075" s="7">
        <f t="shared" si="97"/>
        <v>21.410000000000025</v>
      </c>
      <c r="G1075" s="6">
        <v>1.0028999999999999</v>
      </c>
      <c r="H1075" s="6">
        <v>-5.0103000000000002E-2</v>
      </c>
      <c r="I1075" s="7">
        <f t="shared" si="98"/>
        <v>1.004150745958494</v>
      </c>
      <c r="J1075" s="7">
        <f t="shared" si="99"/>
        <v>0.75311305946887042</v>
      </c>
      <c r="K1075" s="6">
        <v>0</v>
      </c>
      <c r="L1075" s="6">
        <v>1.0799999999999999E-11</v>
      </c>
      <c r="M1075" s="6" t="e">
        <f t="shared" si="102"/>
        <v>#VALUE!</v>
      </c>
      <c r="N1075" s="6" t="e">
        <f t="shared" si="100"/>
        <v>#VALUE!</v>
      </c>
      <c r="O1075" s="6" t="e">
        <f t="shared" si="101"/>
        <v>#VALUE!</v>
      </c>
      <c r="P1075" s="6">
        <v>-533380</v>
      </c>
      <c r="Q1075" s="6">
        <v>0.46844999999999998</v>
      </c>
      <c r="R1075" s="6">
        <v>102030</v>
      </c>
      <c r="S1075" s="4">
        <v>43751</v>
      </c>
      <c r="T1075" s="5">
        <v>0.125</v>
      </c>
      <c r="U1075" s="5">
        <v>0.13194444444444445</v>
      </c>
      <c r="V1075" s="3">
        <v>0</v>
      </c>
    </row>
    <row r="1076" spans="1:22" x14ac:dyDescent="0.3">
      <c r="A1076" s="3" t="s">
        <v>1</v>
      </c>
      <c r="B1076" s="3" t="s">
        <v>137</v>
      </c>
      <c r="C1076" s="5">
        <v>0.25</v>
      </c>
      <c r="D1076" s="6">
        <v>0.97819</v>
      </c>
      <c r="E1076" s="6">
        <v>292.52</v>
      </c>
      <c r="F1076" s="7">
        <f t="shared" si="97"/>
        <v>19.370000000000005</v>
      </c>
      <c r="G1076" s="6">
        <v>-1.2493000000000001</v>
      </c>
      <c r="H1076" s="6">
        <v>0.11635</v>
      </c>
      <c r="I1076" s="7">
        <f t="shared" si="98"/>
        <v>1.254706265426295</v>
      </c>
      <c r="J1076" s="7">
        <f t="shared" si="99"/>
        <v>0.94102969906972134</v>
      </c>
      <c r="K1076" s="6">
        <v>0</v>
      </c>
      <c r="L1076" s="6">
        <v>14559</v>
      </c>
      <c r="M1076" s="6">
        <f t="shared" si="102"/>
        <v>1.3480555555555545</v>
      </c>
      <c r="N1076" s="6">
        <f t="shared" si="100"/>
        <v>0.26961111111111091</v>
      </c>
      <c r="O1076" s="6">
        <f t="shared" si="101"/>
        <v>1.6176666666666653</v>
      </c>
      <c r="P1076" s="6">
        <v>-1015500</v>
      </c>
      <c r="Q1076" s="6">
        <v>0.54696</v>
      </c>
      <c r="R1076" s="6">
        <v>102100</v>
      </c>
      <c r="S1076" s="4">
        <v>43751</v>
      </c>
      <c r="T1076" s="5">
        <v>0.25</v>
      </c>
      <c r="U1076" s="5">
        <v>0.25694444444444448</v>
      </c>
      <c r="V1076" s="3">
        <v>0</v>
      </c>
    </row>
    <row r="1077" spans="1:22" x14ac:dyDescent="0.3">
      <c r="A1077" s="3" t="s">
        <v>1</v>
      </c>
      <c r="B1077" s="3" t="s">
        <v>137</v>
      </c>
      <c r="C1077" s="5">
        <v>0.375</v>
      </c>
      <c r="D1077" s="6">
        <v>0.73653999999999997</v>
      </c>
      <c r="E1077" s="6">
        <v>298.16000000000003</v>
      </c>
      <c r="F1077" s="7">
        <f t="shared" si="97"/>
        <v>25.010000000000048</v>
      </c>
      <c r="G1077" s="6">
        <v>-0.40627999999999997</v>
      </c>
      <c r="H1077" s="6">
        <v>-0.85465000000000002</v>
      </c>
      <c r="I1077" s="7">
        <f t="shared" si="98"/>
        <v>0.9463033662098006</v>
      </c>
      <c r="J1077" s="7">
        <f t="shared" si="99"/>
        <v>0.70972752465735045</v>
      </c>
      <c r="K1077" s="6">
        <v>9900</v>
      </c>
      <c r="L1077" s="6">
        <v>2494900</v>
      </c>
      <c r="M1077" s="6">
        <f t="shared" si="102"/>
        <v>229.66120370370371</v>
      </c>
      <c r="N1077" s="6">
        <f t="shared" si="100"/>
        <v>45.932240740740745</v>
      </c>
      <c r="O1077" s="6">
        <f t="shared" si="101"/>
        <v>275.59344444444446</v>
      </c>
      <c r="P1077" s="6">
        <v>-1625600</v>
      </c>
      <c r="Q1077" s="6">
        <v>1</v>
      </c>
      <c r="R1077" s="6">
        <v>102160</v>
      </c>
      <c r="S1077" s="4">
        <v>43751</v>
      </c>
      <c r="T1077" s="5">
        <v>0.375</v>
      </c>
      <c r="U1077" s="5">
        <v>0.38194444444444442</v>
      </c>
      <c r="V1077" s="3">
        <v>21</v>
      </c>
    </row>
    <row r="1078" spans="1:22" x14ac:dyDescent="0.3">
      <c r="A1078" s="3" t="s">
        <v>1</v>
      </c>
      <c r="B1078" s="3" t="s">
        <v>137</v>
      </c>
      <c r="C1078" s="5">
        <v>0.5</v>
      </c>
      <c r="D1078" s="6">
        <v>0.69003999999999999</v>
      </c>
      <c r="E1078" s="6">
        <v>299.31</v>
      </c>
      <c r="F1078" s="7">
        <f t="shared" si="97"/>
        <v>26.160000000000025</v>
      </c>
      <c r="G1078" s="6">
        <v>2.5158999999999998</v>
      </c>
      <c r="H1078" s="6">
        <v>-2.5326</v>
      </c>
      <c r="I1078" s="7">
        <f t="shared" si="98"/>
        <v>3.5698481158166939</v>
      </c>
      <c r="J1078" s="7">
        <f t="shared" si="99"/>
        <v>2.6773860868625206</v>
      </c>
      <c r="K1078" s="6">
        <v>20700</v>
      </c>
      <c r="L1078" s="6">
        <v>6401300</v>
      </c>
      <c r="M1078" s="6">
        <f t="shared" si="102"/>
        <v>361.7037037037037</v>
      </c>
      <c r="N1078" s="6">
        <f t="shared" si="100"/>
        <v>72.340740740740742</v>
      </c>
      <c r="O1078" s="6">
        <f t="shared" si="101"/>
        <v>434.04444444444442</v>
      </c>
      <c r="P1078" s="6">
        <v>-2610900</v>
      </c>
      <c r="Q1078" s="6">
        <v>0.94803000000000004</v>
      </c>
      <c r="R1078" s="6">
        <v>102030</v>
      </c>
      <c r="S1078" s="4">
        <v>43751</v>
      </c>
      <c r="T1078" s="5">
        <v>0.5</v>
      </c>
      <c r="U1078" s="5">
        <v>0.50694444444444442</v>
      </c>
      <c r="V1078" s="3">
        <v>114</v>
      </c>
    </row>
    <row r="1079" spans="1:22" x14ac:dyDescent="0.3">
      <c r="A1079" s="3" t="s">
        <v>1</v>
      </c>
      <c r="B1079" s="3" t="s">
        <v>137</v>
      </c>
      <c r="C1079" s="5">
        <v>0.625</v>
      </c>
      <c r="D1079" s="6">
        <v>0.72816000000000003</v>
      </c>
      <c r="E1079" s="6">
        <v>298.69</v>
      </c>
      <c r="F1079" s="7">
        <f t="shared" si="97"/>
        <v>25.54000000000002</v>
      </c>
      <c r="G1079" s="6">
        <v>3.1032999999999999</v>
      </c>
      <c r="H1079" s="6">
        <v>-3.3885000000000001</v>
      </c>
      <c r="I1079" s="7">
        <f t="shared" si="98"/>
        <v>4.59482351565324</v>
      </c>
      <c r="J1079" s="7">
        <f t="shared" si="99"/>
        <v>3.4461176367399302</v>
      </c>
      <c r="K1079" s="6">
        <v>31500</v>
      </c>
      <c r="L1079" s="6">
        <v>10534000</v>
      </c>
      <c r="M1079" s="6">
        <f t="shared" si="102"/>
        <v>382.65740740740739</v>
      </c>
      <c r="N1079" s="6">
        <f t="shared" si="100"/>
        <v>76.531481481481478</v>
      </c>
      <c r="O1079" s="6">
        <f t="shared" si="101"/>
        <v>459.18888888888887</v>
      </c>
      <c r="P1079" s="6">
        <v>-3827100</v>
      </c>
      <c r="Q1079" s="6">
        <v>1</v>
      </c>
      <c r="R1079" s="6">
        <v>101910</v>
      </c>
      <c r="S1079" s="4">
        <v>43751</v>
      </c>
      <c r="T1079" s="5">
        <v>0.625</v>
      </c>
      <c r="U1079" s="5">
        <v>0.63194444444444442</v>
      </c>
      <c r="V1079" s="3">
        <v>58</v>
      </c>
    </row>
    <row r="1080" spans="1:22" x14ac:dyDescent="0.3">
      <c r="A1080" s="3" t="s">
        <v>1</v>
      </c>
      <c r="B1080" s="3" t="s">
        <v>137</v>
      </c>
      <c r="C1080" s="5">
        <v>0.75</v>
      </c>
      <c r="D1080" s="6">
        <v>0.83069000000000004</v>
      </c>
      <c r="E1080" s="6">
        <v>296.36</v>
      </c>
      <c r="F1080" s="7">
        <f t="shared" si="97"/>
        <v>23.210000000000036</v>
      </c>
      <c r="G1080" s="6">
        <v>2.2378999999999998</v>
      </c>
      <c r="H1080" s="6">
        <v>-2.4184000000000001</v>
      </c>
      <c r="I1080" s="7">
        <f t="shared" si="98"/>
        <v>3.2949741986850216</v>
      </c>
      <c r="J1080" s="7">
        <f t="shared" si="99"/>
        <v>2.4712306490137661</v>
      </c>
      <c r="K1080" s="6">
        <v>32400</v>
      </c>
      <c r="L1080" s="6">
        <v>10828000</v>
      </c>
      <c r="M1080" s="6">
        <f t="shared" si="102"/>
        <v>27.222222222222221</v>
      </c>
      <c r="N1080" s="6">
        <f t="shared" si="100"/>
        <v>5.4444444444444446</v>
      </c>
      <c r="O1080" s="6">
        <f t="shared" si="101"/>
        <v>32.666666666666664</v>
      </c>
      <c r="P1080" s="6">
        <v>-4602200</v>
      </c>
      <c r="Q1080" s="6">
        <v>0.68045</v>
      </c>
      <c r="R1080" s="6">
        <v>101910</v>
      </c>
      <c r="S1080" s="4">
        <v>43751</v>
      </c>
      <c r="T1080" s="5">
        <v>0.75</v>
      </c>
      <c r="U1080" s="5">
        <v>0.75694444444444453</v>
      </c>
      <c r="V1080" s="3">
        <v>4</v>
      </c>
    </row>
    <row r="1081" spans="1:22" x14ac:dyDescent="0.3">
      <c r="A1081" s="3" t="s">
        <v>1</v>
      </c>
      <c r="B1081" s="3" t="s">
        <v>137</v>
      </c>
      <c r="C1081" s="5">
        <v>0.875</v>
      </c>
      <c r="D1081" s="6">
        <v>0.83026</v>
      </c>
      <c r="E1081" s="6">
        <v>295.72000000000003</v>
      </c>
      <c r="F1081" s="7">
        <f t="shared" si="97"/>
        <v>22.57000000000005</v>
      </c>
      <c r="G1081" s="6">
        <v>1.7393000000000001</v>
      </c>
      <c r="H1081" s="6">
        <v>-2.8027000000000002</v>
      </c>
      <c r="I1081" s="7">
        <f t="shared" si="98"/>
        <v>3.298528729600517</v>
      </c>
      <c r="J1081" s="7">
        <f t="shared" si="99"/>
        <v>2.473896547200388</v>
      </c>
      <c r="K1081" s="6">
        <v>32400</v>
      </c>
      <c r="L1081" s="6">
        <v>10828000</v>
      </c>
      <c r="M1081" s="6">
        <f t="shared" si="102"/>
        <v>0</v>
      </c>
      <c r="N1081" s="6">
        <f t="shared" si="100"/>
        <v>0</v>
      </c>
      <c r="O1081" s="6">
        <f t="shared" si="101"/>
        <v>0</v>
      </c>
      <c r="P1081" s="6">
        <v>-5144500</v>
      </c>
      <c r="Q1081" s="6">
        <v>0.52944000000000002</v>
      </c>
      <c r="R1081" s="6">
        <v>101950</v>
      </c>
      <c r="S1081" s="4">
        <v>43751</v>
      </c>
      <c r="T1081" s="5">
        <v>0.875</v>
      </c>
      <c r="U1081" s="5">
        <v>0.88194444444444453</v>
      </c>
      <c r="V1081" s="3">
        <v>0</v>
      </c>
    </row>
    <row r="1082" spans="1:22" x14ac:dyDescent="0.3">
      <c r="A1082" s="3" t="s">
        <v>1</v>
      </c>
      <c r="B1082" s="3" t="s">
        <v>138</v>
      </c>
      <c r="C1082" s="5">
        <v>0</v>
      </c>
      <c r="D1082" s="6">
        <v>0.73553000000000002</v>
      </c>
      <c r="E1082" s="6">
        <v>296.64</v>
      </c>
      <c r="F1082" s="7">
        <f t="shared" si="97"/>
        <v>23.490000000000009</v>
      </c>
      <c r="G1082" s="6">
        <v>4.1729000000000003</v>
      </c>
      <c r="H1082" s="6">
        <v>-1.88</v>
      </c>
      <c r="I1082" s="7">
        <f t="shared" si="98"/>
        <v>4.5768432800348329</v>
      </c>
      <c r="J1082" s="7">
        <f t="shared" si="99"/>
        <v>3.4326324600261247</v>
      </c>
      <c r="K1082" s="6">
        <v>0</v>
      </c>
      <c r="L1082" s="3" t="s">
        <v>3</v>
      </c>
      <c r="M1082" s="6" t="e">
        <f t="shared" si="102"/>
        <v>#VALUE!</v>
      </c>
      <c r="N1082" s="6" t="e">
        <f t="shared" si="100"/>
        <v>#VALUE!</v>
      </c>
      <c r="O1082" s="6" t="e">
        <f t="shared" si="101"/>
        <v>#VALUE!</v>
      </c>
      <c r="P1082" s="3" t="s">
        <v>3</v>
      </c>
      <c r="Q1082" s="6">
        <v>0.37578</v>
      </c>
      <c r="R1082" s="6">
        <v>102010</v>
      </c>
      <c r="S1082" s="4">
        <v>43752</v>
      </c>
      <c r="T1082" s="5">
        <v>0</v>
      </c>
      <c r="U1082" s="5">
        <v>6.9444444444444441E-3</v>
      </c>
      <c r="V1082" s="3">
        <v>0</v>
      </c>
    </row>
    <row r="1083" spans="1:22" x14ac:dyDescent="0.3">
      <c r="A1083" s="3" t="s">
        <v>1</v>
      </c>
      <c r="B1083" s="3" t="s">
        <v>138</v>
      </c>
      <c r="C1083" s="5">
        <v>0.125</v>
      </c>
      <c r="D1083" s="6">
        <v>0.81520000000000004</v>
      </c>
      <c r="E1083" s="6">
        <v>295.79000000000002</v>
      </c>
      <c r="F1083" s="7">
        <f t="shared" si="97"/>
        <v>22.640000000000043</v>
      </c>
      <c r="G1083" s="6">
        <v>2.2858999999999998</v>
      </c>
      <c r="H1083" s="6">
        <v>-0.26684000000000002</v>
      </c>
      <c r="I1083" s="7">
        <f t="shared" si="98"/>
        <v>2.3014218204405728</v>
      </c>
      <c r="J1083" s="7">
        <f t="shared" si="99"/>
        <v>1.7260663653304296</v>
      </c>
      <c r="K1083" s="6">
        <v>0</v>
      </c>
      <c r="L1083" s="6">
        <v>1.0799999999999999E-11</v>
      </c>
      <c r="M1083" s="6" t="e">
        <f t="shared" si="102"/>
        <v>#VALUE!</v>
      </c>
      <c r="N1083" s="6" t="e">
        <f t="shared" si="100"/>
        <v>#VALUE!</v>
      </c>
      <c r="O1083" s="6" t="e">
        <f t="shared" si="101"/>
        <v>#VALUE!</v>
      </c>
      <c r="P1083" s="6">
        <v>-510590</v>
      </c>
      <c r="Q1083" s="6">
        <v>0.55505000000000004</v>
      </c>
      <c r="R1083" s="6">
        <v>101910</v>
      </c>
      <c r="S1083" s="4">
        <v>43752</v>
      </c>
      <c r="T1083" s="5">
        <v>0.125</v>
      </c>
      <c r="U1083" s="5">
        <v>0.13194444444444445</v>
      </c>
      <c r="V1083" s="3">
        <v>0</v>
      </c>
    </row>
    <row r="1084" spans="1:22" x14ac:dyDescent="0.3">
      <c r="A1084" s="3" t="s">
        <v>1</v>
      </c>
      <c r="B1084" s="3" t="s">
        <v>138</v>
      </c>
      <c r="C1084" s="5">
        <v>0.25</v>
      </c>
      <c r="D1084" s="6">
        <v>0.86592000000000002</v>
      </c>
      <c r="E1084" s="6">
        <v>295.19</v>
      </c>
      <c r="F1084" s="7">
        <f t="shared" si="97"/>
        <v>22.04000000000002</v>
      </c>
      <c r="G1084" s="6">
        <v>1.0201</v>
      </c>
      <c r="H1084" s="6">
        <v>0.71772000000000002</v>
      </c>
      <c r="I1084" s="7">
        <f t="shared" si="98"/>
        <v>1.2472874602111577</v>
      </c>
      <c r="J1084" s="7">
        <f t="shared" si="99"/>
        <v>0.93546559515836825</v>
      </c>
      <c r="K1084" s="6">
        <v>0</v>
      </c>
      <c r="L1084" s="6">
        <v>10607</v>
      </c>
      <c r="M1084" s="6">
        <f t="shared" si="102"/>
        <v>0.98212962962962858</v>
      </c>
      <c r="N1084" s="6">
        <f t="shared" si="100"/>
        <v>0.19642592592592573</v>
      </c>
      <c r="O1084" s="6">
        <f t="shared" si="101"/>
        <v>1.1785555555555542</v>
      </c>
      <c r="P1084" s="6">
        <v>-915530</v>
      </c>
      <c r="Q1084" s="6">
        <v>0.44664999999999999</v>
      </c>
      <c r="R1084" s="6">
        <v>101900</v>
      </c>
      <c r="S1084" s="4">
        <v>43752</v>
      </c>
      <c r="T1084" s="5">
        <v>0.25</v>
      </c>
      <c r="U1084" s="5">
        <v>0.25694444444444448</v>
      </c>
      <c r="V1084" s="3">
        <v>0</v>
      </c>
    </row>
    <row r="1085" spans="1:22" x14ac:dyDescent="0.3">
      <c r="A1085" s="3" t="s">
        <v>1</v>
      </c>
      <c r="B1085" s="3" t="s">
        <v>138</v>
      </c>
      <c r="C1085" s="5">
        <v>0.375</v>
      </c>
      <c r="D1085" s="6">
        <v>0.78024000000000004</v>
      </c>
      <c r="E1085" s="6">
        <v>298.76</v>
      </c>
      <c r="F1085" s="7">
        <f t="shared" si="97"/>
        <v>25.610000000000014</v>
      </c>
      <c r="G1085" s="6">
        <v>1.9825999999999999</v>
      </c>
      <c r="H1085" s="6">
        <v>-0.96197999999999995</v>
      </c>
      <c r="I1085" s="7">
        <f t="shared" si="98"/>
        <v>2.2036579318033911</v>
      </c>
      <c r="J1085" s="7">
        <f t="shared" si="99"/>
        <v>1.6527434488525432</v>
      </c>
      <c r="K1085" s="6">
        <v>9450</v>
      </c>
      <c r="L1085" s="6">
        <v>2521400</v>
      </c>
      <c r="M1085" s="6">
        <f t="shared" si="102"/>
        <v>232.48083333333332</v>
      </c>
      <c r="N1085" s="6">
        <f t="shared" si="100"/>
        <v>46.496166666666667</v>
      </c>
      <c r="O1085" s="6">
        <f t="shared" si="101"/>
        <v>278.97699999999998</v>
      </c>
      <c r="P1085" s="6">
        <v>-1597300</v>
      </c>
      <c r="Q1085" s="6">
        <v>0.42659999999999998</v>
      </c>
      <c r="R1085" s="6">
        <v>101920</v>
      </c>
      <c r="S1085" s="4">
        <v>43752</v>
      </c>
      <c r="T1085" s="5">
        <v>0.375</v>
      </c>
      <c r="U1085" s="5">
        <v>0.38194444444444442</v>
      </c>
      <c r="V1085" s="3">
        <v>23</v>
      </c>
    </row>
    <row r="1086" spans="1:22" x14ac:dyDescent="0.3">
      <c r="A1086" s="3" t="s">
        <v>1</v>
      </c>
      <c r="B1086" s="3" t="s">
        <v>138</v>
      </c>
      <c r="C1086" s="5">
        <v>0.5</v>
      </c>
      <c r="D1086" s="6">
        <v>0.81008999999999998</v>
      </c>
      <c r="E1086" s="6">
        <v>298.11</v>
      </c>
      <c r="F1086" s="7">
        <f t="shared" si="97"/>
        <v>24.960000000000036</v>
      </c>
      <c r="G1086" s="6">
        <v>2.8188</v>
      </c>
      <c r="H1086" s="6">
        <v>-1.6667000000000001</v>
      </c>
      <c r="I1086" s="7">
        <f t="shared" si="98"/>
        <v>3.274678965944601</v>
      </c>
      <c r="J1086" s="7">
        <f t="shared" si="99"/>
        <v>2.4560092244584508</v>
      </c>
      <c r="K1086" s="6">
        <v>20250</v>
      </c>
      <c r="L1086" s="6">
        <v>6517900</v>
      </c>
      <c r="M1086" s="6">
        <f t="shared" si="102"/>
        <v>370.0462962962963</v>
      </c>
      <c r="N1086" s="6">
        <f t="shared" si="100"/>
        <v>74.009259259259267</v>
      </c>
      <c r="O1086" s="6">
        <f t="shared" si="101"/>
        <v>444.05555555555554</v>
      </c>
      <c r="P1086" s="6">
        <v>-2322700</v>
      </c>
      <c r="Q1086" s="6">
        <v>0.37341999999999997</v>
      </c>
      <c r="R1086" s="6">
        <v>101750</v>
      </c>
      <c r="S1086" s="4">
        <v>43752</v>
      </c>
      <c r="T1086" s="5">
        <v>0.5</v>
      </c>
      <c r="U1086" s="5">
        <v>0.50694444444444442</v>
      </c>
      <c r="V1086" s="3">
        <v>105</v>
      </c>
    </row>
    <row r="1087" spans="1:22" x14ac:dyDescent="0.3">
      <c r="A1087" s="3" t="s">
        <v>1</v>
      </c>
      <c r="B1087" s="3" t="s">
        <v>138</v>
      </c>
      <c r="C1087" s="5">
        <v>0.625</v>
      </c>
      <c r="D1087" s="6">
        <v>0.79015999999999997</v>
      </c>
      <c r="E1087" s="6">
        <v>298.12</v>
      </c>
      <c r="F1087" s="7">
        <f t="shared" si="97"/>
        <v>24.970000000000027</v>
      </c>
      <c r="G1087" s="6">
        <v>2.6692999999999998</v>
      </c>
      <c r="H1087" s="6">
        <v>-2.5508999999999999</v>
      </c>
      <c r="I1087" s="7">
        <f t="shared" si="98"/>
        <v>3.6921881452602059</v>
      </c>
      <c r="J1087" s="7">
        <f t="shared" si="99"/>
        <v>2.7691411089451545</v>
      </c>
      <c r="K1087" s="6">
        <v>31050</v>
      </c>
      <c r="L1087" s="6">
        <v>10440000</v>
      </c>
      <c r="M1087" s="6">
        <f t="shared" si="102"/>
        <v>363.15740740740739</v>
      </c>
      <c r="N1087" s="6">
        <f t="shared" si="100"/>
        <v>72.631481481481487</v>
      </c>
      <c r="O1087" s="6">
        <f t="shared" si="101"/>
        <v>435.78888888888889</v>
      </c>
      <c r="P1087" s="6">
        <v>-3167900</v>
      </c>
      <c r="Q1087" s="6">
        <v>2.9479999999999999E-2</v>
      </c>
      <c r="R1087" s="6">
        <v>101620</v>
      </c>
      <c r="S1087" s="4">
        <v>43752</v>
      </c>
      <c r="T1087" s="5">
        <v>0.625</v>
      </c>
      <c r="U1087" s="5">
        <v>0.63194444444444442</v>
      </c>
      <c r="V1087" s="3">
        <v>102</v>
      </c>
    </row>
    <row r="1088" spans="1:22" x14ac:dyDescent="0.3">
      <c r="A1088" s="3" t="s">
        <v>1</v>
      </c>
      <c r="B1088" s="3" t="s">
        <v>138</v>
      </c>
      <c r="C1088" s="5">
        <v>0.75</v>
      </c>
      <c r="D1088" s="6">
        <v>0.84277000000000002</v>
      </c>
      <c r="E1088" s="6">
        <v>296.20999999999998</v>
      </c>
      <c r="F1088" s="7">
        <f t="shared" si="97"/>
        <v>23.060000000000002</v>
      </c>
      <c r="G1088" s="6">
        <v>2.0059</v>
      </c>
      <c r="H1088" s="6">
        <v>-3.0451000000000001</v>
      </c>
      <c r="I1088" s="7">
        <f t="shared" si="98"/>
        <v>3.6464049171752717</v>
      </c>
      <c r="J1088" s="7">
        <f t="shared" si="99"/>
        <v>2.7348036878814539</v>
      </c>
      <c r="K1088" s="6">
        <v>34200</v>
      </c>
      <c r="L1088" s="6">
        <v>10893000</v>
      </c>
      <c r="M1088" s="6">
        <f t="shared" si="102"/>
        <v>41.944444444444443</v>
      </c>
      <c r="N1088" s="6">
        <f t="shared" si="100"/>
        <v>8.3888888888888893</v>
      </c>
      <c r="O1088" s="6">
        <f t="shared" si="101"/>
        <v>50.333333333333329</v>
      </c>
      <c r="P1088" s="6">
        <v>-3991700</v>
      </c>
      <c r="Q1088" s="6">
        <v>3.2807000000000001E-3</v>
      </c>
      <c r="R1088" s="6">
        <v>101620</v>
      </c>
      <c r="S1088" s="4">
        <v>43752</v>
      </c>
      <c r="T1088" s="5">
        <v>0.75</v>
      </c>
      <c r="U1088" s="5">
        <v>0.75694444444444453</v>
      </c>
      <c r="V1088" s="3">
        <v>12</v>
      </c>
    </row>
    <row r="1089" spans="1:22" x14ac:dyDescent="0.3">
      <c r="A1089" s="3" t="s">
        <v>1</v>
      </c>
      <c r="B1089" s="3" t="s">
        <v>138</v>
      </c>
      <c r="C1089" s="5">
        <v>0.875</v>
      </c>
      <c r="D1089" s="6">
        <v>0.86482000000000003</v>
      </c>
      <c r="E1089" s="6">
        <v>296.12</v>
      </c>
      <c r="F1089" s="7">
        <f t="shared" si="97"/>
        <v>22.970000000000027</v>
      </c>
      <c r="G1089" s="6">
        <v>3.1861000000000002</v>
      </c>
      <c r="H1089" s="6">
        <v>-3.3</v>
      </c>
      <c r="I1089" s="7">
        <f t="shared" si="98"/>
        <v>4.5870724007802623</v>
      </c>
      <c r="J1089" s="7">
        <f t="shared" si="99"/>
        <v>3.440304300585197</v>
      </c>
      <c r="K1089" s="6">
        <v>34200</v>
      </c>
      <c r="L1089" s="6">
        <v>10893000</v>
      </c>
      <c r="M1089" s="6">
        <f t="shared" si="102"/>
        <v>0</v>
      </c>
      <c r="N1089" s="6">
        <f t="shared" si="100"/>
        <v>0</v>
      </c>
      <c r="O1089" s="6">
        <f t="shared" si="101"/>
        <v>0</v>
      </c>
      <c r="P1089" s="6">
        <v>-4651900</v>
      </c>
      <c r="Q1089" s="6">
        <v>0</v>
      </c>
      <c r="R1089" s="6">
        <v>101650</v>
      </c>
      <c r="S1089" s="4">
        <v>43752</v>
      </c>
      <c r="T1089" s="5">
        <v>0.875</v>
      </c>
      <c r="U1089" s="5">
        <v>0.88194444444444453</v>
      </c>
      <c r="V1089" s="3">
        <v>0</v>
      </c>
    </row>
    <row r="1090" spans="1:22" x14ac:dyDescent="0.3">
      <c r="A1090" s="3" t="s">
        <v>1</v>
      </c>
      <c r="B1090" s="3" t="s">
        <v>139</v>
      </c>
      <c r="C1090" s="5">
        <v>0</v>
      </c>
      <c r="D1090" s="6">
        <v>0.75966</v>
      </c>
      <c r="E1090" s="6">
        <v>297.14999999999998</v>
      </c>
      <c r="F1090" s="7">
        <f t="shared" si="97"/>
        <v>24</v>
      </c>
      <c r="G1090" s="6">
        <v>4.4400000000000004</v>
      </c>
      <c r="H1090" s="6">
        <v>-0.98541999999999996</v>
      </c>
      <c r="I1090" s="7">
        <f t="shared" si="98"/>
        <v>4.5480383217822613</v>
      </c>
      <c r="J1090" s="7">
        <f t="shared" si="99"/>
        <v>3.411028741336696</v>
      </c>
      <c r="K1090" s="6">
        <v>0</v>
      </c>
      <c r="L1090" s="3" t="s">
        <v>3</v>
      </c>
      <c r="M1090" s="6" t="e">
        <f t="shared" si="102"/>
        <v>#VALUE!</v>
      </c>
      <c r="N1090" s="6" t="e">
        <f t="shared" si="100"/>
        <v>#VALUE!</v>
      </c>
      <c r="O1090" s="6" t="e">
        <f t="shared" si="101"/>
        <v>#VALUE!</v>
      </c>
      <c r="P1090" s="3" t="s">
        <v>3</v>
      </c>
      <c r="Q1090" s="6">
        <v>0</v>
      </c>
      <c r="R1090" s="6">
        <v>101660</v>
      </c>
      <c r="S1090" s="4">
        <v>43753</v>
      </c>
      <c r="T1090" s="5">
        <v>0</v>
      </c>
      <c r="U1090" s="5">
        <v>6.9444444444444441E-3</v>
      </c>
      <c r="V1090" s="3">
        <v>0</v>
      </c>
    </row>
    <row r="1091" spans="1:22" x14ac:dyDescent="0.3">
      <c r="A1091" s="3" t="s">
        <v>1</v>
      </c>
      <c r="B1091" s="3" t="s">
        <v>139</v>
      </c>
      <c r="C1091" s="5">
        <v>0.125</v>
      </c>
      <c r="D1091" s="6">
        <v>0.90200999999999998</v>
      </c>
      <c r="E1091" s="6">
        <v>296.05</v>
      </c>
      <c r="F1091" s="7">
        <f t="shared" ref="F1091:F1154" si="103">E1091-273.15</f>
        <v>22.900000000000034</v>
      </c>
      <c r="G1091" s="6">
        <v>2.2239</v>
      </c>
      <c r="H1091" s="6">
        <v>0.92301</v>
      </c>
      <c r="I1091" s="7">
        <f t="shared" ref="I1091:I1154" si="104">SQRT(G1091^2+H1091^2)</f>
        <v>2.4078369276385807</v>
      </c>
      <c r="J1091" s="7">
        <f t="shared" ref="J1091:J1154" si="105">I1091*0.75</f>
        <v>1.8058776957289355</v>
      </c>
      <c r="K1091" s="6">
        <v>0</v>
      </c>
      <c r="L1091" s="6">
        <v>1.0799999999999999E-11</v>
      </c>
      <c r="M1091" s="6" t="e">
        <f t="shared" si="102"/>
        <v>#VALUE!</v>
      </c>
      <c r="N1091" s="6" t="e">
        <f t="shared" si="100"/>
        <v>#VALUE!</v>
      </c>
      <c r="O1091" s="6" t="e">
        <f t="shared" si="101"/>
        <v>#VALUE!</v>
      </c>
      <c r="P1091" s="6">
        <v>-558760</v>
      </c>
      <c r="Q1091" s="6">
        <v>0.13222999999999999</v>
      </c>
      <c r="R1091" s="6">
        <v>101610</v>
      </c>
      <c r="S1091" s="4">
        <v>43753</v>
      </c>
      <c r="T1091" s="5">
        <v>0.125</v>
      </c>
      <c r="U1091" s="5">
        <v>0.13194444444444445</v>
      </c>
      <c r="V1091" s="3">
        <v>0</v>
      </c>
    </row>
    <row r="1092" spans="1:22" x14ac:dyDescent="0.3">
      <c r="A1092" s="3" t="s">
        <v>1</v>
      </c>
      <c r="B1092" s="3" t="s">
        <v>139</v>
      </c>
      <c r="C1092" s="5">
        <v>0.25</v>
      </c>
      <c r="D1092" s="6">
        <v>0.96555999999999997</v>
      </c>
      <c r="E1092" s="6">
        <v>294.58999999999997</v>
      </c>
      <c r="F1092" s="7">
        <f t="shared" si="103"/>
        <v>21.439999999999998</v>
      </c>
      <c r="G1092" s="6">
        <v>0.28673999999999999</v>
      </c>
      <c r="H1092" s="6">
        <v>0.59245999999999999</v>
      </c>
      <c r="I1092" s="7">
        <f t="shared" si="104"/>
        <v>0.65820109328380794</v>
      </c>
      <c r="J1092" s="7">
        <f t="shared" si="105"/>
        <v>0.49365081996285598</v>
      </c>
      <c r="K1092" s="6">
        <v>0</v>
      </c>
      <c r="L1092" s="6">
        <v>11386</v>
      </c>
      <c r="M1092" s="6">
        <f t="shared" si="102"/>
        <v>1.0542592592592583</v>
      </c>
      <c r="N1092" s="6">
        <f t="shared" si="100"/>
        <v>0.21085185185185168</v>
      </c>
      <c r="O1092" s="6">
        <f t="shared" si="101"/>
        <v>1.26511111111111</v>
      </c>
      <c r="P1092" s="6">
        <v>-1079300</v>
      </c>
      <c r="Q1092" s="6">
        <v>2.2446000000000001E-2</v>
      </c>
      <c r="R1092" s="6">
        <v>101640</v>
      </c>
      <c r="S1092" s="4">
        <v>43753</v>
      </c>
      <c r="T1092" s="5">
        <v>0.25</v>
      </c>
      <c r="U1092" s="5">
        <v>0.25694444444444448</v>
      </c>
      <c r="V1092" s="3">
        <v>0</v>
      </c>
    </row>
    <row r="1093" spans="1:22" x14ac:dyDescent="0.3">
      <c r="A1093" s="3" t="s">
        <v>1</v>
      </c>
      <c r="B1093" s="3" t="s">
        <v>139</v>
      </c>
      <c r="C1093" s="5">
        <v>0.375</v>
      </c>
      <c r="D1093" s="6">
        <v>0.77303999999999995</v>
      </c>
      <c r="E1093" s="6">
        <v>299.57</v>
      </c>
      <c r="F1093" s="7">
        <f t="shared" si="103"/>
        <v>26.420000000000016</v>
      </c>
      <c r="G1093" s="6">
        <v>1.2384999999999999</v>
      </c>
      <c r="H1093" s="6">
        <v>4.8665E-2</v>
      </c>
      <c r="I1093" s="7">
        <f t="shared" si="104"/>
        <v>1.2394557403251638</v>
      </c>
      <c r="J1093" s="7">
        <f t="shared" si="105"/>
        <v>0.92959180524387286</v>
      </c>
      <c r="K1093" s="6">
        <v>10350</v>
      </c>
      <c r="L1093" s="6">
        <v>2727900</v>
      </c>
      <c r="M1093" s="6">
        <f t="shared" si="102"/>
        <v>251.52907407407406</v>
      </c>
      <c r="N1093" s="6">
        <f t="shared" ref="N1093:N1156" si="106">M1093*0.2</f>
        <v>50.305814814814816</v>
      </c>
      <c r="O1093" s="6">
        <f t="shared" ref="O1093:O1156" si="107">M1093+N1093</f>
        <v>301.83488888888888</v>
      </c>
      <c r="P1093" s="6">
        <v>-1882200</v>
      </c>
      <c r="Q1093" s="6">
        <v>0.39480999999999999</v>
      </c>
      <c r="R1093" s="6">
        <v>101680</v>
      </c>
      <c r="S1093" s="4">
        <v>43753</v>
      </c>
      <c r="T1093" s="5">
        <v>0.375</v>
      </c>
      <c r="U1093" s="5">
        <v>0.38194444444444442</v>
      </c>
      <c r="V1093" s="3">
        <v>32</v>
      </c>
    </row>
    <row r="1094" spans="1:22" x14ac:dyDescent="0.3">
      <c r="A1094" s="3" t="s">
        <v>1</v>
      </c>
      <c r="B1094" s="3" t="s">
        <v>139</v>
      </c>
      <c r="C1094" s="5">
        <v>0.5</v>
      </c>
      <c r="D1094" s="6">
        <v>0.71833000000000002</v>
      </c>
      <c r="E1094" s="6">
        <v>299.83</v>
      </c>
      <c r="F1094" s="7">
        <f t="shared" si="103"/>
        <v>26.680000000000007</v>
      </c>
      <c r="G1094" s="6">
        <v>1.0844</v>
      </c>
      <c r="H1094" s="6">
        <v>-0.11823</v>
      </c>
      <c r="I1094" s="7">
        <f t="shared" si="104"/>
        <v>1.0908261515475324</v>
      </c>
      <c r="J1094" s="7">
        <f t="shared" si="105"/>
        <v>0.81811961366064923</v>
      </c>
      <c r="K1094" s="6">
        <v>21150</v>
      </c>
      <c r="L1094" s="6">
        <v>6830400</v>
      </c>
      <c r="M1094" s="6">
        <f t="shared" si="102"/>
        <v>379.86111111111109</v>
      </c>
      <c r="N1094" s="6">
        <f t="shared" si="106"/>
        <v>75.972222222222214</v>
      </c>
      <c r="O1094" s="6">
        <f t="shared" si="107"/>
        <v>455.83333333333331</v>
      </c>
      <c r="P1094" s="6">
        <v>-3123000</v>
      </c>
      <c r="Q1094" s="6">
        <v>0.99126999999999998</v>
      </c>
      <c r="R1094" s="6">
        <v>101580</v>
      </c>
      <c r="S1094" s="4">
        <v>43753</v>
      </c>
      <c r="T1094" s="5">
        <v>0.5</v>
      </c>
      <c r="U1094" s="5">
        <v>0.50694444444444442</v>
      </c>
      <c r="V1094" s="3">
        <v>102</v>
      </c>
    </row>
    <row r="1095" spans="1:22" x14ac:dyDescent="0.3">
      <c r="A1095" s="3" t="s">
        <v>1</v>
      </c>
      <c r="B1095" s="3" t="s">
        <v>139</v>
      </c>
      <c r="C1095" s="5">
        <v>0.625</v>
      </c>
      <c r="D1095" s="6">
        <v>0.78852999999999995</v>
      </c>
      <c r="E1095" s="6">
        <v>298.79000000000002</v>
      </c>
      <c r="F1095" s="7">
        <f t="shared" si="103"/>
        <v>25.640000000000043</v>
      </c>
      <c r="G1095" s="6">
        <v>-2.2504</v>
      </c>
      <c r="H1095" s="6">
        <v>-1.2591000000000001</v>
      </c>
      <c r="I1095" s="7">
        <f t="shared" si="104"/>
        <v>2.5786882265989428</v>
      </c>
      <c r="J1095" s="7">
        <f t="shared" si="105"/>
        <v>1.9340161699492071</v>
      </c>
      <c r="K1095" s="6">
        <v>31950</v>
      </c>
      <c r="L1095" s="6">
        <v>8774300</v>
      </c>
      <c r="M1095" s="6">
        <f t="shared" si="102"/>
        <v>179.99074074074073</v>
      </c>
      <c r="N1095" s="6">
        <f t="shared" si="106"/>
        <v>35.998148148148147</v>
      </c>
      <c r="O1095" s="6">
        <f t="shared" si="107"/>
        <v>215.98888888888888</v>
      </c>
      <c r="P1095" s="6">
        <v>-3648300</v>
      </c>
      <c r="Q1095" s="6">
        <v>1</v>
      </c>
      <c r="R1095" s="6">
        <v>101520</v>
      </c>
      <c r="S1095" s="4">
        <v>43753</v>
      </c>
      <c r="T1095" s="5">
        <v>0.625</v>
      </c>
      <c r="U1095" s="5">
        <v>0.63194444444444442</v>
      </c>
      <c r="V1095" s="3">
        <v>104</v>
      </c>
    </row>
    <row r="1096" spans="1:22" x14ac:dyDescent="0.3">
      <c r="A1096" s="3" t="s">
        <v>1</v>
      </c>
      <c r="B1096" s="3" t="s">
        <v>139</v>
      </c>
      <c r="C1096" s="5">
        <v>0.75</v>
      </c>
      <c r="D1096" s="6">
        <v>0.86660999999999999</v>
      </c>
      <c r="E1096" s="6">
        <v>295.49</v>
      </c>
      <c r="F1096" s="7">
        <f t="shared" si="103"/>
        <v>22.340000000000032</v>
      </c>
      <c r="G1096" s="6">
        <v>-2.9346999999999999</v>
      </c>
      <c r="H1096" s="6">
        <v>-2.5358999999999998</v>
      </c>
      <c r="I1096" s="7">
        <f t="shared" si="104"/>
        <v>3.8785632520303182</v>
      </c>
      <c r="J1096" s="7">
        <f t="shared" si="105"/>
        <v>2.9089224390227386</v>
      </c>
      <c r="K1096" s="6">
        <v>31950</v>
      </c>
      <c r="L1096" s="6">
        <v>8885300</v>
      </c>
      <c r="M1096" s="6">
        <f t="shared" si="102"/>
        <v>10.277777777777779</v>
      </c>
      <c r="N1096" s="6">
        <f t="shared" si="106"/>
        <v>2.0555555555555558</v>
      </c>
      <c r="O1096" s="6">
        <f t="shared" si="107"/>
        <v>12.333333333333334</v>
      </c>
      <c r="P1096" s="6">
        <v>-3998000</v>
      </c>
      <c r="Q1096" s="6">
        <v>1</v>
      </c>
      <c r="R1096" s="6">
        <v>101630</v>
      </c>
      <c r="S1096" s="4">
        <v>43753</v>
      </c>
      <c r="T1096" s="5">
        <v>0.75</v>
      </c>
      <c r="U1096" s="5">
        <v>0.75694444444444453</v>
      </c>
      <c r="V1096" s="3">
        <v>0</v>
      </c>
    </row>
    <row r="1097" spans="1:22" x14ac:dyDescent="0.3">
      <c r="A1097" s="3" t="s">
        <v>1</v>
      </c>
      <c r="B1097" s="3" t="s">
        <v>139</v>
      </c>
      <c r="C1097" s="5">
        <v>0.875</v>
      </c>
      <c r="D1097" s="6">
        <v>0.90710000000000002</v>
      </c>
      <c r="E1097" s="6">
        <v>294.98</v>
      </c>
      <c r="F1097" s="7">
        <f t="shared" si="103"/>
        <v>21.830000000000041</v>
      </c>
      <c r="G1097" s="6">
        <v>-2.6781999999999999</v>
      </c>
      <c r="H1097" s="6">
        <v>-1.2854000000000001</v>
      </c>
      <c r="I1097" s="7">
        <f t="shared" si="104"/>
        <v>2.9706915693151315</v>
      </c>
      <c r="J1097" s="7">
        <f t="shared" si="105"/>
        <v>2.2280186769863484</v>
      </c>
      <c r="K1097" s="6">
        <v>31950</v>
      </c>
      <c r="L1097" s="6">
        <v>8885300</v>
      </c>
      <c r="M1097" s="6">
        <f t="shared" si="102"/>
        <v>0</v>
      </c>
      <c r="N1097" s="6">
        <f t="shared" si="106"/>
        <v>0</v>
      </c>
      <c r="O1097" s="6">
        <f t="shared" si="107"/>
        <v>0</v>
      </c>
      <c r="P1097" s="6">
        <v>-4399200</v>
      </c>
      <c r="Q1097" s="6">
        <v>0.11321000000000001</v>
      </c>
      <c r="R1097" s="6">
        <v>101760</v>
      </c>
      <c r="S1097" s="4">
        <v>43753</v>
      </c>
      <c r="T1097" s="5">
        <v>0.875</v>
      </c>
      <c r="U1097" s="5">
        <v>0.88194444444444453</v>
      </c>
      <c r="V1097" s="3">
        <v>0</v>
      </c>
    </row>
    <row r="1098" spans="1:22" x14ac:dyDescent="0.3">
      <c r="A1098" s="3" t="s">
        <v>1</v>
      </c>
      <c r="B1098" s="3" t="s">
        <v>140</v>
      </c>
      <c r="C1098" s="5">
        <v>0</v>
      </c>
      <c r="D1098" s="6">
        <v>0.87675000000000003</v>
      </c>
      <c r="E1098" s="6">
        <v>295.07</v>
      </c>
      <c r="F1098" s="7">
        <f t="shared" si="103"/>
        <v>21.920000000000016</v>
      </c>
      <c r="G1098" s="6">
        <v>-4.8696000000000002</v>
      </c>
      <c r="H1098" s="6">
        <v>-1.4861</v>
      </c>
      <c r="I1098" s="7">
        <f t="shared" si="104"/>
        <v>5.0913158780417467</v>
      </c>
      <c r="J1098" s="7">
        <f t="shared" si="105"/>
        <v>3.8184869085313098</v>
      </c>
      <c r="K1098" s="6">
        <v>0</v>
      </c>
      <c r="L1098" s="3" t="s">
        <v>3</v>
      </c>
      <c r="M1098" s="6" t="e">
        <f t="shared" si="102"/>
        <v>#VALUE!</v>
      </c>
      <c r="N1098" s="6" t="e">
        <f t="shared" si="106"/>
        <v>#VALUE!</v>
      </c>
      <c r="O1098" s="6" t="e">
        <f t="shared" si="107"/>
        <v>#VALUE!</v>
      </c>
      <c r="P1098" s="3" t="s">
        <v>3</v>
      </c>
      <c r="Q1098" s="6">
        <v>0</v>
      </c>
      <c r="R1098" s="6">
        <v>101840</v>
      </c>
      <c r="S1098" s="4">
        <v>43754</v>
      </c>
      <c r="T1098" s="5">
        <v>0</v>
      </c>
      <c r="U1098" s="5">
        <v>6.9444444444444441E-3</v>
      </c>
      <c r="V1098" s="3">
        <v>0</v>
      </c>
    </row>
    <row r="1099" spans="1:22" x14ac:dyDescent="0.3">
      <c r="A1099" s="3" t="s">
        <v>1</v>
      </c>
      <c r="B1099" s="3" t="s">
        <v>140</v>
      </c>
      <c r="C1099" s="5">
        <v>0.125</v>
      </c>
      <c r="D1099" s="6">
        <v>0.86187999999999998</v>
      </c>
      <c r="E1099" s="6">
        <v>293.95999999999998</v>
      </c>
      <c r="F1099" s="7">
        <f t="shared" si="103"/>
        <v>20.810000000000002</v>
      </c>
      <c r="G1099" s="6">
        <v>-4.4307999999999996</v>
      </c>
      <c r="H1099" s="6">
        <v>-0.90192000000000005</v>
      </c>
      <c r="I1099" s="7">
        <f t="shared" si="104"/>
        <v>4.521664331460264</v>
      </c>
      <c r="J1099" s="7">
        <f t="shared" si="105"/>
        <v>3.3912482485951978</v>
      </c>
      <c r="K1099" s="6">
        <v>0</v>
      </c>
      <c r="L1099" s="6">
        <v>1.0799999999999999E-11</v>
      </c>
      <c r="M1099" s="6" t="e">
        <f t="shared" ref="M1099:M1162" si="108">(L1099-L1098)/10800</f>
        <v>#VALUE!</v>
      </c>
      <c r="N1099" s="6" t="e">
        <f t="shared" si="106"/>
        <v>#VALUE!</v>
      </c>
      <c r="O1099" s="6" t="e">
        <f t="shared" si="107"/>
        <v>#VALUE!</v>
      </c>
      <c r="P1099" s="6">
        <v>-574060</v>
      </c>
      <c r="Q1099" s="6">
        <v>1.3886E-3</v>
      </c>
      <c r="R1099" s="6">
        <v>101840</v>
      </c>
      <c r="S1099" s="4">
        <v>43754</v>
      </c>
      <c r="T1099" s="5">
        <v>0.125</v>
      </c>
      <c r="U1099" s="5">
        <v>0.13194444444444445</v>
      </c>
      <c r="V1099" s="3">
        <v>0</v>
      </c>
    </row>
    <row r="1100" spans="1:22" x14ac:dyDescent="0.3">
      <c r="A1100" s="3" t="s">
        <v>1</v>
      </c>
      <c r="B1100" s="3" t="s">
        <v>140</v>
      </c>
      <c r="C1100" s="5">
        <v>0.25</v>
      </c>
      <c r="D1100" s="6">
        <v>0.86560000000000004</v>
      </c>
      <c r="E1100" s="6">
        <v>293.05</v>
      </c>
      <c r="F1100" s="7">
        <f t="shared" si="103"/>
        <v>19.900000000000034</v>
      </c>
      <c r="G1100" s="6">
        <v>-4.3131000000000004</v>
      </c>
      <c r="H1100" s="6">
        <v>-0.32274999999999998</v>
      </c>
      <c r="I1100" s="7">
        <f t="shared" si="104"/>
        <v>4.3251588609552831</v>
      </c>
      <c r="J1100" s="7">
        <f t="shared" si="105"/>
        <v>3.2438691457164621</v>
      </c>
      <c r="K1100" s="6">
        <v>0</v>
      </c>
      <c r="L1100" s="6">
        <v>10011</v>
      </c>
      <c r="M1100" s="6">
        <f t="shared" si="108"/>
        <v>0.92694444444444346</v>
      </c>
      <c r="N1100" s="6">
        <f t="shared" si="106"/>
        <v>0.18538888888888871</v>
      </c>
      <c r="O1100" s="6">
        <f t="shared" si="107"/>
        <v>1.1123333333333321</v>
      </c>
      <c r="P1100" s="6">
        <v>-1156700</v>
      </c>
      <c r="Q1100" s="6">
        <v>1.9683999999999999E-3</v>
      </c>
      <c r="R1100" s="6">
        <v>101900</v>
      </c>
      <c r="S1100" s="4">
        <v>43754</v>
      </c>
      <c r="T1100" s="5">
        <v>0.25</v>
      </c>
      <c r="U1100" s="5">
        <v>0.25694444444444448</v>
      </c>
      <c r="V1100" s="3">
        <v>0</v>
      </c>
    </row>
    <row r="1101" spans="1:22" x14ac:dyDescent="0.3">
      <c r="A1101" s="3" t="s">
        <v>1</v>
      </c>
      <c r="B1101" s="3" t="s">
        <v>140</v>
      </c>
      <c r="C1101" s="5">
        <v>0.375</v>
      </c>
      <c r="D1101" s="6">
        <v>0.80672999999999995</v>
      </c>
      <c r="E1101" s="6">
        <v>296.44</v>
      </c>
      <c r="F1101" s="7">
        <f t="shared" si="103"/>
        <v>23.29000000000002</v>
      </c>
      <c r="G1101" s="6">
        <v>-5.2843</v>
      </c>
      <c r="H1101" s="6">
        <v>-1.4008</v>
      </c>
      <c r="I1101" s="7">
        <f t="shared" si="104"/>
        <v>5.4668150810138076</v>
      </c>
      <c r="J1101" s="7">
        <f t="shared" si="105"/>
        <v>4.1001113107603562</v>
      </c>
      <c r="K1101" s="6">
        <v>9900</v>
      </c>
      <c r="L1101" s="6">
        <v>2685400</v>
      </c>
      <c r="M1101" s="6">
        <f t="shared" si="108"/>
        <v>247.72120370370371</v>
      </c>
      <c r="N1101" s="6">
        <f t="shared" si="106"/>
        <v>49.544240740740747</v>
      </c>
      <c r="O1101" s="6">
        <f t="shared" si="107"/>
        <v>297.26544444444448</v>
      </c>
      <c r="P1101" s="6">
        <v>-1820500</v>
      </c>
      <c r="Q1101" s="6">
        <v>0</v>
      </c>
      <c r="R1101" s="6">
        <v>101970</v>
      </c>
      <c r="S1101" s="4">
        <v>43754</v>
      </c>
      <c r="T1101" s="5">
        <v>0.375</v>
      </c>
      <c r="U1101" s="5">
        <v>0.38194444444444442</v>
      </c>
      <c r="V1101" s="3">
        <v>32</v>
      </c>
    </row>
    <row r="1102" spans="1:22" x14ac:dyDescent="0.3">
      <c r="A1102" s="3" t="s">
        <v>1</v>
      </c>
      <c r="B1102" s="3" t="s">
        <v>140</v>
      </c>
      <c r="C1102" s="5">
        <v>0.5</v>
      </c>
      <c r="D1102" s="6">
        <v>0.66844999999999999</v>
      </c>
      <c r="E1102" s="6">
        <v>298.33</v>
      </c>
      <c r="F1102" s="7">
        <f t="shared" si="103"/>
        <v>25.180000000000007</v>
      </c>
      <c r="G1102" s="6">
        <v>-3.1539000000000001</v>
      </c>
      <c r="H1102" s="6">
        <v>-3.3207</v>
      </c>
      <c r="I1102" s="7">
        <f t="shared" si="104"/>
        <v>4.5797525806532393</v>
      </c>
      <c r="J1102" s="7">
        <f t="shared" si="105"/>
        <v>3.4348144354899297</v>
      </c>
      <c r="K1102" s="6">
        <v>20700</v>
      </c>
      <c r="L1102" s="6">
        <v>8196400</v>
      </c>
      <c r="M1102" s="6">
        <f t="shared" si="108"/>
        <v>510.27777777777777</v>
      </c>
      <c r="N1102" s="6">
        <f t="shared" si="106"/>
        <v>102.05555555555556</v>
      </c>
      <c r="O1102" s="6">
        <f t="shared" si="107"/>
        <v>612.33333333333337</v>
      </c>
      <c r="P1102" s="6">
        <v>-2668200</v>
      </c>
      <c r="Q1102" s="6">
        <v>4.6098E-2</v>
      </c>
      <c r="R1102" s="6">
        <v>101880</v>
      </c>
      <c r="S1102" s="4">
        <v>43754</v>
      </c>
      <c r="T1102" s="5">
        <v>0.5</v>
      </c>
      <c r="U1102" s="5">
        <v>0.50694444444444442</v>
      </c>
      <c r="V1102" s="3">
        <v>110</v>
      </c>
    </row>
    <row r="1103" spans="1:22" x14ac:dyDescent="0.3">
      <c r="A1103" s="3" t="s">
        <v>1</v>
      </c>
      <c r="B1103" s="3" t="s">
        <v>140</v>
      </c>
      <c r="C1103" s="5">
        <v>0.625</v>
      </c>
      <c r="D1103" s="6">
        <v>0.59016000000000002</v>
      </c>
      <c r="E1103" s="6">
        <v>298.51</v>
      </c>
      <c r="F1103" s="7">
        <f t="shared" si="103"/>
        <v>25.360000000000014</v>
      </c>
      <c r="G1103" s="6">
        <v>-3.2160000000000002</v>
      </c>
      <c r="H1103" s="6">
        <v>-4.1611000000000002</v>
      </c>
      <c r="I1103" s="7">
        <f t="shared" si="104"/>
        <v>5.2590312045090588</v>
      </c>
      <c r="J1103" s="7">
        <f t="shared" si="105"/>
        <v>3.9442734033817941</v>
      </c>
      <c r="K1103" s="6">
        <v>31500</v>
      </c>
      <c r="L1103" s="6">
        <v>12115000</v>
      </c>
      <c r="M1103" s="6">
        <f t="shared" si="108"/>
        <v>362.83333333333331</v>
      </c>
      <c r="N1103" s="6">
        <f t="shared" si="106"/>
        <v>72.566666666666663</v>
      </c>
      <c r="O1103" s="6">
        <f t="shared" si="107"/>
        <v>435.4</v>
      </c>
      <c r="P1103" s="6">
        <v>-3697100</v>
      </c>
      <c r="Q1103" s="6">
        <v>5.4383000000000001E-2</v>
      </c>
      <c r="R1103" s="6">
        <v>101820</v>
      </c>
      <c r="S1103" s="4">
        <v>43754</v>
      </c>
      <c r="T1103" s="5">
        <v>0.625</v>
      </c>
      <c r="U1103" s="5">
        <v>0.63194444444444442</v>
      </c>
      <c r="V1103" s="3">
        <v>101</v>
      </c>
    </row>
    <row r="1104" spans="1:22" x14ac:dyDescent="0.3">
      <c r="A1104" s="3" t="s">
        <v>1</v>
      </c>
      <c r="B1104" s="3" t="s">
        <v>140</v>
      </c>
      <c r="C1104" s="5">
        <v>0.75</v>
      </c>
      <c r="D1104" s="6">
        <v>0.74326999999999999</v>
      </c>
      <c r="E1104" s="6">
        <v>295.39999999999998</v>
      </c>
      <c r="F1104" s="7">
        <f t="shared" si="103"/>
        <v>22.25</v>
      </c>
      <c r="G1104" s="6">
        <v>-2.7894000000000001</v>
      </c>
      <c r="H1104" s="6">
        <v>-3.3751000000000002</v>
      </c>
      <c r="I1104" s="7">
        <f t="shared" si="104"/>
        <v>4.3785902263171419</v>
      </c>
      <c r="J1104" s="7">
        <f t="shared" si="105"/>
        <v>3.2839426697378564</v>
      </c>
      <c r="K1104" s="6">
        <v>34200</v>
      </c>
      <c r="L1104" s="6">
        <v>12517000</v>
      </c>
      <c r="M1104" s="6">
        <f t="shared" si="108"/>
        <v>37.222222222222221</v>
      </c>
      <c r="N1104" s="6">
        <f t="shared" si="106"/>
        <v>7.4444444444444446</v>
      </c>
      <c r="O1104" s="6">
        <f t="shared" si="107"/>
        <v>44.666666666666664</v>
      </c>
      <c r="P1104" s="6">
        <v>-4556700</v>
      </c>
      <c r="Q1104" s="6">
        <v>0</v>
      </c>
      <c r="R1104" s="6">
        <v>101850</v>
      </c>
      <c r="S1104" s="4">
        <v>43754</v>
      </c>
      <c r="T1104" s="5">
        <v>0.75</v>
      </c>
      <c r="U1104" s="5">
        <v>0.75694444444444453</v>
      </c>
      <c r="V1104" s="3">
        <v>10</v>
      </c>
    </row>
    <row r="1105" spans="1:22" x14ac:dyDescent="0.3">
      <c r="A1105" s="3" t="s">
        <v>1</v>
      </c>
      <c r="B1105" s="3" t="s">
        <v>140</v>
      </c>
      <c r="C1105" s="5">
        <v>0.875</v>
      </c>
      <c r="D1105" s="6">
        <v>0.83333999999999997</v>
      </c>
      <c r="E1105" s="6">
        <v>293.93</v>
      </c>
      <c r="F1105" s="7">
        <f t="shared" si="103"/>
        <v>20.78000000000003</v>
      </c>
      <c r="G1105" s="6">
        <v>-2.0829</v>
      </c>
      <c r="H1105" s="6">
        <v>-1.7324999999999999</v>
      </c>
      <c r="I1105" s="7">
        <f t="shared" si="104"/>
        <v>2.7092487261231666</v>
      </c>
      <c r="J1105" s="7">
        <f t="shared" si="105"/>
        <v>2.0319365445923747</v>
      </c>
      <c r="K1105" s="6">
        <v>34200</v>
      </c>
      <c r="L1105" s="6">
        <v>12517000</v>
      </c>
      <c r="M1105" s="6">
        <f t="shared" si="108"/>
        <v>0</v>
      </c>
      <c r="N1105" s="6">
        <f t="shared" si="106"/>
        <v>0</v>
      </c>
      <c r="O1105" s="6">
        <f t="shared" si="107"/>
        <v>0</v>
      </c>
      <c r="P1105" s="6">
        <v>-5242200</v>
      </c>
      <c r="Q1105" s="6">
        <v>0.13875000000000001</v>
      </c>
      <c r="R1105" s="6">
        <v>101920</v>
      </c>
      <c r="S1105" s="4">
        <v>43754</v>
      </c>
      <c r="T1105" s="5">
        <v>0.875</v>
      </c>
      <c r="U1105" s="5">
        <v>0.88194444444444453</v>
      </c>
      <c r="V1105" s="3">
        <v>0</v>
      </c>
    </row>
    <row r="1106" spans="1:22" x14ac:dyDescent="0.3">
      <c r="A1106" s="3" t="s">
        <v>1</v>
      </c>
      <c r="B1106" s="3" t="s">
        <v>141</v>
      </c>
      <c r="C1106" s="5">
        <v>0</v>
      </c>
      <c r="D1106" s="6">
        <v>0.84533000000000003</v>
      </c>
      <c r="E1106" s="6">
        <v>294.33999999999997</v>
      </c>
      <c r="F1106" s="7">
        <f t="shared" si="103"/>
        <v>21.189999999999998</v>
      </c>
      <c r="G1106" s="6">
        <v>-1.3773</v>
      </c>
      <c r="H1106" s="6">
        <v>-1.167</v>
      </c>
      <c r="I1106" s="7">
        <f t="shared" si="104"/>
        <v>1.8052269358726065</v>
      </c>
      <c r="J1106" s="7">
        <f t="shared" si="105"/>
        <v>1.3539202019044549</v>
      </c>
      <c r="K1106" s="6">
        <v>0</v>
      </c>
      <c r="L1106" s="3" t="s">
        <v>3</v>
      </c>
      <c r="M1106" s="6" t="e">
        <f t="shared" si="108"/>
        <v>#VALUE!</v>
      </c>
      <c r="N1106" s="6" t="e">
        <f t="shared" si="106"/>
        <v>#VALUE!</v>
      </c>
      <c r="O1106" s="6" t="e">
        <f t="shared" si="107"/>
        <v>#VALUE!</v>
      </c>
      <c r="P1106" s="3" t="s">
        <v>3</v>
      </c>
      <c r="Q1106" s="6">
        <v>0.13861000000000001</v>
      </c>
      <c r="R1106" s="6">
        <v>101930</v>
      </c>
      <c r="S1106" s="4">
        <v>43755</v>
      </c>
      <c r="T1106" s="5">
        <v>0</v>
      </c>
      <c r="U1106" s="5">
        <v>6.9444444444444441E-3</v>
      </c>
      <c r="V1106" s="3">
        <v>0</v>
      </c>
    </row>
    <row r="1107" spans="1:22" x14ac:dyDescent="0.3">
      <c r="A1107" s="3" t="s">
        <v>1</v>
      </c>
      <c r="B1107" s="3" t="s">
        <v>141</v>
      </c>
      <c r="C1107" s="5">
        <v>0.125</v>
      </c>
      <c r="D1107" s="6">
        <v>0.91844000000000003</v>
      </c>
      <c r="E1107" s="6">
        <v>292.97000000000003</v>
      </c>
      <c r="F1107" s="7">
        <f t="shared" si="103"/>
        <v>19.82000000000005</v>
      </c>
      <c r="G1107" s="6">
        <v>-1.6518999999999999</v>
      </c>
      <c r="H1107" s="6">
        <v>-0.34527000000000002</v>
      </c>
      <c r="I1107" s="7">
        <f t="shared" si="104"/>
        <v>1.6875973995298761</v>
      </c>
      <c r="J1107" s="7">
        <f t="shared" si="105"/>
        <v>1.2656980496474071</v>
      </c>
      <c r="K1107" s="6">
        <v>0</v>
      </c>
      <c r="L1107" s="6">
        <v>1.0799999999999999E-11</v>
      </c>
      <c r="M1107" s="6" t="e">
        <f t="shared" si="108"/>
        <v>#VALUE!</v>
      </c>
      <c r="N1107" s="6" t="e">
        <f t="shared" si="106"/>
        <v>#VALUE!</v>
      </c>
      <c r="O1107" s="6" t="e">
        <f t="shared" si="107"/>
        <v>#VALUE!</v>
      </c>
      <c r="P1107" s="6">
        <v>-532000</v>
      </c>
      <c r="Q1107" s="6">
        <v>1.0834E-2</v>
      </c>
      <c r="R1107" s="6">
        <v>101890</v>
      </c>
      <c r="S1107" s="4">
        <v>43755</v>
      </c>
      <c r="T1107" s="5">
        <v>0.125</v>
      </c>
      <c r="U1107" s="5">
        <v>0.13194444444444445</v>
      </c>
      <c r="V1107" s="3">
        <v>0</v>
      </c>
    </row>
    <row r="1108" spans="1:22" x14ac:dyDescent="0.3">
      <c r="A1108" s="3" t="s">
        <v>1</v>
      </c>
      <c r="B1108" s="3" t="s">
        <v>141</v>
      </c>
      <c r="C1108" s="5">
        <v>0.25</v>
      </c>
      <c r="D1108" s="6">
        <v>0.95957999999999999</v>
      </c>
      <c r="E1108" s="6">
        <v>291.58</v>
      </c>
      <c r="F1108" s="7">
        <f t="shared" si="103"/>
        <v>18.430000000000007</v>
      </c>
      <c r="G1108" s="6">
        <v>-1.6479999999999999</v>
      </c>
      <c r="H1108" s="6">
        <v>0.65422000000000002</v>
      </c>
      <c r="I1108" s="7">
        <f t="shared" si="104"/>
        <v>1.7731068237418748</v>
      </c>
      <c r="J1108" s="7">
        <f t="shared" si="105"/>
        <v>1.329830117806406</v>
      </c>
      <c r="K1108" s="6">
        <v>0</v>
      </c>
      <c r="L1108" s="6">
        <v>8758.2000000000007</v>
      </c>
      <c r="M1108" s="6">
        <f t="shared" si="108"/>
        <v>0.81094444444444347</v>
      </c>
      <c r="N1108" s="6">
        <f t="shared" si="106"/>
        <v>0.16218888888888872</v>
      </c>
      <c r="O1108" s="6">
        <f t="shared" si="107"/>
        <v>0.97313333333333218</v>
      </c>
      <c r="P1108" s="6">
        <v>-1077000</v>
      </c>
      <c r="Q1108" s="6">
        <v>0.193</v>
      </c>
      <c r="R1108" s="6">
        <v>101950</v>
      </c>
      <c r="S1108" s="4">
        <v>43755</v>
      </c>
      <c r="T1108" s="5">
        <v>0.25</v>
      </c>
      <c r="U1108" s="5">
        <v>0.25694444444444448</v>
      </c>
      <c r="V1108" s="3">
        <v>0</v>
      </c>
    </row>
    <row r="1109" spans="1:22" x14ac:dyDescent="0.3">
      <c r="A1109" s="3" t="s">
        <v>1</v>
      </c>
      <c r="B1109" s="3" t="s">
        <v>141</v>
      </c>
      <c r="C1109" s="5">
        <v>0.375</v>
      </c>
      <c r="D1109" s="6">
        <v>0.81574999999999998</v>
      </c>
      <c r="E1109" s="6">
        <v>297.10000000000002</v>
      </c>
      <c r="F1109" s="7">
        <f t="shared" si="103"/>
        <v>23.950000000000045</v>
      </c>
      <c r="G1109" s="6">
        <v>-0.1583</v>
      </c>
      <c r="H1109" s="6">
        <v>1.0373000000000001</v>
      </c>
      <c r="I1109" s="7">
        <f t="shared" si="104"/>
        <v>1.0493093824034931</v>
      </c>
      <c r="J1109" s="7">
        <f t="shared" si="105"/>
        <v>0.78698203680261991</v>
      </c>
      <c r="K1109" s="6">
        <v>9900</v>
      </c>
      <c r="L1109" s="6">
        <v>2593300</v>
      </c>
      <c r="M1109" s="6">
        <f t="shared" si="108"/>
        <v>239.30942592592592</v>
      </c>
      <c r="N1109" s="6">
        <f t="shared" si="106"/>
        <v>47.861885185185187</v>
      </c>
      <c r="O1109" s="6">
        <f t="shared" si="107"/>
        <v>287.17131111111109</v>
      </c>
      <c r="P1109" s="6">
        <v>-1761800</v>
      </c>
      <c r="Q1109" s="6">
        <v>0.20633000000000001</v>
      </c>
      <c r="R1109" s="6">
        <v>101990</v>
      </c>
      <c r="S1109" s="4">
        <v>43755</v>
      </c>
      <c r="T1109" s="5">
        <v>0.375</v>
      </c>
      <c r="U1109" s="5">
        <v>0.38194444444444442</v>
      </c>
      <c r="V1109" s="3">
        <v>32</v>
      </c>
    </row>
    <row r="1110" spans="1:22" x14ac:dyDescent="0.3">
      <c r="A1110" s="3" t="s">
        <v>1</v>
      </c>
      <c r="B1110" s="3" t="s">
        <v>141</v>
      </c>
      <c r="C1110" s="5">
        <v>0.5</v>
      </c>
      <c r="D1110" s="6">
        <v>0.78974999999999995</v>
      </c>
      <c r="E1110" s="6">
        <v>297.33999999999997</v>
      </c>
      <c r="F1110" s="7">
        <f t="shared" si="103"/>
        <v>24.189999999999998</v>
      </c>
      <c r="G1110" s="6">
        <v>2.4756999999999998</v>
      </c>
      <c r="H1110" s="6">
        <v>0.78222999999999998</v>
      </c>
      <c r="I1110" s="7">
        <f t="shared" si="104"/>
        <v>2.596338626392944</v>
      </c>
      <c r="J1110" s="7">
        <f t="shared" si="105"/>
        <v>1.947253969794708</v>
      </c>
      <c r="K1110" s="6">
        <v>20700</v>
      </c>
      <c r="L1110" s="6">
        <v>6210100</v>
      </c>
      <c r="M1110" s="6">
        <f t="shared" si="108"/>
        <v>334.88888888888891</v>
      </c>
      <c r="N1110" s="6">
        <f t="shared" si="106"/>
        <v>66.977777777777789</v>
      </c>
      <c r="O1110" s="6">
        <f t="shared" si="107"/>
        <v>401.86666666666667</v>
      </c>
      <c r="P1110" s="6">
        <v>-2586200</v>
      </c>
      <c r="Q1110" s="6">
        <v>0.74343000000000004</v>
      </c>
      <c r="R1110" s="6">
        <v>101880</v>
      </c>
      <c r="S1110" s="4">
        <v>43755</v>
      </c>
      <c r="T1110" s="5">
        <v>0.5</v>
      </c>
      <c r="U1110" s="5">
        <v>0.50694444444444442</v>
      </c>
      <c r="V1110" s="3">
        <v>103</v>
      </c>
    </row>
    <row r="1111" spans="1:22" x14ac:dyDescent="0.3">
      <c r="A1111" s="3" t="s">
        <v>1</v>
      </c>
      <c r="B1111" s="3" t="s">
        <v>141</v>
      </c>
      <c r="C1111" s="5">
        <v>0.625</v>
      </c>
      <c r="D1111" s="6">
        <v>0.76732</v>
      </c>
      <c r="E1111" s="6">
        <v>297.39</v>
      </c>
      <c r="F1111" s="7">
        <f t="shared" si="103"/>
        <v>24.240000000000009</v>
      </c>
      <c r="G1111" s="6">
        <v>2.1371000000000002</v>
      </c>
      <c r="H1111" s="6">
        <v>-1.9937000000000002E-3</v>
      </c>
      <c r="I1111" s="7">
        <f t="shared" si="104"/>
        <v>2.1371009299608876</v>
      </c>
      <c r="J1111" s="7">
        <f t="shared" si="105"/>
        <v>1.6028256974706658</v>
      </c>
      <c r="K1111" s="6">
        <v>31500</v>
      </c>
      <c r="L1111" s="6">
        <v>9503100</v>
      </c>
      <c r="M1111" s="6">
        <f t="shared" si="108"/>
        <v>304.90740740740739</v>
      </c>
      <c r="N1111" s="6">
        <f t="shared" si="106"/>
        <v>60.981481481481481</v>
      </c>
      <c r="O1111" s="6">
        <f t="shared" si="107"/>
        <v>365.88888888888886</v>
      </c>
      <c r="P1111" s="6">
        <v>-3333200</v>
      </c>
      <c r="Q1111" s="6">
        <v>9.9076999999999998E-2</v>
      </c>
      <c r="R1111" s="6">
        <v>101760</v>
      </c>
      <c r="S1111" s="4">
        <v>43755</v>
      </c>
      <c r="T1111" s="5">
        <v>0.625</v>
      </c>
      <c r="U1111" s="5">
        <v>0.63194444444444442</v>
      </c>
      <c r="V1111" s="3">
        <v>100</v>
      </c>
    </row>
    <row r="1112" spans="1:22" x14ac:dyDescent="0.3">
      <c r="A1112" s="3" t="s">
        <v>1</v>
      </c>
      <c r="B1112" s="3" t="s">
        <v>141</v>
      </c>
      <c r="C1112" s="5">
        <v>0.75</v>
      </c>
      <c r="D1112" s="6">
        <v>0.79305999999999999</v>
      </c>
      <c r="E1112" s="6">
        <v>295.23</v>
      </c>
      <c r="F1112" s="7">
        <f t="shared" si="103"/>
        <v>22.080000000000041</v>
      </c>
      <c r="G1112" s="6">
        <v>2.8645999999999998</v>
      </c>
      <c r="H1112" s="6">
        <v>-0.58752000000000004</v>
      </c>
      <c r="I1112" s="7">
        <f t="shared" si="104"/>
        <v>2.92422860091341</v>
      </c>
      <c r="J1112" s="7">
        <f t="shared" si="105"/>
        <v>2.1931714506850577</v>
      </c>
      <c r="K1112" s="6">
        <v>34200</v>
      </c>
      <c r="L1112" s="6">
        <v>9902000</v>
      </c>
      <c r="M1112" s="6">
        <f t="shared" si="108"/>
        <v>36.935185185185183</v>
      </c>
      <c r="N1112" s="6">
        <f t="shared" si="106"/>
        <v>7.3870370370370368</v>
      </c>
      <c r="O1112" s="6">
        <f t="shared" si="107"/>
        <v>44.322222222222223</v>
      </c>
      <c r="P1112" s="6">
        <v>-4052700</v>
      </c>
      <c r="Q1112" s="6">
        <v>8.3925000000000004E-4</v>
      </c>
      <c r="R1112" s="6">
        <v>101760</v>
      </c>
      <c r="S1112" s="4">
        <v>43755</v>
      </c>
      <c r="T1112" s="5">
        <v>0.75</v>
      </c>
      <c r="U1112" s="5">
        <v>0.75694444444444453</v>
      </c>
      <c r="V1112" s="3">
        <v>15</v>
      </c>
    </row>
    <row r="1113" spans="1:22" x14ac:dyDescent="0.3">
      <c r="A1113" s="3" t="s">
        <v>1</v>
      </c>
      <c r="B1113" s="3" t="s">
        <v>141</v>
      </c>
      <c r="C1113" s="5">
        <v>0.875</v>
      </c>
      <c r="D1113" s="6">
        <v>0.80174000000000001</v>
      </c>
      <c r="E1113" s="6">
        <v>294.83999999999997</v>
      </c>
      <c r="F1113" s="7">
        <f t="shared" si="103"/>
        <v>21.689999999999998</v>
      </c>
      <c r="G1113" s="6">
        <v>3.403</v>
      </c>
      <c r="H1113" s="6">
        <v>-0.92710000000000004</v>
      </c>
      <c r="I1113" s="7">
        <f t="shared" si="104"/>
        <v>3.5270275601418257</v>
      </c>
      <c r="J1113" s="7">
        <f t="shared" si="105"/>
        <v>2.6452706701063695</v>
      </c>
      <c r="K1113" s="6">
        <v>34200</v>
      </c>
      <c r="L1113" s="6">
        <v>9902000</v>
      </c>
      <c r="M1113" s="6">
        <f t="shared" si="108"/>
        <v>0</v>
      </c>
      <c r="N1113" s="6">
        <f t="shared" si="106"/>
        <v>0</v>
      </c>
      <c r="O1113" s="6">
        <f t="shared" si="107"/>
        <v>0</v>
      </c>
      <c r="P1113" s="6">
        <v>-4688400</v>
      </c>
      <c r="Q1113" s="6">
        <v>9.4895999999999994E-2</v>
      </c>
      <c r="R1113" s="6">
        <v>101830</v>
      </c>
      <c r="S1113" s="4">
        <v>43755</v>
      </c>
      <c r="T1113" s="5">
        <v>0.875</v>
      </c>
      <c r="U1113" s="5">
        <v>0.88194444444444453</v>
      </c>
      <c r="V1113" s="3">
        <v>0</v>
      </c>
    </row>
    <row r="1114" spans="1:22" x14ac:dyDescent="0.3">
      <c r="A1114" s="3" t="s">
        <v>1</v>
      </c>
      <c r="B1114" s="3" t="s">
        <v>142</v>
      </c>
      <c r="C1114" s="5">
        <v>0</v>
      </c>
      <c r="D1114" s="6">
        <v>0.78171999999999997</v>
      </c>
      <c r="E1114" s="6">
        <v>295.25</v>
      </c>
      <c r="F1114" s="7">
        <f t="shared" si="103"/>
        <v>22.100000000000023</v>
      </c>
      <c r="G1114" s="6">
        <v>3.319</v>
      </c>
      <c r="H1114" s="6">
        <v>1.5099</v>
      </c>
      <c r="I1114" s="7">
        <f t="shared" si="104"/>
        <v>3.6463075857639877</v>
      </c>
      <c r="J1114" s="7">
        <f t="shared" si="105"/>
        <v>2.7347306893229906</v>
      </c>
      <c r="K1114" s="6">
        <v>0</v>
      </c>
      <c r="L1114" s="3" t="s">
        <v>3</v>
      </c>
      <c r="M1114" s="6" t="e">
        <f t="shared" si="108"/>
        <v>#VALUE!</v>
      </c>
      <c r="N1114" s="6" t="e">
        <f t="shared" si="106"/>
        <v>#VALUE!</v>
      </c>
      <c r="O1114" s="6" t="e">
        <f t="shared" si="107"/>
        <v>#VALUE!</v>
      </c>
      <c r="P1114" s="3" t="s">
        <v>3</v>
      </c>
      <c r="Q1114" s="6">
        <v>0.23326</v>
      </c>
      <c r="R1114" s="6">
        <v>101810</v>
      </c>
      <c r="S1114" s="4">
        <v>43756</v>
      </c>
      <c r="T1114" s="5">
        <v>0</v>
      </c>
      <c r="U1114" s="5">
        <v>6.9444444444444441E-3</v>
      </c>
      <c r="V1114" s="3">
        <v>0</v>
      </c>
    </row>
    <row r="1115" spans="1:22" x14ac:dyDescent="0.3">
      <c r="A1115" s="3" t="s">
        <v>1</v>
      </c>
      <c r="B1115" s="3" t="s">
        <v>142</v>
      </c>
      <c r="C1115" s="5">
        <v>0.125</v>
      </c>
      <c r="D1115" s="6">
        <v>0.84143999999999997</v>
      </c>
      <c r="E1115" s="6">
        <v>294.31</v>
      </c>
      <c r="F1115" s="7">
        <f t="shared" si="103"/>
        <v>21.160000000000025</v>
      </c>
      <c r="G1115" s="6">
        <v>2.5150999999999999</v>
      </c>
      <c r="H1115" s="6">
        <v>1.1115999999999999</v>
      </c>
      <c r="I1115" s="7">
        <f t="shared" si="104"/>
        <v>2.7497968234035035</v>
      </c>
      <c r="J1115" s="7">
        <f t="shared" si="105"/>
        <v>2.0623476175526276</v>
      </c>
      <c r="K1115" s="6">
        <v>0</v>
      </c>
      <c r="L1115" s="6">
        <v>1.0799999999999999E-11</v>
      </c>
      <c r="M1115" s="6" t="e">
        <f t="shared" si="108"/>
        <v>#VALUE!</v>
      </c>
      <c r="N1115" s="6" t="e">
        <f t="shared" si="106"/>
        <v>#VALUE!</v>
      </c>
      <c r="O1115" s="6" t="e">
        <f t="shared" si="107"/>
        <v>#VALUE!</v>
      </c>
      <c r="P1115" s="6">
        <v>-545380</v>
      </c>
      <c r="Q1115" s="6">
        <v>9.4132999999999994E-2</v>
      </c>
      <c r="R1115" s="6">
        <v>101720</v>
      </c>
      <c r="S1115" s="4">
        <v>43756</v>
      </c>
      <c r="T1115" s="5">
        <v>0.125</v>
      </c>
      <c r="U1115" s="5">
        <v>0.13194444444444445</v>
      </c>
      <c r="V1115" s="3">
        <v>0</v>
      </c>
    </row>
    <row r="1116" spans="1:22" x14ac:dyDescent="0.3">
      <c r="A1116" s="3" t="s">
        <v>1</v>
      </c>
      <c r="B1116" s="3" t="s">
        <v>142</v>
      </c>
      <c r="C1116" s="5">
        <v>0.25</v>
      </c>
      <c r="D1116" s="6">
        <v>0.87495000000000001</v>
      </c>
      <c r="E1116" s="6">
        <v>293.66000000000003</v>
      </c>
      <c r="F1116" s="7">
        <f t="shared" si="103"/>
        <v>20.510000000000048</v>
      </c>
      <c r="G1116" s="6">
        <v>1.78</v>
      </c>
      <c r="H1116" s="6">
        <v>1.1113999999999999</v>
      </c>
      <c r="I1116" s="7">
        <f t="shared" si="104"/>
        <v>2.098478010368467</v>
      </c>
      <c r="J1116" s="7">
        <f t="shared" si="105"/>
        <v>1.5738585077763503</v>
      </c>
      <c r="K1116" s="6">
        <v>0</v>
      </c>
      <c r="L1116" s="6">
        <v>8313.2000000000007</v>
      </c>
      <c r="M1116" s="6">
        <f t="shared" si="108"/>
        <v>0.76974074074073984</v>
      </c>
      <c r="N1116" s="6">
        <f t="shared" si="106"/>
        <v>0.15394814814814797</v>
      </c>
      <c r="O1116" s="6">
        <f t="shared" si="107"/>
        <v>0.92368888888888778</v>
      </c>
      <c r="P1116" s="6">
        <v>-1109000</v>
      </c>
      <c r="Q1116" s="6">
        <v>0.43630000000000002</v>
      </c>
      <c r="R1116" s="6">
        <v>101750</v>
      </c>
      <c r="S1116" s="4">
        <v>43756</v>
      </c>
      <c r="T1116" s="5">
        <v>0.25</v>
      </c>
      <c r="U1116" s="5">
        <v>0.25694444444444448</v>
      </c>
      <c r="V1116" s="3">
        <v>0</v>
      </c>
    </row>
    <row r="1117" spans="1:22" x14ac:dyDescent="0.3">
      <c r="A1117" s="3" t="s">
        <v>1</v>
      </c>
      <c r="B1117" s="3" t="s">
        <v>142</v>
      </c>
      <c r="C1117" s="5">
        <v>0.375</v>
      </c>
      <c r="D1117" s="6">
        <v>0.72606999999999999</v>
      </c>
      <c r="E1117" s="6">
        <v>297.81</v>
      </c>
      <c r="F1117" s="7">
        <f t="shared" si="103"/>
        <v>24.660000000000025</v>
      </c>
      <c r="G1117" s="6">
        <v>3.9304999999999999</v>
      </c>
      <c r="H1117" s="6">
        <v>0.95499000000000001</v>
      </c>
      <c r="I1117" s="7">
        <f t="shared" si="104"/>
        <v>4.0448530443144657</v>
      </c>
      <c r="J1117" s="7">
        <f t="shared" si="105"/>
        <v>3.0336397832358495</v>
      </c>
      <c r="K1117" s="6">
        <v>9900</v>
      </c>
      <c r="L1117" s="6">
        <v>2627100</v>
      </c>
      <c r="M1117" s="6">
        <f t="shared" si="108"/>
        <v>242.48025925925924</v>
      </c>
      <c r="N1117" s="6">
        <f t="shared" si="106"/>
        <v>48.496051851851853</v>
      </c>
      <c r="O1117" s="6">
        <f t="shared" si="107"/>
        <v>290.9763111111111</v>
      </c>
      <c r="P1117" s="6">
        <v>-1845200</v>
      </c>
      <c r="Q1117" s="6">
        <v>0.51739000000000002</v>
      </c>
      <c r="R1117" s="6">
        <v>101810</v>
      </c>
      <c r="S1117" s="4">
        <v>43756</v>
      </c>
      <c r="T1117" s="5">
        <v>0.375</v>
      </c>
      <c r="U1117" s="5">
        <v>0.38194444444444442</v>
      </c>
      <c r="V1117" s="3">
        <v>31</v>
      </c>
    </row>
    <row r="1118" spans="1:22" x14ac:dyDescent="0.3">
      <c r="A1118" s="3" t="s">
        <v>1</v>
      </c>
      <c r="B1118" s="3" t="s">
        <v>142</v>
      </c>
      <c r="C1118" s="5">
        <v>0.5</v>
      </c>
      <c r="D1118" s="6">
        <v>0.56964999999999999</v>
      </c>
      <c r="E1118" s="6">
        <v>300.22000000000003</v>
      </c>
      <c r="F1118" s="7">
        <f t="shared" si="103"/>
        <v>27.07000000000005</v>
      </c>
      <c r="G1118" s="6">
        <v>5.0656999999999996</v>
      </c>
      <c r="H1118" s="6">
        <v>0.53412000000000004</v>
      </c>
      <c r="I1118" s="7">
        <f t="shared" si="104"/>
        <v>5.0937805865977381</v>
      </c>
      <c r="J1118" s="7">
        <f t="shared" si="105"/>
        <v>3.8203354399483036</v>
      </c>
      <c r="K1118" s="6">
        <v>20700</v>
      </c>
      <c r="L1118" s="6">
        <v>8066300</v>
      </c>
      <c r="M1118" s="6">
        <f t="shared" si="108"/>
        <v>503.62962962962962</v>
      </c>
      <c r="N1118" s="6">
        <f t="shared" si="106"/>
        <v>100.72592592592594</v>
      </c>
      <c r="O1118" s="6">
        <f t="shared" si="107"/>
        <v>604.35555555555561</v>
      </c>
      <c r="P1118" s="6">
        <v>-2975400</v>
      </c>
      <c r="Q1118" s="6">
        <v>0.84858</v>
      </c>
      <c r="R1118" s="6">
        <v>101710</v>
      </c>
      <c r="S1118" s="4">
        <v>43756</v>
      </c>
      <c r="T1118" s="5">
        <v>0.5</v>
      </c>
      <c r="U1118" s="5">
        <v>0.50694444444444442</v>
      </c>
      <c r="V1118" s="3">
        <v>104</v>
      </c>
    </row>
    <row r="1119" spans="1:22" x14ac:dyDescent="0.3">
      <c r="A1119" s="3" t="s">
        <v>1</v>
      </c>
      <c r="B1119" s="3" t="s">
        <v>142</v>
      </c>
      <c r="C1119" s="5">
        <v>0.625</v>
      </c>
      <c r="D1119" s="6">
        <v>0.60533000000000003</v>
      </c>
      <c r="E1119" s="6">
        <v>298.86</v>
      </c>
      <c r="F1119" s="7">
        <f t="shared" si="103"/>
        <v>25.710000000000036</v>
      </c>
      <c r="G1119" s="6">
        <v>4.0457000000000001</v>
      </c>
      <c r="H1119" s="6">
        <v>-1.3325</v>
      </c>
      <c r="I1119" s="7">
        <f t="shared" si="104"/>
        <v>4.2594887885754558</v>
      </c>
      <c r="J1119" s="7">
        <f t="shared" si="105"/>
        <v>3.1946165914315916</v>
      </c>
      <c r="K1119" s="6">
        <v>31500</v>
      </c>
      <c r="L1119" s="6">
        <v>11873000</v>
      </c>
      <c r="M1119" s="6">
        <f t="shared" si="108"/>
        <v>352.47222222222223</v>
      </c>
      <c r="N1119" s="6">
        <f t="shared" si="106"/>
        <v>70.494444444444454</v>
      </c>
      <c r="O1119" s="6">
        <f t="shared" si="107"/>
        <v>422.9666666666667</v>
      </c>
      <c r="P1119" s="6">
        <v>-4229800</v>
      </c>
      <c r="Q1119" s="6">
        <v>0.73985999999999996</v>
      </c>
      <c r="R1119" s="6">
        <v>101570</v>
      </c>
      <c r="S1119" s="4">
        <v>43756</v>
      </c>
      <c r="T1119" s="5">
        <v>0.625</v>
      </c>
      <c r="U1119" s="5">
        <v>0.63194444444444442</v>
      </c>
      <c r="V1119" s="3">
        <v>99</v>
      </c>
    </row>
    <row r="1120" spans="1:22" x14ac:dyDescent="0.3">
      <c r="A1120" s="3" t="s">
        <v>1</v>
      </c>
      <c r="B1120" s="3" t="s">
        <v>142</v>
      </c>
      <c r="C1120" s="5">
        <v>0.75</v>
      </c>
      <c r="D1120" s="6">
        <v>0.73990999999999996</v>
      </c>
      <c r="E1120" s="6">
        <v>296.17</v>
      </c>
      <c r="F1120" s="7">
        <f t="shared" si="103"/>
        <v>23.020000000000039</v>
      </c>
      <c r="G1120" s="6">
        <v>2.5476999999999999</v>
      </c>
      <c r="H1120" s="6">
        <v>-1.1959</v>
      </c>
      <c r="I1120" s="7">
        <f t="shared" si="104"/>
        <v>2.8144186078122777</v>
      </c>
      <c r="J1120" s="7">
        <f t="shared" si="105"/>
        <v>2.1108139558592081</v>
      </c>
      <c r="K1120" s="6">
        <v>33300</v>
      </c>
      <c r="L1120" s="6">
        <v>12211000</v>
      </c>
      <c r="M1120" s="6">
        <f t="shared" si="108"/>
        <v>31.296296296296298</v>
      </c>
      <c r="N1120" s="6">
        <f t="shared" si="106"/>
        <v>6.2592592592592595</v>
      </c>
      <c r="O1120" s="6">
        <f t="shared" si="107"/>
        <v>37.555555555555557</v>
      </c>
      <c r="P1120" s="6">
        <v>-5087800</v>
      </c>
      <c r="Q1120" s="6">
        <v>0.74175999999999997</v>
      </c>
      <c r="R1120" s="6">
        <v>101590</v>
      </c>
      <c r="S1120" s="4">
        <v>43756</v>
      </c>
      <c r="T1120" s="5">
        <v>0.75</v>
      </c>
      <c r="U1120" s="5">
        <v>0.75694444444444453</v>
      </c>
      <c r="V1120" s="3">
        <v>1</v>
      </c>
    </row>
    <row r="1121" spans="1:22" x14ac:dyDescent="0.3">
      <c r="A1121" s="3" t="s">
        <v>1</v>
      </c>
      <c r="B1121" s="3" t="s">
        <v>142</v>
      </c>
      <c r="C1121" s="5">
        <v>0.875</v>
      </c>
      <c r="D1121" s="6">
        <v>0.83560000000000001</v>
      </c>
      <c r="E1121" s="6">
        <v>295.12</v>
      </c>
      <c r="F1121" s="7">
        <f t="shared" si="103"/>
        <v>21.970000000000027</v>
      </c>
      <c r="G1121" s="6">
        <v>2.4857999999999998</v>
      </c>
      <c r="H1121" s="6">
        <v>-1.4080999999999999</v>
      </c>
      <c r="I1121" s="7">
        <f t="shared" si="104"/>
        <v>2.8569121880099848</v>
      </c>
      <c r="J1121" s="7">
        <f t="shared" si="105"/>
        <v>2.1426841410074884</v>
      </c>
      <c r="K1121" s="6">
        <v>33300</v>
      </c>
      <c r="L1121" s="6">
        <v>12211000</v>
      </c>
      <c r="M1121" s="6">
        <f t="shared" si="108"/>
        <v>0</v>
      </c>
      <c r="N1121" s="6">
        <f t="shared" si="106"/>
        <v>0</v>
      </c>
      <c r="O1121" s="6">
        <f t="shared" si="107"/>
        <v>0</v>
      </c>
      <c r="P1121" s="6">
        <v>-5736300</v>
      </c>
      <c r="Q1121" s="6">
        <v>0.20161999999999999</v>
      </c>
      <c r="R1121" s="6">
        <v>101630</v>
      </c>
      <c r="S1121" s="4">
        <v>43756</v>
      </c>
      <c r="T1121" s="5">
        <v>0.875</v>
      </c>
      <c r="U1121" s="5">
        <v>0.88194444444444453</v>
      </c>
      <c r="V1121" s="3">
        <v>0</v>
      </c>
    </row>
    <row r="1122" spans="1:22" x14ac:dyDescent="0.3">
      <c r="A1122" s="3" t="s">
        <v>1</v>
      </c>
      <c r="B1122" s="3" t="s">
        <v>143</v>
      </c>
      <c r="C1122" s="5">
        <v>0</v>
      </c>
      <c r="D1122" s="6">
        <v>0.84314999999999996</v>
      </c>
      <c r="E1122" s="6">
        <v>295.74</v>
      </c>
      <c r="F1122" s="7">
        <f t="shared" si="103"/>
        <v>22.590000000000032</v>
      </c>
      <c r="G1122" s="6">
        <v>2.895</v>
      </c>
      <c r="H1122" s="6">
        <v>-0.78856000000000004</v>
      </c>
      <c r="I1122" s="7">
        <f t="shared" si="104"/>
        <v>3.000475274619006</v>
      </c>
      <c r="J1122" s="7">
        <f t="shared" si="105"/>
        <v>2.2503564559642544</v>
      </c>
      <c r="K1122" s="6">
        <v>0</v>
      </c>
      <c r="L1122" s="3" t="s">
        <v>3</v>
      </c>
      <c r="M1122" s="6" t="e">
        <f t="shared" si="108"/>
        <v>#VALUE!</v>
      </c>
      <c r="N1122" s="6" t="e">
        <f t="shared" si="106"/>
        <v>#VALUE!</v>
      </c>
      <c r="O1122" s="6" t="e">
        <f t="shared" si="107"/>
        <v>#VALUE!</v>
      </c>
      <c r="P1122" s="3" t="s">
        <v>3</v>
      </c>
      <c r="Q1122" s="6">
        <v>0.24873000000000001</v>
      </c>
      <c r="R1122" s="6">
        <v>101600</v>
      </c>
      <c r="S1122" s="4">
        <v>43757</v>
      </c>
      <c r="T1122" s="5">
        <v>0</v>
      </c>
      <c r="U1122" s="5">
        <v>6.9444444444444441E-3</v>
      </c>
      <c r="V1122" s="3">
        <v>0</v>
      </c>
    </row>
    <row r="1123" spans="1:22" x14ac:dyDescent="0.3">
      <c r="A1123" s="3" t="s">
        <v>1</v>
      </c>
      <c r="B1123" s="3" t="s">
        <v>143</v>
      </c>
      <c r="C1123" s="5">
        <v>0.125</v>
      </c>
      <c r="D1123" s="6">
        <v>0.86911000000000005</v>
      </c>
      <c r="E1123" s="6">
        <v>295.08999999999997</v>
      </c>
      <c r="F1123" s="7">
        <f t="shared" si="103"/>
        <v>21.939999999999998</v>
      </c>
      <c r="G1123" s="6">
        <v>1.5305</v>
      </c>
      <c r="H1123" s="6">
        <v>0.16227</v>
      </c>
      <c r="I1123" s="7">
        <f t="shared" si="104"/>
        <v>1.5390782315723914</v>
      </c>
      <c r="J1123" s="7">
        <f t="shared" si="105"/>
        <v>1.1543086736792936</v>
      </c>
      <c r="K1123" s="6">
        <v>0</v>
      </c>
      <c r="L1123" s="6">
        <v>1.0799999999999999E-11</v>
      </c>
      <c r="M1123" s="6" t="e">
        <f t="shared" si="108"/>
        <v>#VALUE!</v>
      </c>
      <c r="N1123" s="6" t="e">
        <f t="shared" si="106"/>
        <v>#VALUE!</v>
      </c>
      <c r="O1123" s="6" t="e">
        <f t="shared" si="107"/>
        <v>#VALUE!</v>
      </c>
      <c r="P1123" s="6">
        <v>-534820</v>
      </c>
      <c r="Q1123" s="6">
        <v>2.9602999999999999E-3</v>
      </c>
      <c r="R1123" s="6">
        <v>101560</v>
      </c>
      <c r="S1123" s="4">
        <v>43757</v>
      </c>
      <c r="T1123" s="5">
        <v>0.125</v>
      </c>
      <c r="U1123" s="5">
        <v>0.13194444444444445</v>
      </c>
      <c r="V1123" s="3">
        <v>0</v>
      </c>
    </row>
    <row r="1124" spans="1:22" x14ac:dyDescent="0.3">
      <c r="A1124" s="3" t="s">
        <v>1</v>
      </c>
      <c r="B1124" s="3" t="s">
        <v>143</v>
      </c>
      <c r="C1124" s="5">
        <v>0.25</v>
      </c>
      <c r="D1124" s="6">
        <v>0.86400999999999994</v>
      </c>
      <c r="E1124" s="6">
        <v>294.68</v>
      </c>
      <c r="F1124" s="7">
        <f t="shared" si="103"/>
        <v>21.53000000000003</v>
      </c>
      <c r="G1124" s="6">
        <v>1.4168000000000001</v>
      </c>
      <c r="H1124" s="6">
        <v>0.52746999999999999</v>
      </c>
      <c r="I1124" s="7">
        <f t="shared" si="104"/>
        <v>1.5118025138555633</v>
      </c>
      <c r="J1124" s="7">
        <f t="shared" si="105"/>
        <v>1.1338518853916724</v>
      </c>
      <c r="K1124" s="6">
        <v>0</v>
      </c>
      <c r="L1124" s="6">
        <v>6459.1</v>
      </c>
      <c r="M1124" s="6">
        <f t="shared" si="108"/>
        <v>0.59806481481481388</v>
      </c>
      <c r="N1124" s="6">
        <f t="shared" si="106"/>
        <v>0.11961296296296278</v>
      </c>
      <c r="O1124" s="6">
        <f t="shared" si="107"/>
        <v>0.71767777777777664</v>
      </c>
      <c r="P1124" s="6">
        <v>-1050200</v>
      </c>
      <c r="Q1124" s="6">
        <v>2.0767999999999998E-2</v>
      </c>
      <c r="R1124" s="6">
        <v>101620</v>
      </c>
      <c r="S1124" s="4">
        <v>43757</v>
      </c>
      <c r="T1124" s="5">
        <v>0.25</v>
      </c>
      <c r="U1124" s="5">
        <v>0.25694444444444448</v>
      </c>
      <c r="V1124" s="3">
        <v>0</v>
      </c>
    </row>
    <row r="1125" spans="1:22" x14ac:dyDescent="0.3">
      <c r="A1125" s="3" t="s">
        <v>1</v>
      </c>
      <c r="B1125" s="3" t="s">
        <v>143</v>
      </c>
      <c r="C1125" s="5">
        <v>0.375</v>
      </c>
      <c r="D1125" s="6">
        <v>0.65539000000000003</v>
      </c>
      <c r="E1125" s="6">
        <v>299.39999999999998</v>
      </c>
      <c r="F1125" s="7">
        <f t="shared" si="103"/>
        <v>26.25</v>
      </c>
      <c r="G1125" s="6">
        <v>2.7027999999999999</v>
      </c>
      <c r="H1125" s="6">
        <v>0.47963</v>
      </c>
      <c r="I1125" s="7">
        <f t="shared" si="104"/>
        <v>2.7450269173361486</v>
      </c>
      <c r="J1125" s="7">
        <f t="shared" si="105"/>
        <v>2.0587701880021116</v>
      </c>
      <c r="K1125" s="6">
        <v>9900</v>
      </c>
      <c r="L1125" s="6">
        <v>2586700</v>
      </c>
      <c r="M1125" s="6">
        <f t="shared" si="108"/>
        <v>238.91119444444445</v>
      </c>
      <c r="N1125" s="6">
        <f t="shared" si="106"/>
        <v>47.782238888888891</v>
      </c>
      <c r="O1125" s="6">
        <f t="shared" si="107"/>
        <v>286.69343333333336</v>
      </c>
      <c r="P1125" s="6">
        <v>-1779900</v>
      </c>
      <c r="Q1125" s="6">
        <v>0</v>
      </c>
      <c r="R1125" s="6">
        <v>101700</v>
      </c>
      <c r="S1125" s="4">
        <v>43757</v>
      </c>
      <c r="T1125" s="5">
        <v>0.375</v>
      </c>
      <c r="U1125" s="5">
        <v>0.38194444444444442</v>
      </c>
      <c r="V1125" s="3">
        <v>30</v>
      </c>
    </row>
    <row r="1126" spans="1:22" x14ac:dyDescent="0.3">
      <c r="A1126" s="3" t="s">
        <v>1</v>
      </c>
      <c r="B1126" s="3" t="s">
        <v>143</v>
      </c>
      <c r="C1126" s="5">
        <v>0.5</v>
      </c>
      <c r="D1126" s="6">
        <v>0.56677</v>
      </c>
      <c r="E1126" s="6">
        <v>300.98</v>
      </c>
      <c r="F1126" s="7">
        <f t="shared" si="103"/>
        <v>27.830000000000041</v>
      </c>
      <c r="G1126" s="6">
        <v>4.2004000000000001</v>
      </c>
      <c r="H1126" s="6">
        <v>-1.3087</v>
      </c>
      <c r="I1126" s="7">
        <f t="shared" si="104"/>
        <v>4.3995517783065132</v>
      </c>
      <c r="J1126" s="7">
        <f t="shared" si="105"/>
        <v>3.2996638337298849</v>
      </c>
      <c r="K1126" s="6">
        <v>20700</v>
      </c>
      <c r="L1126" s="6">
        <v>8047500</v>
      </c>
      <c r="M1126" s="6">
        <f t="shared" si="108"/>
        <v>505.62962962962962</v>
      </c>
      <c r="N1126" s="6">
        <f t="shared" si="106"/>
        <v>101.12592592592593</v>
      </c>
      <c r="O1126" s="6">
        <f t="shared" si="107"/>
        <v>606.75555555555559</v>
      </c>
      <c r="P1126" s="6">
        <v>-3169000</v>
      </c>
      <c r="Q1126" s="6">
        <v>0</v>
      </c>
      <c r="R1126" s="6">
        <v>101590</v>
      </c>
      <c r="S1126" s="4">
        <v>43757</v>
      </c>
      <c r="T1126" s="5">
        <v>0.5</v>
      </c>
      <c r="U1126" s="5">
        <v>0.50694444444444442</v>
      </c>
      <c r="V1126" s="3">
        <v>102</v>
      </c>
    </row>
    <row r="1127" spans="1:22" x14ac:dyDescent="0.3">
      <c r="A1127" s="3" t="s">
        <v>1</v>
      </c>
      <c r="B1127" s="3" t="s">
        <v>143</v>
      </c>
      <c r="C1127" s="5">
        <v>0.625</v>
      </c>
      <c r="D1127" s="6">
        <v>0.64137</v>
      </c>
      <c r="E1127" s="6">
        <v>299.41000000000003</v>
      </c>
      <c r="F1127" s="7">
        <f t="shared" si="103"/>
        <v>26.260000000000048</v>
      </c>
      <c r="G1127" s="6">
        <v>2.3087</v>
      </c>
      <c r="H1127" s="6">
        <v>-2.9556</v>
      </c>
      <c r="I1127" s="7">
        <f t="shared" si="104"/>
        <v>3.750422249560708</v>
      </c>
      <c r="J1127" s="7">
        <f t="shared" si="105"/>
        <v>2.8128166871705309</v>
      </c>
      <c r="K1127" s="6">
        <v>31500</v>
      </c>
      <c r="L1127" s="6">
        <v>12056000</v>
      </c>
      <c r="M1127" s="6">
        <f t="shared" si="108"/>
        <v>371.15740740740739</v>
      </c>
      <c r="N1127" s="6">
        <f t="shared" si="106"/>
        <v>74.231481481481481</v>
      </c>
      <c r="O1127" s="6">
        <f t="shared" si="107"/>
        <v>445.38888888888886</v>
      </c>
      <c r="P1127" s="6">
        <v>-4619800</v>
      </c>
      <c r="Q1127" s="6">
        <v>0</v>
      </c>
      <c r="R1127" s="6">
        <v>101440</v>
      </c>
      <c r="S1127" s="4">
        <v>43757</v>
      </c>
      <c r="T1127" s="5">
        <v>0.625</v>
      </c>
      <c r="U1127" s="5">
        <v>0.63194444444444442</v>
      </c>
      <c r="V1127" s="3">
        <v>97</v>
      </c>
    </row>
    <row r="1128" spans="1:22" x14ac:dyDescent="0.3">
      <c r="A1128" s="3" t="s">
        <v>1</v>
      </c>
      <c r="B1128" s="3" t="s">
        <v>143</v>
      </c>
      <c r="C1128" s="5">
        <v>0.75</v>
      </c>
      <c r="D1128" s="6">
        <v>0.81540999999999997</v>
      </c>
      <c r="E1128" s="6">
        <v>296.3</v>
      </c>
      <c r="F1128" s="7">
        <f t="shared" si="103"/>
        <v>23.150000000000034</v>
      </c>
      <c r="G1128" s="6">
        <v>1.0688</v>
      </c>
      <c r="H1128" s="6">
        <v>-3.0074000000000001</v>
      </c>
      <c r="I1128" s="7">
        <f t="shared" si="104"/>
        <v>3.1916748267954866</v>
      </c>
      <c r="J1128" s="7">
        <f t="shared" si="105"/>
        <v>2.3937561200966151</v>
      </c>
      <c r="K1128" s="6">
        <v>33750</v>
      </c>
      <c r="L1128" s="6">
        <v>12437000</v>
      </c>
      <c r="M1128" s="6">
        <f t="shared" si="108"/>
        <v>35.277777777777779</v>
      </c>
      <c r="N1128" s="6">
        <f t="shared" si="106"/>
        <v>7.0555555555555562</v>
      </c>
      <c r="O1128" s="6">
        <f t="shared" si="107"/>
        <v>42.333333333333336</v>
      </c>
      <c r="P1128" s="6">
        <v>-5659200</v>
      </c>
      <c r="Q1128" s="6">
        <v>0</v>
      </c>
      <c r="R1128" s="6">
        <v>101490</v>
      </c>
      <c r="S1128" s="4">
        <v>43757</v>
      </c>
      <c r="T1128" s="5">
        <v>0.75</v>
      </c>
      <c r="U1128" s="5">
        <v>0.75694444444444453</v>
      </c>
      <c r="V1128" s="3">
        <v>9</v>
      </c>
    </row>
    <row r="1129" spans="1:22" x14ac:dyDescent="0.3">
      <c r="A1129" s="3" t="s">
        <v>1</v>
      </c>
      <c r="B1129" s="3" t="s">
        <v>143</v>
      </c>
      <c r="C1129" s="5">
        <v>0.875</v>
      </c>
      <c r="D1129" s="6">
        <v>0.82486999999999999</v>
      </c>
      <c r="E1129" s="6">
        <v>295.69</v>
      </c>
      <c r="F1129" s="7">
        <f t="shared" si="103"/>
        <v>22.54000000000002</v>
      </c>
      <c r="G1129" s="6">
        <v>2.5587</v>
      </c>
      <c r="H1129" s="6">
        <v>-2.2563</v>
      </c>
      <c r="I1129" s="7">
        <f t="shared" si="104"/>
        <v>3.4114271764175181</v>
      </c>
      <c r="J1129" s="7">
        <f t="shared" si="105"/>
        <v>2.5585703823131385</v>
      </c>
      <c r="K1129" s="6">
        <v>33750</v>
      </c>
      <c r="L1129" s="6">
        <v>12437000</v>
      </c>
      <c r="M1129" s="6">
        <f t="shared" si="108"/>
        <v>0</v>
      </c>
      <c r="N1129" s="6">
        <f t="shared" si="106"/>
        <v>0</v>
      </c>
      <c r="O1129" s="6">
        <f t="shared" si="107"/>
        <v>0</v>
      </c>
      <c r="P1129" s="6">
        <v>-6409100</v>
      </c>
      <c r="Q1129" s="6">
        <v>0</v>
      </c>
      <c r="R1129" s="6">
        <v>101580</v>
      </c>
      <c r="S1129" s="4">
        <v>43757</v>
      </c>
      <c r="T1129" s="5">
        <v>0.875</v>
      </c>
      <c r="U1129" s="5">
        <v>0.88194444444444453</v>
      </c>
      <c r="V1129" s="3">
        <v>0</v>
      </c>
    </row>
    <row r="1130" spans="1:22" x14ac:dyDescent="0.3">
      <c r="A1130" s="3" t="s">
        <v>1</v>
      </c>
      <c r="B1130" s="3" t="s">
        <v>144</v>
      </c>
      <c r="C1130" s="5">
        <v>0</v>
      </c>
      <c r="D1130" s="6">
        <v>0.80776999999999999</v>
      </c>
      <c r="E1130" s="6">
        <v>296.52</v>
      </c>
      <c r="F1130" s="7">
        <f t="shared" si="103"/>
        <v>23.370000000000005</v>
      </c>
      <c r="G1130" s="6">
        <v>3.2477</v>
      </c>
      <c r="H1130" s="6">
        <v>-2.0764</v>
      </c>
      <c r="I1130" s="7">
        <f t="shared" si="104"/>
        <v>3.8547363398811081</v>
      </c>
      <c r="J1130" s="7">
        <f t="shared" si="105"/>
        <v>2.8910522549108313</v>
      </c>
      <c r="K1130" s="6">
        <v>0</v>
      </c>
      <c r="L1130" s="3" t="s">
        <v>3</v>
      </c>
      <c r="M1130" s="6" t="e">
        <f t="shared" si="108"/>
        <v>#VALUE!</v>
      </c>
      <c r="N1130" s="6" t="e">
        <f t="shared" si="106"/>
        <v>#VALUE!</v>
      </c>
      <c r="O1130" s="6" t="e">
        <f t="shared" si="107"/>
        <v>#VALUE!</v>
      </c>
      <c r="P1130" s="3" t="s">
        <v>3</v>
      </c>
      <c r="Q1130" s="6">
        <v>0</v>
      </c>
      <c r="R1130" s="6">
        <v>101630</v>
      </c>
      <c r="S1130" s="4">
        <v>43758</v>
      </c>
      <c r="T1130" s="5">
        <v>0</v>
      </c>
      <c r="U1130" s="5">
        <v>6.9444444444444441E-3</v>
      </c>
      <c r="V1130" s="3">
        <v>0</v>
      </c>
    </row>
    <row r="1131" spans="1:22" x14ac:dyDescent="0.3">
      <c r="A1131" s="3" t="s">
        <v>1</v>
      </c>
      <c r="B1131" s="3" t="s">
        <v>144</v>
      </c>
      <c r="C1131" s="5">
        <v>0.125</v>
      </c>
      <c r="D1131" s="6">
        <v>0.84804999999999997</v>
      </c>
      <c r="E1131" s="6">
        <v>295.39999999999998</v>
      </c>
      <c r="F1131" s="7">
        <f t="shared" si="103"/>
        <v>22.25</v>
      </c>
      <c r="G1131" s="6">
        <v>1.5781000000000001</v>
      </c>
      <c r="H1131" s="6">
        <v>5.6230000000000002E-2</v>
      </c>
      <c r="I1131" s="7">
        <f t="shared" si="104"/>
        <v>1.5791014606097991</v>
      </c>
      <c r="J1131" s="7">
        <f t="shared" si="105"/>
        <v>1.1843260954573493</v>
      </c>
      <c r="K1131" s="6">
        <v>0</v>
      </c>
      <c r="L1131" s="6">
        <v>1.0799999999999999E-11</v>
      </c>
      <c r="M1131" s="6" t="e">
        <f t="shared" si="108"/>
        <v>#VALUE!</v>
      </c>
      <c r="N1131" s="6" t="e">
        <f t="shared" si="106"/>
        <v>#VALUE!</v>
      </c>
      <c r="O1131" s="6" t="e">
        <f t="shared" si="107"/>
        <v>#VALUE!</v>
      </c>
      <c r="P1131" s="6">
        <v>-647000</v>
      </c>
      <c r="Q1131" s="6">
        <v>0</v>
      </c>
      <c r="R1131" s="6">
        <v>101610</v>
      </c>
      <c r="S1131" s="4">
        <v>43758</v>
      </c>
      <c r="T1131" s="5">
        <v>0.125</v>
      </c>
      <c r="U1131" s="5">
        <v>0.13194444444444445</v>
      </c>
      <c r="V1131" s="3">
        <v>0</v>
      </c>
    </row>
    <row r="1132" spans="1:22" x14ac:dyDescent="0.3">
      <c r="A1132" s="3" t="s">
        <v>1</v>
      </c>
      <c r="B1132" s="3" t="s">
        <v>144</v>
      </c>
      <c r="C1132" s="5">
        <v>0.25</v>
      </c>
      <c r="D1132" s="6">
        <v>0.92544000000000004</v>
      </c>
      <c r="E1132" s="6">
        <v>293.83</v>
      </c>
      <c r="F1132" s="7">
        <f t="shared" si="103"/>
        <v>20.680000000000007</v>
      </c>
      <c r="G1132" s="6">
        <v>0.12884000000000001</v>
      </c>
      <c r="H1132" s="6">
        <v>-0.62111000000000005</v>
      </c>
      <c r="I1132" s="7">
        <f t="shared" si="104"/>
        <v>0.63433222975031001</v>
      </c>
      <c r="J1132" s="7">
        <f t="shared" si="105"/>
        <v>0.4757491723127325</v>
      </c>
      <c r="K1132" s="6">
        <v>0</v>
      </c>
      <c r="L1132" s="6">
        <v>5733.3</v>
      </c>
      <c r="M1132" s="6">
        <f t="shared" si="108"/>
        <v>0.53086111111111012</v>
      </c>
      <c r="N1132" s="6">
        <f t="shared" si="106"/>
        <v>0.10617222222222203</v>
      </c>
      <c r="O1132" s="6">
        <f t="shared" si="107"/>
        <v>0.63703333333333212</v>
      </c>
      <c r="P1132" s="6">
        <v>-1208000</v>
      </c>
      <c r="Q1132" s="6">
        <v>0</v>
      </c>
      <c r="R1132" s="6">
        <v>101620</v>
      </c>
      <c r="S1132" s="4">
        <v>43758</v>
      </c>
      <c r="T1132" s="5">
        <v>0.25</v>
      </c>
      <c r="U1132" s="5">
        <v>0.25694444444444448</v>
      </c>
      <c r="V1132" s="3">
        <v>0</v>
      </c>
    </row>
    <row r="1133" spans="1:22" x14ac:dyDescent="0.3">
      <c r="A1133" s="3" t="s">
        <v>1</v>
      </c>
      <c r="B1133" s="3" t="s">
        <v>144</v>
      </c>
      <c r="C1133" s="5">
        <v>0.375</v>
      </c>
      <c r="D1133" s="6">
        <v>0.68528</v>
      </c>
      <c r="E1133" s="6">
        <v>299.93</v>
      </c>
      <c r="F1133" s="7">
        <f t="shared" si="103"/>
        <v>26.78000000000003</v>
      </c>
      <c r="G1133" s="6">
        <v>1.4961</v>
      </c>
      <c r="H1133" s="6">
        <v>-2.0743</v>
      </c>
      <c r="I1133" s="7">
        <f t="shared" si="104"/>
        <v>2.5575448578666222</v>
      </c>
      <c r="J1133" s="7">
        <f t="shared" si="105"/>
        <v>1.9181586433999667</v>
      </c>
      <c r="K1133" s="6">
        <v>9900</v>
      </c>
      <c r="L1133" s="6">
        <v>2581400</v>
      </c>
      <c r="M1133" s="6">
        <f t="shared" si="108"/>
        <v>238.48765740740743</v>
      </c>
      <c r="N1133" s="6">
        <f t="shared" si="106"/>
        <v>47.697531481481491</v>
      </c>
      <c r="O1133" s="6">
        <f t="shared" si="107"/>
        <v>286.18518888888889</v>
      </c>
      <c r="P1133" s="6">
        <v>-1974800</v>
      </c>
      <c r="Q1133" s="6">
        <v>0</v>
      </c>
      <c r="R1133" s="6">
        <v>101670</v>
      </c>
      <c r="S1133" s="4">
        <v>43758</v>
      </c>
      <c r="T1133" s="5">
        <v>0.375</v>
      </c>
      <c r="U1133" s="5">
        <v>0.38194444444444442</v>
      </c>
      <c r="V1133" s="3">
        <v>30</v>
      </c>
    </row>
    <row r="1134" spans="1:22" x14ac:dyDescent="0.3">
      <c r="A1134" s="3" t="s">
        <v>1</v>
      </c>
      <c r="B1134" s="3" t="s">
        <v>144</v>
      </c>
      <c r="C1134" s="5">
        <v>0.5</v>
      </c>
      <c r="D1134" s="6">
        <v>0.64361000000000002</v>
      </c>
      <c r="E1134" s="6">
        <v>301.72000000000003</v>
      </c>
      <c r="F1134" s="7">
        <f t="shared" si="103"/>
        <v>28.57000000000005</v>
      </c>
      <c r="G1134" s="6">
        <v>2.5617999999999999</v>
      </c>
      <c r="H1134" s="6">
        <v>-2.8144</v>
      </c>
      <c r="I1134" s="7">
        <f t="shared" si="104"/>
        <v>3.8057412681368659</v>
      </c>
      <c r="J1134" s="7">
        <f t="shared" si="105"/>
        <v>2.8543059511026492</v>
      </c>
      <c r="K1134" s="6">
        <v>20700</v>
      </c>
      <c r="L1134" s="6">
        <v>8011100</v>
      </c>
      <c r="M1134" s="6">
        <f t="shared" si="108"/>
        <v>502.75</v>
      </c>
      <c r="N1134" s="6">
        <f t="shared" si="106"/>
        <v>100.55000000000001</v>
      </c>
      <c r="O1134" s="6">
        <f t="shared" si="107"/>
        <v>603.29999999999995</v>
      </c>
      <c r="P1134" s="6">
        <v>-3353600</v>
      </c>
      <c r="Q1134" s="6">
        <v>0</v>
      </c>
      <c r="R1134" s="6">
        <v>101560</v>
      </c>
      <c r="S1134" s="4">
        <v>43758</v>
      </c>
      <c r="T1134" s="5">
        <v>0.5</v>
      </c>
      <c r="U1134" s="5">
        <v>0.50694444444444442</v>
      </c>
      <c r="V1134" s="3">
        <v>93</v>
      </c>
    </row>
    <row r="1135" spans="1:22" x14ac:dyDescent="0.3">
      <c r="A1135" s="3" t="s">
        <v>1</v>
      </c>
      <c r="B1135" s="3" t="s">
        <v>144</v>
      </c>
      <c r="C1135" s="5">
        <v>0.625</v>
      </c>
      <c r="D1135" s="6">
        <v>0.65258000000000005</v>
      </c>
      <c r="E1135" s="6">
        <v>300.27</v>
      </c>
      <c r="F1135" s="7">
        <f t="shared" si="103"/>
        <v>27.120000000000005</v>
      </c>
      <c r="G1135" s="6">
        <v>2.3561000000000001</v>
      </c>
      <c r="H1135" s="6">
        <v>-2.7907999999999999</v>
      </c>
      <c r="I1135" s="7">
        <f t="shared" si="104"/>
        <v>3.652365240498272</v>
      </c>
      <c r="J1135" s="7">
        <f t="shared" si="105"/>
        <v>2.7392739303737041</v>
      </c>
      <c r="K1135" s="6">
        <v>31500</v>
      </c>
      <c r="L1135" s="6">
        <v>11983000</v>
      </c>
      <c r="M1135" s="6">
        <f t="shared" si="108"/>
        <v>367.76851851851853</v>
      </c>
      <c r="N1135" s="6">
        <f t="shared" si="106"/>
        <v>73.553703703703704</v>
      </c>
      <c r="O1135" s="6">
        <f t="shared" si="107"/>
        <v>441.32222222222225</v>
      </c>
      <c r="P1135" s="6">
        <v>-4803300</v>
      </c>
      <c r="Q1135" s="6">
        <v>0</v>
      </c>
      <c r="R1135" s="6">
        <v>101480</v>
      </c>
      <c r="S1135" s="4">
        <v>43758</v>
      </c>
      <c r="T1135" s="5">
        <v>0.625</v>
      </c>
      <c r="U1135" s="5">
        <v>0.63194444444444442</v>
      </c>
      <c r="V1135" s="3">
        <v>96</v>
      </c>
    </row>
    <row r="1136" spans="1:22" x14ac:dyDescent="0.3">
      <c r="A1136" s="3" t="s">
        <v>1</v>
      </c>
      <c r="B1136" s="3" t="s">
        <v>144</v>
      </c>
      <c r="C1136" s="5">
        <v>0.75</v>
      </c>
      <c r="D1136" s="6">
        <v>0.76109000000000004</v>
      </c>
      <c r="E1136" s="6">
        <v>297.24</v>
      </c>
      <c r="F1136" s="7">
        <f t="shared" si="103"/>
        <v>24.090000000000032</v>
      </c>
      <c r="G1136" s="6">
        <v>1.7998000000000001</v>
      </c>
      <c r="H1136" s="6">
        <v>-3.3340000000000001</v>
      </c>
      <c r="I1136" s="7">
        <f t="shared" si="104"/>
        <v>3.7887776445708714</v>
      </c>
      <c r="J1136" s="7">
        <f t="shared" si="105"/>
        <v>2.8415832334281537</v>
      </c>
      <c r="K1136" s="6">
        <v>33750</v>
      </c>
      <c r="L1136" s="6">
        <v>12354000</v>
      </c>
      <c r="M1136" s="6">
        <f t="shared" si="108"/>
        <v>34.351851851851855</v>
      </c>
      <c r="N1136" s="6">
        <f t="shared" si="106"/>
        <v>6.8703703703703711</v>
      </c>
      <c r="O1136" s="6">
        <f t="shared" si="107"/>
        <v>41.222222222222229</v>
      </c>
      <c r="P1136" s="6">
        <v>-5852300</v>
      </c>
      <c r="Q1136" s="6">
        <v>0</v>
      </c>
      <c r="R1136" s="6">
        <v>101530</v>
      </c>
      <c r="S1136" s="4">
        <v>43758</v>
      </c>
      <c r="T1136" s="5">
        <v>0.75</v>
      </c>
      <c r="U1136" s="5">
        <v>0.75694444444444453</v>
      </c>
      <c r="V1136" s="3">
        <v>8</v>
      </c>
    </row>
    <row r="1137" spans="1:22" x14ac:dyDescent="0.3">
      <c r="A1137" s="3" t="s">
        <v>1</v>
      </c>
      <c r="B1137" s="3" t="s">
        <v>144</v>
      </c>
      <c r="C1137" s="5">
        <v>0.875</v>
      </c>
      <c r="D1137" s="6">
        <v>0.80442999999999998</v>
      </c>
      <c r="E1137" s="6">
        <v>296.52</v>
      </c>
      <c r="F1137" s="7">
        <f t="shared" si="103"/>
        <v>23.370000000000005</v>
      </c>
      <c r="G1137" s="6">
        <v>1.0954999999999999</v>
      </c>
      <c r="H1137" s="6">
        <v>-4.0437000000000003</v>
      </c>
      <c r="I1137" s="7">
        <f t="shared" si="104"/>
        <v>4.1894665459936551</v>
      </c>
      <c r="J1137" s="7">
        <f t="shared" si="105"/>
        <v>3.1420999094952413</v>
      </c>
      <c r="K1137" s="6">
        <v>33750</v>
      </c>
      <c r="L1137" s="6">
        <v>12354000</v>
      </c>
      <c r="M1137" s="6">
        <f t="shared" si="108"/>
        <v>0</v>
      </c>
      <c r="N1137" s="6">
        <f t="shared" si="106"/>
        <v>0</v>
      </c>
      <c r="O1137" s="6">
        <f t="shared" si="107"/>
        <v>0</v>
      </c>
      <c r="P1137" s="6">
        <v>-6653000</v>
      </c>
      <c r="Q1137" s="6">
        <v>2.1056999999999999E-2</v>
      </c>
      <c r="R1137" s="6">
        <v>101600</v>
      </c>
      <c r="S1137" s="4">
        <v>43758</v>
      </c>
      <c r="T1137" s="5">
        <v>0.875</v>
      </c>
      <c r="U1137" s="5">
        <v>0.88194444444444453</v>
      </c>
      <c r="V1137" s="3">
        <v>0</v>
      </c>
    </row>
    <row r="1138" spans="1:22" x14ac:dyDescent="0.3">
      <c r="A1138" s="3" t="s">
        <v>1</v>
      </c>
      <c r="B1138" s="3" t="s">
        <v>145</v>
      </c>
      <c r="C1138" s="5">
        <v>0</v>
      </c>
      <c r="D1138" s="6">
        <v>0.77432000000000001</v>
      </c>
      <c r="E1138" s="6">
        <v>297.35000000000002</v>
      </c>
      <c r="F1138" s="7">
        <f t="shared" si="103"/>
        <v>24.200000000000045</v>
      </c>
      <c r="G1138" s="6">
        <v>3.6907999999999999</v>
      </c>
      <c r="H1138" s="6">
        <v>-5.2095000000000002</v>
      </c>
      <c r="I1138" s="7">
        <f t="shared" si="104"/>
        <v>6.3844259640158727</v>
      </c>
      <c r="J1138" s="7">
        <f t="shared" si="105"/>
        <v>4.7883194730119047</v>
      </c>
      <c r="K1138" s="6">
        <v>0</v>
      </c>
      <c r="L1138" s="3" t="s">
        <v>3</v>
      </c>
      <c r="M1138" s="6" t="e">
        <f t="shared" si="108"/>
        <v>#VALUE!</v>
      </c>
      <c r="N1138" s="6" t="e">
        <f t="shared" si="106"/>
        <v>#VALUE!</v>
      </c>
      <c r="O1138" s="6" t="e">
        <f t="shared" si="107"/>
        <v>#VALUE!</v>
      </c>
      <c r="P1138" s="3" t="s">
        <v>3</v>
      </c>
      <c r="Q1138" s="6">
        <v>0.10308</v>
      </c>
      <c r="R1138" s="6">
        <v>101660</v>
      </c>
      <c r="S1138" s="4">
        <v>43759</v>
      </c>
      <c r="T1138" s="5">
        <v>0</v>
      </c>
      <c r="U1138" s="5">
        <v>6.9444444444444441E-3</v>
      </c>
      <c r="V1138" s="3">
        <v>0</v>
      </c>
    </row>
    <row r="1139" spans="1:22" x14ac:dyDescent="0.3">
      <c r="A1139" s="3" t="s">
        <v>1</v>
      </c>
      <c r="B1139" s="3" t="s">
        <v>145</v>
      </c>
      <c r="C1139" s="5">
        <v>0.125</v>
      </c>
      <c r="D1139" s="6">
        <v>0.78839000000000004</v>
      </c>
      <c r="E1139" s="6">
        <v>296.89</v>
      </c>
      <c r="F1139" s="7">
        <f t="shared" si="103"/>
        <v>23.740000000000009</v>
      </c>
      <c r="G1139" s="6">
        <v>2.5068999999999999</v>
      </c>
      <c r="H1139" s="6">
        <v>-4.3117000000000001</v>
      </c>
      <c r="I1139" s="7">
        <f t="shared" si="104"/>
        <v>4.9875148621332448</v>
      </c>
      <c r="J1139" s="7">
        <f t="shared" si="105"/>
        <v>3.7406361465999334</v>
      </c>
      <c r="K1139" s="6">
        <v>0</v>
      </c>
      <c r="L1139" s="6">
        <v>1.0799999999999999E-11</v>
      </c>
      <c r="M1139" s="6" t="e">
        <f t="shared" si="108"/>
        <v>#VALUE!</v>
      </c>
      <c r="N1139" s="6" t="e">
        <f t="shared" si="106"/>
        <v>#VALUE!</v>
      </c>
      <c r="O1139" s="6" t="e">
        <f t="shared" si="107"/>
        <v>#VALUE!</v>
      </c>
      <c r="P1139" s="6">
        <v>-740550</v>
      </c>
      <c r="Q1139" s="6">
        <v>0.30326999999999998</v>
      </c>
      <c r="R1139" s="6">
        <v>101640</v>
      </c>
      <c r="S1139" s="4">
        <v>43759</v>
      </c>
      <c r="T1139" s="5">
        <v>0.125</v>
      </c>
      <c r="U1139" s="5">
        <v>0.13194444444444445</v>
      </c>
      <c r="V1139" s="3">
        <v>0</v>
      </c>
    </row>
    <row r="1140" spans="1:22" x14ac:dyDescent="0.3">
      <c r="A1140" s="3" t="s">
        <v>1</v>
      </c>
      <c r="B1140" s="3" t="s">
        <v>145</v>
      </c>
      <c r="C1140" s="5">
        <v>0.25</v>
      </c>
      <c r="D1140" s="6">
        <v>0.88099000000000005</v>
      </c>
      <c r="E1140" s="6">
        <v>296.67</v>
      </c>
      <c r="F1140" s="7">
        <f t="shared" si="103"/>
        <v>23.520000000000039</v>
      </c>
      <c r="G1140" s="6">
        <v>2.3180999999999998</v>
      </c>
      <c r="H1140" s="6">
        <v>-3.7919999999999998</v>
      </c>
      <c r="I1140" s="7">
        <f t="shared" si="104"/>
        <v>4.4444180282687178</v>
      </c>
      <c r="J1140" s="7">
        <f t="shared" si="105"/>
        <v>3.3333135212015383</v>
      </c>
      <c r="K1140" s="6">
        <v>0</v>
      </c>
      <c r="L1140" s="6">
        <v>5614</v>
      </c>
      <c r="M1140" s="6">
        <f t="shared" si="108"/>
        <v>0.51981481481481384</v>
      </c>
      <c r="N1140" s="6">
        <f t="shared" si="106"/>
        <v>0.10396296296296277</v>
      </c>
      <c r="O1140" s="6">
        <f t="shared" si="107"/>
        <v>0.62377777777777665</v>
      </c>
      <c r="P1140" s="6">
        <v>-1412400</v>
      </c>
      <c r="Q1140" s="6">
        <v>0.55740999999999996</v>
      </c>
      <c r="R1140" s="6">
        <v>101710</v>
      </c>
      <c r="S1140" s="4">
        <v>43759</v>
      </c>
      <c r="T1140" s="5">
        <v>0.25</v>
      </c>
      <c r="U1140" s="5">
        <v>0.25694444444444448</v>
      </c>
      <c r="V1140" s="3">
        <v>0</v>
      </c>
    </row>
    <row r="1141" spans="1:22" x14ac:dyDescent="0.3">
      <c r="A1141" s="3" t="s">
        <v>1</v>
      </c>
      <c r="B1141" s="3" t="s">
        <v>145</v>
      </c>
      <c r="C1141" s="5">
        <v>0.375</v>
      </c>
      <c r="D1141" s="6">
        <v>0.69699999999999995</v>
      </c>
      <c r="E1141" s="6">
        <v>300.2</v>
      </c>
      <c r="F1141" s="7">
        <f t="shared" si="103"/>
        <v>27.050000000000011</v>
      </c>
      <c r="G1141" s="6">
        <v>2.8794</v>
      </c>
      <c r="H1141" s="6">
        <v>-3.8418000000000001</v>
      </c>
      <c r="I1141" s="7">
        <f t="shared" si="104"/>
        <v>4.8010802534429686</v>
      </c>
      <c r="J1141" s="7">
        <f t="shared" si="105"/>
        <v>3.6008101900822265</v>
      </c>
      <c r="K1141" s="6">
        <v>9450</v>
      </c>
      <c r="L1141" s="6">
        <v>2410400</v>
      </c>
      <c r="M1141" s="6">
        <f t="shared" si="108"/>
        <v>222.66537037037037</v>
      </c>
      <c r="N1141" s="6">
        <f t="shared" si="106"/>
        <v>44.533074074074079</v>
      </c>
      <c r="O1141" s="6">
        <f t="shared" si="107"/>
        <v>267.19844444444448</v>
      </c>
      <c r="P1141" s="6">
        <v>-2237300</v>
      </c>
      <c r="Q1141" s="6">
        <v>0.89278999999999997</v>
      </c>
      <c r="R1141" s="6">
        <v>101800</v>
      </c>
      <c r="S1141" s="4">
        <v>43759</v>
      </c>
      <c r="T1141" s="5">
        <v>0.375</v>
      </c>
      <c r="U1141" s="5">
        <v>0.38194444444444442</v>
      </c>
      <c r="V1141" s="3">
        <v>29</v>
      </c>
    </row>
    <row r="1142" spans="1:22" x14ac:dyDescent="0.3">
      <c r="A1142" s="3" t="s">
        <v>1</v>
      </c>
      <c r="B1142" s="3" t="s">
        <v>145</v>
      </c>
      <c r="C1142" s="5">
        <v>0.5</v>
      </c>
      <c r="D1142" s="6">
        <v>0.64741000000000004</v>
      </c>
      <c r="E1142" s="6">
        <v>301.24</v>
      </c>
      <c r="F1142" s="7">
        <f t="shared" si="103"/>
        <v>28.090000000000032</v>
      </c>
      <c r="G1142" s="6">
        <v>2.6857000000000002</v>
      </c>
      <c r="H1142" s="6">
        <v>-4.2762000000000002</v>
      </c>
      <c r="I1142" s="7">
        <f t="shared" si="104"/>
        <v>5.0496406733548875</v>
      </c>
      <c r="J1142" s="7">
        <f t="shared" si="105"/>
        <v>3.7872305050161659</v>
      </c>
      <c r="K1142" s="6">
        <v>20250</v>
      </c>
      <c r="L1142" s="6">
        <v>7453600</v>
      </c>
      <c r="M1142" s="6">
        <f t="shared" si="108"/>
        <v>466.96296296296299</v>
      </c>
      <c r="N1142" s="6">
        <f t="shared" si="106"/>
        <v>93.392592592592607</v>
      </c>
      <c r="O1142" s="6">
        <f t="shared" si="107"/>
        <v>560.35555555555561</v>
      </c>
      <c r="P1142" s="6">
        <v>-3470600</v>
      </c>
      <c r="Q1142" s="6">
        <v>0.47105999999999998</v>
      </c>
      <c r="R1142" s="6">
        <v>101710</v>
      </c>
      <c r="S1142" s="4">
        <v>43759</v>
      </c>
      <c r="T1142" s="5">
        <v>0.5</v>
      </c>
      <c r="U1142" s="5">
        <v>0.50694444444444442</v>
      </c>
      <c r="V1142" s="3">
        <v>103</v>
      </c>
    </row>
    <row r="1143" spans="1:22" x14ac:dyDescent="0.3">
      <c r="A1143" s="3" t="s">
        <v>1</v>
      </c>
      <c r="B1143" s="3" t="s">
        <v>145</v>
      </c>
      <c r="C1143" s="5">
        <v>0.625</v>
      </c>
      <c r="D1143" s="6">
        <v>0.70286000000000004</v>
      </c>
      <c r="E1143" s="6">
        <v>299.48</v>
      </c>
      <c r="F1143" s="7">
        <f t="shared" si="103"/>
        <v>26.330000000000041</v>
      </c>
      <c r="G1143" s="6">
        <v>0.68057000000000001</v>
      </c>
      <c r="H1143" s="6">
        <v>-5.6890000000000001</v>
      </c>
      <c r="I1143" s="7">
        <f t="shared" si="104"/>
        <v>5.7295633799531362</v>
      </c>
      <c r="J1143" s="7">
        <f t="shared" si="105"/>
        <v>4.2971725349648526</v>
      </c>
      <c r="K1143" s="6">
        <v>31050</v>
      </c>
      <c r="L1143" s="6">
        <v>11199000</v>
      </c>
      <c r="M1143" s="6">
        <f t="shared" si="108"/>
        <v>346.7962962962963</v>
      </c>
      <c r="N1143" s="6">
        <f t="shared" si="106"/>
        <v>69.359259259259261</v>
      </c>
      <c r="O1143" s="6">
        <f t="shared" si="107"/>
        <v>416.15555555555557</v>
      </c>
      <c r="P1143" s="6">
        <v>-4810800</v>
      </c>
      <c r="Q1143" s="6">
        <v>1</v>
      </c>
      <c r="R1143" s="6">
        <v>101600</v>
      </c>
      <c r="S1143" s="4">
        <v>43759</v>
      </c>
      <c r="T1143" s="5">
        <v>0.625</v>
      </c>
      <c r="U1143" s="5">
        <v>0.63194444444444442</v>
      </c>
      <c r="V1143" s="3">
        <v>95</v>
      </c>
    </row>
    <row r="1144" spans="1:22" x14ac:dyDescent="0.3">
      <c r="A1144" s="3" t="s">
        <v>1</v>
      </c>
      <c r="B1144" s="3" t="s">
        <v>145</v>
      </c>
      <c r="C1144" s="5">
        <v>0.75</v>
      </c>
      <c r="D1144" s="6">
        <v>0.81391999999999998</v>
      </c>
      <c r="E1144" s="6">
        <v>296.73</v>
      </c>
      <c r="F1144" s="7">
        <f t="shared" si="103"/>
        <v>23.580000000000041</v>
      </c>
      <c r="G1144" s="6">
        <v>0.22633</v>
      </c>
      <c r="H1144" s="6">
        <v>-5.8522999999999996</v>
      </c>
      <c r="I1144" s="7">
        <f t="shared" si="104"/>
        <v>5.8566748722205837</v>
      </c>
      <c r="J1144" s="7">
        <f t="shared" si="105"/>
        <v>4.3925061541654378</v>
      </c>
      <c r="K1144" s="6">
        <v>31950</v>
      </c>
      <c r="L1144" s="6">
        <v>11468000</v>
      </c>
      <c r="M1144" s="6">
        <f t="shared" si="108"/>
        <v>24.907407407407408</v>
      </c>
      <c r="N1144" s="6">
        <f t="shared" si="106"/>
        <v>4.9814814814814818</v>
      </c>
      <c r="O1144" s="6">
        <f t="shared" si="107"/>
        <v>29.888888888888889</v>
      </c>
      <c r="P1144" s="6">
        <v>-5713900</v>
      </c>
      <c r="Q1144" s="6">
        <v>0.15512000000000001</v>
      </c>
      <c r="R1144" s="6">
        <v>101650</v>
      </c>
      <c r="S1144" s="4">
        <v>43759</v>
      </c>
      <c r="T1144" s="5">
        <v>0.75</v>
      </c>
      <c r="U1144" s="5">
        <v>0.75694444444444453</v>
      </c>
      <c r="V1144" s="3">
        <v>5</v>
      </c>
    </row>
    <row r="1145" spans="1:22" x14ac:dyDescent="0.3">
      <c r="A1145" s="3" t="s">
        <v>1</v>
      </c>
      <c r="B1145" s="3" t="s">
        <v>145</v>
      </c>
      <c r="C1145" s="5">
        <v>0.875</v>
      </c>
      <c r="D1145" s="6">
        <v>0.79627999999999999</v>
      </c>
      <c r="E1145" s="6">
        <v>296.54000000000002</v>
      </c>
      <c r="F1145" s="7">
        <f t="shared" si="103"/>
        <v>23.390000000000043</v>
      </c>
      <c r="G1145" s="6">
        <v>0.66908999999999996</v>
      </c>
      <c r="H1145" s="6">
        <v>-6.3259999999999996</v>
      </c>
      <c r="I1145" s="7">
        <f t="shared" si="104"/>
        <v>6.3612858313473062</v>
      </c>
      <c r="J1145" s="7">
        <f t="shared" si="105"/>
        <v>4.7709643735104796</v>
      </c>
      <c r="K1145" s="6">
        <v>31950</v>
      </c>
      <c r="L1145" s="6">
        <v>11468000</v>
      </c>
      <c r="M1145" s="6">
        <f t="shared" si="108"/>
        <v>0</v>
      </c>
      <c r="N1145" s="6">
        <f t="shared" si="106"/>
        <v>0</v>
      </c>
      <c r="O1145" s="6">
        <f t="shared" si="107"/>
        <v>0</v>
      </c>
      <c r="P1145" s="6">
        <v>-6505400</v>
      </c>
      <c r="Q1145" s="6">
        <v>5.2567000000000003E-2</v>
      </c>
      <c r="R1145" s="6">
        <v>101710</v>
      </c>
      <c r="S1145" s="4">
        <v>43759</v>
      </c>
      <c r="T1145" s="5">
        <v>0.875</v>
      </c>
      <c r="U1145" s="5">
        <v>0.88194444444444453</v>
      </c>
      <c r="V1145" s="3">
        <v>0</v>
      </c>
    </row>
    <row r="1146" spans="1:22" x14ac:dyDescent="0.3">
      <c r="A1146" s="3" t="s">
        <v>1</v>
      </c>
      <c r="B1146" s="3" t="s">
        <v>146</v>
      </c>
      <c r="C1146" s="5">
        <v>0</v>
      </c>
      <c r="D1146" s="6">
        <v>0.84821999999999997</v>
      </c>
      <c r="E1146" s="6">
        <v>296.69</v>
      </c>
      <c r="F1146" s="7">
        <f t="shared" si="103"/>
        <v>23.54000000000002</v>
      </c>
      <c r="G1146" s="6">
        <v>0.48448999999999998</v>
      </c>
      <c r="H1146" s="6">
        <v>-5.5015999999999998</v>
      </c>
      <c r="I1146" s="7">
        <f t="shared" si="104"/>
        <v>5.5228917353230811</v>
      </c>
      <c r="J1146" s="7">
        <f t="shared" si="105"/>
        <v>4.1421688014923106</v>
      </c>
      <c r="K1146" s="6">
        <v>0</v>
      </c>
      <c r="L1146" s="3" t="s">
        <v>3</v>
      </c>
      <c r="M1146" s="6" t="e">
        <f t="shared" si="108"/>
        <v>#VALUE!</v>
      </c>
      <c r="N1146" s="6" t="e">
        <f t="shared" si="106"/>
        <v>#VALUE!</v>
      </c>
      <c r="O1146" s="6" t="e">
        <f t="shared" si="107"/>
        <v>#VALUE!</v>
      </c>
      <c r="P1146" s="3" t="s">
        <v>3</v>
      </c>
      <c r="Q1146" s="6">
        <v>0.19789999999999999</v>
      </c>
      <c r="R1146" s="6">
        <v>101670</v>
      </c>
      <c r="S1146" s="4">
        <v>43760</v>
      </c>
      <c r="T1146" s="5">
        <v>0</v>
      </c>
      <c r="U1146" s="5">
        <v>6.9444444444444441E-3</v>
      </c>
      <c r="V1146" s="3">
        <v>0</v>
      </c>
    </row>
    <row r="1147" spans="1:22" x14ac:dyDescent="0.3">
      <c r="A1147" s="3" t="s">
        <v>1</v>
      </c>
      <c r="B1147" s="3" t="s">
        <v>146</v>
      </c>
      <c r="C1147" s="5">
        <v>0.125</v>
      </c>
      <c r="D1147" s="6">
        <v>0.89020999999999995</v>
      </c>
      <c r="E1147" s="6">
        <v>296.89</v>
      </c>
      <c r="F1147" s="7">
        <f t="shared" si="103"/>
        <v>23.740000000000009</v>
      </c>
      <c r="G1147" s="6">
        <v>0.4481</v>
      </c>
      <c r="H1147" s="6">
        <v>-5.0540000000000003</v>
      </c>
      <c r="I1147" s="7">
        <f t="shared" si="104"/>
        <v>5.0738259341447653</v>
      </c>
      <c r="J1147" s="7">
        <f t="shared" si="105"/>
        <v>3.8053694506085742</v>
      </c>
      <c r="K1147" s="6">
        <v>0</v>
      </c>
      <c r="L1147" s="6">
        <v>1.0799999999999999E-11</v>
      </c>
      <c r="M1147" s="6" t="e">
        <f t="shared" si="108"/>
        <v>#VALUE!</v>
      </c>
      <c r="N1147" s="6" t="e">
        <f t="shared" si="106"/>
        <v>#VALUE!</v>
      </c>
      <c r="O1147" s="6" t="e">
        <f t="shared" si="107"/>
        <v>#VALUE!</v>
      </c>
      <c r="P1147" s="6">
        <v>-357660</v>
      </c>
      <c r="Q1147" s="6">
        <v>0.73734999999999995</v>
      </c>
      <c r="R1147" s="6">
        <v>101560</v>
      </c>
      <c r="S1147" s="4">
        <v>43760</v>
      </c>
      <c r="T1147" s="5">
        <v>0.125</v>
      </c>
      <c r="U1147" s="5">
        <v>0.13194444444444445</v>
      </c>
      <c r="V1147" s="3">
        <v>0</v>
      </c>
    </row>
    <row r="1148" spans="1:22" x14ac:dyDescent="0.3">
      <c r="A1148" s="3" t="s">
        <v>1</v>
      </c>
      <c r="B1148" s="3" t="s">
        <v>146</v>
      </c>
      <c r="C1148" s="5">
        <v>0.25</v>
      </c>
      <c r="D1148" s="6">
        <v>0.85699000000000003</v>
      </c>
      <c r="E1148" s="6">
        <v>296.91000000000003</v>
      </c>
      <c r="F1148" s="7">
        <f t="shared" si="103"/>
        <v>23.760000000000048</v>
      </c>
      <c r="G1148" s="6">
        <v>1.6991000000000001</v>
      </c>
      <c r="H1148" s="6">
        <v>-5.2446999999999999</v>
      </c>
      <c r="I1148" s="7">
        <f t="shared" si="104"/>
        <v>5.5130589421844567</v>
      </c>
      <c r="J1148" s="7">
        <f t="shared" si="105"/>
        <v>4.1347942066383423</v>
      </c>
      <c r="K1148" s="6">
        <v>0</v>
      </c>
      <c r="L1148" s="6">
        <v>4051.7</v>
      </c>
      <c r="M1148" s="6">
        <f t="shared" si="108"/>
        <v>0.37515740740740638</v>
      </c>
      <c r="N1148" s="6">
        <f t="shared" si="106"/>
        <v>7.5031481481481282E-2</v>
      </c>
      <c r="O1148" s="6">
        <f t="shared" si="107"/>
        <v>0.45018888888888764</v>
      </c>
      <c r="P1148" s="6">
        <v>-794700</v>
      </c>
      <c r="Q1148" s="6">
        <v>0</v>
      </c>
      <c r="R1148" s="6">
        <v>101560</v>
      </c>
      <c r="S1148" s="4">
        <v>43760</v>
      </c>
      <c r="T1148" s="5">
        <v>0.25</v>
      </c>
      <c r="U1148" s="5">
        <v>0.25694444444444448</v>
      </c>
      <c r="V1148" s="3">
        <v>0</v>
      </c>
    </row>
    <row r="1149" spans="1:22" x14ac:dyDescent="0.3">
      <c r="A1149" s="3" t="s">
        <v>1</v>
      </c>
      <c r="B1149" s="3" t="s">
        <v>146</v>
      </c>
      <c r="C1149" s="5">
        <v>0.375</v>
      </c>
      <c r="D1149" s="6">
        <v>0.73519000000000001</v>
      </c>
      <c r="E1149" s="6">
        <v>299.38</v>
      </c>
      <c r="F1149" s="7">
        <f t="shared" si="103"/>
        <v>26.230000000000018</v>
      </c>
      <c r="G1149" s="6">
        <v>3.3351000000000002</v>
      </c>
      <c r="H1149" s="6">
        <v>-6.8329000000000004</v>
      </c>
      <c r="I1149" s="7">
        <f t="shared" si="104"/>
        <v>7.6033817752365955</v>
      </c>
      <c r="J1149" s="7">
        <f t="shared" si="105"/>
        <v>5.7025363314274466</v>
      </c>
      <c r="K1149" s="6">
        <v>9450</v>
      </c>
      <c r="L1149" s="6">
        <v>2500800</v>
      </c>
      <c r="M1149" s="6">
        <f t="shared" si="108"/>
        <v>231.18039814814813</v>
      </c>
      <c r="N1149" s="6">
        <f t="shared" si="106"/>
        <v>46.236079629629629</v>
      </c>
      <c r="O1149" s="6">
        <f t="shared" si="107"/>
        <v>277.41647777777774</v>
      </c>
      <c r="P1149" s="6">
        <v>-1593800</v>
      </c>
      <c r="Q1149" s="6">
        <v>0</v>
      </c>
      <c r="R1149" s="6">
        <v>101610</v>
      </c>
      <c r="S1149" s="4">
        <v>43760</v>
      </c>
      <c r="T1149" s="5">
        <v>0.375</v>
      </c>
      <c r="U1149" s="5">
        <v>0.38194444444444442</v>
      </c>
      <c r="V1149" s="3">
        <v>22</v>
      </c>
    </row>
    <row r="1150" spans="1:22" x14ac:dyDescent="0.3">
      <c r="A1150" s="3" t="s">
        <v>1</v>
      </c>
      <c r="B1150" s="3" t="s">
        <v>146</v>
      </c>
      <c r="C1150" s="5">
        <v>0.5</v>
      </c>
      <c r="D1150" s="6">
        <v>0.69228999999999996</v>
      </c>
      <c r="E1150" s="6">
        <v>299.88</v>
      </c>
      <c r="F1150" s="7">
        <f t="shared" si="103"/>
        <v>26.730000000000018</v>
      </c>
      <c r="G1150" s="6">
        <v>3.0649999999999999</v>
      </c>
      <c r="H1150" s="6">
        <v>-7.1474000000000002</v>
      </c>
      <c r="I1150" s="7">
        <f t="shared" si="104"/>
        <v>7.7768600193137072</v>
      </c>
      <c r="J1150" s="7">
        <f t="shared" si="105"/>
        <v>5.8326450144852799</v>
      </c>
      <c r="K1150" s="6">
        <v>20250</v>
      </c>
      <c r="L1150" s="6">
        <v>7873400</v>
      </c>
      <c r="M1150" s="6">
        <f t="shared" si="108"/>
        <v>497.46296296296299</v>
      </c>
      <c r="N1150" s="6">
        <f t="shared" si="106"/>
        <v>99.492592592592601</v>
      </c>
      <c r="O1150" s="6">
        <f t="shared" si="107"/>
        <v>596.95555555555563</v>
      </c>
      <c r="P1150" s="6">
        <v>-2841300</v>
      </c>
      <c r="Q1150" s="6">
        <v>0</v>
      </c>
      <c r="R1150" s="6">
        <v>101510</v>
      </c>
      <c r="S1150" s="4">
        <v>43760</v>
      </c>
      <c r="T1150" s="5">
        <v>0.5</v>
      </c>
      <c r="U1150" s="5">
        <v>0.50694444444444442</v>
      </c>
      <c r="V1150" s="3">
        <v>101</v>
      </c>
    </row>
    <row r="1151" spans="1:22" x14ac:dyDescent="0.3">
      <c r="A1151" s="3" t="s">
        <v>1</v>
      </c>
      <c r="B1151" s="3" t="s">
        <v>146</v>
      </c>
      <c r="C1151" s="5">
        <v>0.625</v>
      </c>
      <c r="D1151" s="6">
        <v>0.69179999999999997</v>
      </c>
      <c r="E1151" s="6">
        <v>298.45999999999998</v>
      </c>
      <c r="F1151" s="7">
        <f t="shared" si="103"/>
        <v>25.310000000000002</v>
      </c>
      <c r="G1151" s="6">
        <v>3.0508000000000002</v>
      </c>
      <c r="H1151" s="6">
        <v>-7.4840999999999998</v>
      </c>
      <c r="I1151" s="7">
        <f t="shared" si="104"/>
        <v>8.0820253309427326</v>
      </c>
      <c r="J1151" s="7">
        <f t="shared" si="105"/>
        <v>6.061518998207049</v>
      </c>
      <c r="K1151" s="6">
        <v>31050</v>
      </c>
      <c r="L1151" s="6">
        <v>11765000</v>
      </c>
      <c r="M1151" s="6">
        <f t="shared" si="108"/>
        <v>360.33333333333331</v>
      </c>
      <c r="N1151" s="6">
        <f t="shared" si="106"/>
        <v>72.066666666666663</v>
      </c>
      <c r="O1151" s="6">
        <f t="shared" si="107"/>
        <v>432.4</v>
      </c>
      <c r="P1151" s="6">
        <v>-4083800</v>
      </c>
      <c r="Q1151" s="6">
        <v>0.22902</v>
      </c>
      <c r="R1151" s="6">
        <v>101400</v>
      </c>
      <c r="S1151" s="4">
        <v>43760</v>
      </c>
      <c r="T1151" s="5">
        <v>0.625</v>
      </c>
      <c r="U1151" s="5">
        <v>0.63194444444444442</v>
      </c>
      <c r="V1151" s="3">
        <v>95</v>
      </c>
    </row>
    <row r="1152" spans="1:22" x14ac:dyDescent="0.3">
      <c r="A1152" s="3" t="s">
        <v>1</v>
      </c>
      <c r="B1152" s="3" t="s">
        <v>146</v>
      </c>
      <c r="C1152" s="5">
        <v>0.75</v>
      </c>
      <c r="D1152" s="6">
        <v>0.78827000000000003</v>
      </c>
      <c r="E1152" s="6">
        <v>296.52</v>
      </c>
      <c r="F1152" s="7">
        <f t="shared" si="103"/>
        <v>23.370000000000005</v>
      </c>
      <c r="G1152" s="6">
        <v>2.1251000000000002</v>
      </c>
      <c r="H1152" s="6">
        <v>-6.6062000000000003</v>
      </c>
      <c r="I1152" s="7">
        <f t="shared" si="104"/>
        <v>6.9395913748577449</v>
      </c>
      <c r="J1152" s="7">
        <f t="shared" si="105"/>
        <v>5.2046935311433087</v>
      </c>
      <c r="K1152" s="6">
        <v>32850</v>
      </c>
      <c r="L1152" s="6">
        <v>12107000</v>
      </c>
      <c r="M1152" s="6">
        <f t="shared" si="108"/>
        <v>31.666666666666668</v>
      </c>
      <c r="N1152" s="6">
        <f t="shared" si="106"/>
        <v>6.3333333333333339</v>
      </c>
      <c r="O1152" s="6">
        <f t="shared" si="107"/>
        <v>38</v>
      </c>
      <c r="P1152" s="6">
        <v>-4957300</v>
      </c>
      <c r="Q1152" s="6">
        <v>0.71345000000000003</v>
      </c>
      <c r="R1152" s="6">
        <v>101430</v>
      </c>
      <c r="S1152" s="4">
        <v>43760</v>
      </c>
      <c r="T1152" s="5">
        <v>0.75</v>
      </c>
      <c r="U1152" s="5">
        <v>0.75694444444444453</v>
      </c>
      <c r="V1152" s="3">
        <v>3</v>
      </c>
    </row>
    <row r="1153" spans="1:22" x14ac:dyDescent="0.3">
      <c r="A1153" s="3" t="s">
        <v>1</v>
      </c>
      <c r="B1153" s="3" t="s">
        <v>146</v>
      </c>
      <c r="C1153" s="5">
        <v>0.875</v>
      </c>
      <c r="D1153" s="6">
        <v>0.79779999999999995</v>
      </c>
      <c r="E1153" s="6">
        <v>296.52</v>
      </c>
      <c r="F1153" s="7">
        <f t="shared" si="103"/>
        <v>23.370000000000005</v>
      </c>
      <c r="G1153" s="6">
        <v>1.8740000000000001</v>
      </c>
      <c r="H1153" s="6">
        <v>-7.5743999999999998</v>
      </c>
      <c r="I1153" s="7">
        <f t="shared" si="104"/>
        <v>7.8027822832628102</v>
      </c>
      <c r="J1153" s="7">
        <f t="shared" si="105"/>
        <v>5.8520867124471074</v>
      </c>
      <c r="K1153" s="6">
        <v>32850</v>
      </c>
      <c r="L1153" s="6">
        <v>12107000</v>
      </c>
      <c r="M1153" s="6">
        <f t="shared" si="108"/>
        <v>0</v>
      </c>
      <c r="N1153" s="6">
        <f t="shared" si="106"/>
        <v>0</v>
      </c>
      <c r="O1153" s="6">
        <f t="shared" si="107"/>
        <v>0</v>
      </c>
      <c r="P1153" s="6">
        <v>-5703900</v>
      </c>
      <c r="Q1153" s="6">
        <v>0.12992000000000001</v>
      </c>
      <c r="R1153" s="6">
        <v>101440</v>
      </c>
      <c r="S1153" s="4">
        <v>43760</v>
      </c>
      <c r="T1153" s="5">
        <v>0.875</v>
      </c>
      <c r="U1153" s="5">
        <v>0.88194444444444453</v>
      </c>
      <c r="V1153" s="3">
        <v>0</v>
      </c>
    </row>
    <row r="1154" spans="1:22" x14ac:dyDescent="0.3">
      <c r="A1154" s="3" t="s">
        <v>1</v>
      </c>
      <c r="B1154" s="3" t="s">
        <v>147</v>
      </c>
      <c r="C1154" s="5">
        <v>0</v>
      </c>
      <c r="D1154" s="6">
        <v>0.84118000000000004</v>
      </c>
      <c r="E1154" s="6">
        <v>297.14</v>
      </c>
      <c r="F1154" s="7">
        <f t="shared" si="103"/>
        <v>23.990000000000009</v>
      </c>
      <c r="G1154" s="6">
        <v>2.9906000000000001</v>
      </c>
      <c r="H1154" s="6">
        <v>-6.8594999999999997</v>
      </c>
      <c r="I1154" s="7">
        <f t="shared" si="104"/>
        <v>7.4830761462115296</v>
      </c>
      <c r="J1154" s="7">
        <f t="shared" si="105"/>
        <v>5.612307109658647</v>
      </c>
      <c r="K1154" s="6">
        <v>0</v>
      </c>
      <c r="L1154" s="3" t="s">
        <v>3</v>
      </c>
      <c r="M1154" s="6" t="e">
        <f t="shared" si="108"/>
        <v>#VALUE!</v>
      </c>
      <c r="N1154" s="6" t="e">
        <f t="shared" si="106"/>
        <v>#VALUE!</v>
      </c>
      <c r="O1154" s="6" t="e">
        <f t="shared" si="107"/>
        <v>#VALUE!</v>
      </c>
      <c r="P1154" s="3" t="s">
        <v>3</v>
      </c>
      <c r="Q1154" s="6">
        <v>3.1433000000000003E-2</v>
      </c>
      <c r="R1154" s="6">
        <v>101350</v>
      </c>
      <c r="S1154" s="4">
        <v>43761</v>
      </c>
      <c r="T1154" s="5">
        <v>0</v>
      </c>
      <c r="U1154" s="5">
        <v>6.9444444444444441E-3</v>
      </c>
      <c r="V1154" s="3">
        <v>0</v>
      </c>
    </row>
    <row r="1155" spans="1:22" x14ac:dyDescent="0.3">
      <c r="A1155" s="3" t="s">
        <v>1</v>
      </c>
      <c r="B1155" s="3" t="s">
        <v>147</v>
      </c>
      <c r="C1155" s="5">
        <v>0.125</v>
      </c>
      <c r="D1155" s="6">
        <v>0.84530000000000005</v>
      </c>
      <c r="E1155" s="6">
        <v>296.95999999999998</v>
      </c>
      <c r="F1155" s="7">
        <f t="shared" ref="F1155:F1218" si="109">E1155-273.15</f>
        <v>23.810000000000002</v>
      </c>
      <c r="G1155" s="6">
        <v>2.6922999999999999</v>
      </c>
      <c r="H1155" s="6">
        <v>-5.6211000000000002</v>
      </c>
      <c r="I1155" s="7">
        <f t="shared" ref="I1155:I1218" si="110">SQRT(G1155^2+H1155^2)</f>
        <v>6.2325953261863551</v>
      </c>
      <c r="J1155" s="7">
        <f t="shared" ref="J1155:J1218" si="111">I1155*0.75</f>
        <v>4.6744464946397661</v>
      </c>
      <c r="K1155" s="6">
        <v>0</v>
      </c>
      <c r="L1155" s="6">
        <v>1.0799999999999999E-11</v>
      </c>
      <c r="M1155" s="6" t="e">
        <f t="shared" si="108"/>
        <v>#VALUE!</v>
      </c>
      <c r="N1155" s="6" t="e">
        <f t="shared" si="106"/>
        <v>#VALUE!</v>
      </c>
      <c r="O1155" s="6" t="e">
        <f t="shared" si="107"/>
        <v>#VALUE!</v>
      </c>
      <c r="P1155" s="6">
        <v>-665690</v>
      </c>
      <c r="Q1155" s="6">
        <v>0.14349999999999999</v>
      </c>
      <c r="R1155" s="6">
        <v>101280</v>
      </c>
      <c r="S1155" s="4">
        <v>43761</v>
      </c>
      <c r="T1155" s="5">
        <v>0.125</v>
      </c>
      <c r="U1155" s="5">
        <v>0.13194444444444445</v>
      </c>
      <c r="V1155" s="3">
        <v>0</v>
      </c>
    </row>
    <row r="1156" spans="1:22" x14ac:dyDescent="0.3">
      <c r="A1156" s="3" t="s">
        <v>1</v>
      </c>
      <c r="B1156" s="3" t="s">
        <v>147</v>
      </c>
      <c r="C1156" s="5">
        <v>0.25</v>
      </c>
      <c r="D1156" s="6">
        <v>0.83479000000000003</v>
      </c>
      <c r="E1156" s="6">
        <v>296.88</v>
      </c>
      <c r="F1156" s="7">
        <f t="shared" si="109"/>
        <v>23.730000000000018</v>
      </c>
      <c r="G1156" s="6">
        <v>3.4060999999999999</v>
      </c>
      <c r="H1156" s="6">
        <v>-6.9958</v>
      </c>
      <c r="I1156" s="7">
        <f t="shared" si="110"/>
        <v>7.780921208314604</v>
      </c>
      <c r="J1156" s="7">
        <f t="shared" si="111"/>
        <v>5.8356909062359534</v>
      </c>
      <c r="K1156" s="6">
        <v>0</v>
      </c>
      <c r="L1156" s="6">
        <v>3476.5</v>
      </c>
      <c r="M1156" s="6">
        <f t="shared" si="108"/>
        <v>0.32189814814814716</v>
      </c>
      <c r="N1156" s="6">
        <f t="shared" si="106"/>
        <v>6.437962962962944E-2</v>
      </c>
      <c r="O1156" s="6">
        <f t="shared" si="107"/>
        <v>0.38627777777777661</v>
      </c>
      <c r="P1156" s="6">
        <v>-1316000</v>
      </c>
      <c r="Q1156" s="6">
        <v>0.1033</v>
      </c>
      <c r="R1156" s="6">
        <v>101280</v>
      </c>
      <c r="S1156" s="4">
        <v>43761</v>
      </c>
      <c r="T1156" s="5">
        <v>0.25</v>
      </c>
      <c r="U1156" s="5">
        <v>0.25694444444444448</v>
      </c>
      <c r="V1156" s="3">
        <v>0</v>
      </c>
    </row>
    <row r="1157" spans="1:22" x14ac:dyDescent="0.3">
      <c r="A1157" s="3" t="s">
        <v>1</v>
      </c>
      <c r="B1157" s="3" t="s">
        <v>147</v>
      </c>
      <c r="C1157" s="5">
        <v>0.375</v>
      </c>
      <c r="D1157" s="6">
        <v>0.72172000000000003</v>
      </c>
      <c r="E1157" s="6">
        <v>299.27999999999997</v>
      </c>
      <c r="F1157" s="7">
        <f t="shared" si="109"/>
        <v>26.129999999999995</v>
      </c>
      <c r="G1157" s="6">
        <v>4.5656999999999996</v>
      </c>
      <c r="H1157" s="6">
        <v>-7.0701000000000001</v>
      </c>
      <c r="I1157" s="7">
        <f t="shared" si="110"/>
        <v>8.4161707741703999</v>
      </c>
      <c r="J1157" s="7">
        <f t="shared" si="111"/>
        <v>6.3121280806278</v>
      </c>
      <c r="K1157" s="6">
        <v>9450</v>
      </c>
      <c r="L1157" s="6">
        <v>2458600</v>
      </c>
      <c r="M1157" s="6">
        <f t="shared" si="108"/>
        <v>227.32624999999999</v>
      </c>
      <c r="N1157" s="6">
        <f t="shared" ref="N1157:N1220" si="112">M1157*0.2</f>
        <v>45.465249999999997</v>
      </c>
      <c r="O1157" s="6">
        <f t="shared" ref="O1157:O1220" si="113">M1157+N1157</f>
        <v>272.79149999999998</v>
      </c>
      <c r="P1157" s="6">
        <v>-2106400</v>
      </c>
      <c r="Q1157" s="6">
        <v>0.35504999999999998</v>
      </c>
      <c r="R1157" s="6">
        <v>101350</v>
      </c>
      <c r="S1157" s="4">
        <v>43761</v>
      </c>
      <c r="T1157" s="5">
        <v>0.375</v>
      </c>
      <c r="U1157" s="5">
        <v>0.38194444444444442</v>
      </c>
      <c r="V1157" s="3">
        <v>28</v>
      </c>
    </row>
    <row r="1158" spans="1:22" x14ac:dyDescent="0.3">
      <c r="A1158" s="3" t="s">
        <v>1</v>
      </c>
      <c r="B1158" s="3" t="s">
        <v>147</v>
      </c>
      <c r="C1158" s="5">
        <v>0.5</v>
      </c>
      <c r="D1158" s="6">
        <v>0.69116999999999995</v>
      </c>
      <c r="E1158" s="6">
        <v>300.11</v>
      </c>
      <c r="F1158" s="7">
        <f t="shared" si="109"/>
        <v>26.960000000000036</v>
      </c>
      <c r="G1158" s="6">
        <v>4.7535999999999996</v>
      </c>
      <c r="H1158" s="6">
        <v>-6.7462</v>
      </c>
      <c r="I1158" s="7">
        <f t="shared" si="110"/>
        <v>8.2527527165182892</v>
      </c>
      <c r="J1158" s="7">
        <f t="shared" si="111"/>
        <v>6.1895645373887174</v>
      </c>
      <c r="K1158" s="6">
        <v>20250</v>
      </c>
      <c r="L1158" s="6">
        <v>7703400</v>
      </c>
      <c r="M1158" s="6">
        <f t="shared" si="108"/>
        <v>485.62962962962962</v>
      </c>
      <c r="N1158" s="6">
        <f t="shared" si="112"/>
        <v>97.125925925925927</v>
      </c>
      <c r="O1158" s="6">
        <f t="shared" si="113"/>
        <v>582.75555555555559</v>
      </c>
      <c r="P1158" s="6">
        <v>-3202900</v>
      </c>
      <c r="Q1158" s="6">
        <v>0.34186</v>
      </c>
      <c r="R1158" s="6">
        <v>101210</v>
      </c>
      <c r="S1158" s="4">
        <v>43761</v>
      </c>
      <c r="T1158" s="5">
        <v>0.5</v>
      </c>
      <c r="U1158" s="5">
        <v>0.50694444444444442</v>
      </c>
      <c r="V1158" s="3">
        <v>98</v>
      </c>
    </row>
    <row r="1159" spans="1:22" x14ac:dyDescent="0.3">
      <c r="A1159" s="3" t="s">
        <v>1</v>
      </c>
      <c r="B1159" s="3" t="s">
        <v>147</v>
      </c>
      <c r="C1159" s="5">
        <v>0.625</v>
      </c>
      <c r="D1159" s="6">
        <v>0.73845000000000005</v>
      </c>
      <c r="E1159" s="6">
        <v>298.83999999999997</v>
      </c>
      <c r="F1159" s="7">
        <f t="shared" si="109"/>
        <v>25.689999999999998</v>
      </c>
      <c r="G1159" s="6">
        <v>3.0061</v>
      </c>
      <c r="H1159" s="6">
        <v>-6.6447000000000003</v>
      </c>
      <c r="I1159" s="7">
        <f t="shared" si="110"/>
        <v>7.2930566499925122</v>
      </c>
      <c r="J1159" s="7">
        <f t="shared" si="111"/>
        <v>5.4697924874943844</v>
      </c>
      <c r="K1159" s="6">
        <v>31050</v>
      </c>
      <c r="L1159" s="6">
        <v>11518000</v>
      </c>
      <c r="M1159" s="6">
        <f t="shared" si="108"/>
        <v>353.2037037037037</v>
      </c>
      <c r="N1159" s="6">
        <f t="shared" si="112"/>
        <v>70.640740740740739</v>
      </c>
      <c r="O1159" s="6">
        <f t="shared" si="113"/>
        <v>423.84444444444443</v>
      </c>
      <c r="P1159" s="6">
        <v>-4340500</v>
      </c>
      <c r="Q1159" s="6">
        <v>0.46496999999999999</v>
      </c>
      <c r="R1159" s="6">
        <v>101100</v>
      </c>
      <c r="S1159" s="4">
        <v>43761</v>
      </c>
      <c r="T1159" s="5">
        <v>0.625</v>
      </c>
      <c r="U1159" s="5">
        <v>0.63194444444444442</v>
      </c>
      <c r="V1159" s="3">
        <v>92</v>
      </c>
    </row>
    <row r="1160" spans="1:22" x14ac:dyDescent="0.3">
      <c r="A1160" s="3" t="s">
        <v>1</v>
      </c>
      <c r="B1160" s="3" t="s">
        <v>147</v>
      </c>
      <c r="C1160" s="5">
        <v>0.75</v>
      </c>
      <c r="D1160" s="6">
        <v>0.80215000000000003</v>
      </c>
      <c r="E1160" s="6">
        <v>297.31</v>
      </c>
      <c r="F1160" s="7">
        <f t="shared" si="109"/>
        <v>24.160000000000025</v>
      </c>
      <c r="G1160" s="6">
        <v>2.1393</v>
      </c>
      <c r="H1160" s="6">
        <v>-7.4259000000000004</v>
      </c>
      <c r="I1160" s="7">
        <f t="shared" si="110"/>
        <v>7.7279101508752035</v>
      </c>
      <c r="J1160" s="7">
        <f t="shared" si="111"/>
        <v>5.7959326131564026</v>
      </c>
      <c r="K1160" s="6">
        <v>32850</v>
      </c>
      <c r="L1160" s="6">
        <v>11843000</v>
      </c>
      <c r="M1160" s="6">
        <f t="shared" si="108"/>
        <v>30.092592592592592</v>
      </c>
      <c r="N1160" s="6">
        <f t="shared" si="112"/>
        <v>6.018518518518519</v>
      </c>
      <c r="O1160" s="6">
        <f t="shared" si="113"/>
        <v>36.111111111111114</v>
      </c>
      <c r="P1160" s="6">
        <v>-5059700</v>
      </c>
      <c r="Q1160" s="6">
        <v>0.34361999999999998</v>
      </c>
      <c r="R1160" s="6">
        <v>101070</v>
      </c>
      <c r="S1160" s="4">
        <v>43761</v>
      </c>
      <c r="T1160" s="5">
        <v>0.75</v>
      </c>
      <c r="U1160" s="5">
        <v>0.75694444444444453</v>
      </c>
      <c r="V1160" s="3">
        <v>5</v>
      </c>
    </row>
    <row r="1161" spans="1:22" x14ac:dyDescent="0.3">
      <c r="A1161" s="3" t="s">
        <v>1</v>
      </c>
      <c r="B1161" s="3" t="s">
        <v>147</v>
      </c>
      <c r="C1161" s="5">
        <v>0.875</v>
      </c>
      <c r="D1161" s="6">
        <v>0.80266000000000004</v>
      </c>
      <c r="E1161" s="6">
        <v>297.8</v>
      </c>
      <c r="F1161" s="7">
        <f t="shared" si="109"/>
        <v>24.650000000000034</v>
      </c>
      <c r="G1161" s="6">
        <v>3.4746000000000001</v>
      </c>
      <c r="H1161" s="6">
        <v>-6.9987000000000004</v>
      </c>
      <c r="I1161" s="7">
        <f t="shared" si="110"/>
        <v>7.8137472988317205</v>
      </c>
      <c r="J1161" s="7">
        <f t="shared" si="111"/>
        <v>5.8603104741237901</v>
      </c>
      <c r="K1161" s="6">
        <v>32850</v>
      </c>
      <c r="L1161" s="6">
        <v>11843000</v>
      </c>
      <c r="M1161" s="6">
        <f t="shared" si="108"/>
        <v>0</v>
      </c>
      <c r="N1161" s="6">
        <f t="shared" si="112"/>
        <v>0</v>
      </c>
      <c r="O1161" s="6">
        <f t="shared" si="113"/>
        <v>0</v>
      </c>
      <c r="P1161" s="6">
        <v>-5676400</v>
      </c>
      <c r="Q1161" s="6">
        <v>0.90558000000000005</v>
      </c>
      <c r="R1161" s="6">
        <v>101070</v>
      </c>
      <c r="S1161" s="4">
        <v>43761</v>
      </c>
      <c r="T1161" s="5">
        <v>0.875</v>
      </c>
      <c r="U1161" s="5">
        <v>0.88194444444444453</v>
      </c>
      <c r="V1161" s="3">
        <v>0</v>
      </c>
    </row>
    <row r="1162" spans="1:22" x14ac:dyDescent="0.3">
      <c r="A1162" s="3" t="s">
        <v>1</v>
      </c>
      <c r="B1162" s="3" t="s">
        <v>148</v>
      </c>
      <c r="C1162" s="5">
        <v>0</v>
      </c>
      <c r="D1162" s="6">
        <v>0.77037999999999995</v>
      </c>
      <c r="E1162" s="6">
        <v>298.16000000000003</v>
      </c>
      <c r="F1162" s="7">
        <f t="shared" si="109"/>
        <v>25.010000000000048</v>
      </c>
      <c r="G1162" s="6">
        <v>3.4447999999999999</v>
      </c>
      <c r="H1162" s="6">
        <v>-3.7726999999999999</v>
      </c>
      <c r="I1162" s="7">
        <f t="shared" si="110"/>
        <v>5.1088073295046073</v>
      </c>
      <c r="J1162" s="7">
        <f t="shared" si="111"/>
        <v>3.8316054971284554</v>
      </c>
      <c r="K1162" s="6">
        <v>0</v>
      </c>
      <c r="L1162" s="3" t="s">
        <v>3</v>
      </c>
      <c r="M1162" s="6" t="e">
        <f t="shared" si="108"/>
        <v>#VALUE!</v>
      </c>
      <c r="N1162" s="6" t="e">
        <f t="shared" si="112"/>
        <v>#VALUE!</v>
      </c>
      <c r="O1162" s="6" t="e">
        <f t="shared" si="113"/>
        <v>#VALUE!</v>
      </c>
      <c r="P1162" s="3" t="s">
        <v>3</v>
      </c>
      <c r="Q1162" s="6">
        <v>0.65464</v>
      </c>
      <c r="R1162" s="6">
        <v>101100</v>
      </c>
      <c r="S1162" s="4">
        <v>43762</v>
      </c>
      <c r="T1162" s="5">
        <v>0</v>
      </c>
      <c r="U1162" s="5">
        <v>6.9444444444444441E-3</v>
      </c>
      <c r="V1162" s="3">
        <v>0</v>
      </c>
    </row>
    <row r="1163" spans="1:22" x14ac:dyDescent="0.3">
      <c r="A1163" s="3" t="s">
        <v>1</v>
      </c>
      <c r="B1163" s="3" t="s">
        <v>148</v>
      </c>
      <c r="C1163" s="5">
        <v>0.125</v>
      </c>
      <c r="D1163" s="6">
        <v>0.79413</v>
      </c>
      <c r="E1163" s="6">
        <v>298.02999999999997</v>
      </c>
      <c r="F1163" s="7">
        <f t="shared" si="109"/>
        <v>24.879999999999995</v>
      </c>
      <c r="G1163" s="6">
        <v>3.4605999999999999</v>
      </c>
      <c r="H1163" s="6">
        <v>-0.78583999999999998</v>
      </c>
      <c r="I1163" s="7">
        <f t="shared" si="110"/>
        <v>3.5487035471563413</v>
      </c>
      <c r="J1163" s="7">
        <f t="shared" si="111"/>
        <v>2.661527660367256</v>
      </c>
      <c r="K1163" s="6">
        <v>0</v>
      </c>
      <c r="L1163" s="6">
        <v>1.0799999999999999E-11</v>
      </c>
      <c r="M1163" s="6" t="e">
        <f t="shared" ref="M1163:M1226" si="114">(L1163-L1162)/10800</f>
        <v>#VALUE!</v>
      </c>
      <c r="N1163" s="6" t="e">
        <f t="shared" si="112"/>
        <v>#VALUE!</v>
      </c>
      <c r="O1163" s="6" t="e">
        <f t="shared" si="113"/>
        <v>#VALUE!</v>
      </c>
      <c r="P1163" s="6">
        <v>-410210</v>
      </c>
      <c r="Q1163" s="6">
        <v>1</v>
      </c>
      <c r="R1163" s="6">
        <v>100960</v>
      </c>
      <c r="S1163" s="4">
        <v>43762</v>
      </c>
      <c r="T1163" s="5">
        <v>0.125</v>
      </c>
      <c r="U1163" s="5">
        <v>0.13194444444444445</v>
      </c>
      <c r="V1163" s="3">
        <v>0</v>
      </c>
    </row>
    <row r="1164" spans="1:22" x14ac:dyDescent="0.3">
      <c r="A1164" s="3" t="s">
        <v>1</v>
      </c>
      <c r="B1164" s="3" t="s">
        <v>148</v>
      </c>
      <c r="C1164" s="5">
        <v>0.25</v>
      </c>
      <c r="D1164" s="6">
        <v>0.85821000000000003</v>
      </c>
      <c r="E1164" s="6">
        <v>296.55</v>
      </c>
      <c r="F1164" s="7">
        <f t="shared" si="109"/>
        <v>23.400000000000034</v>
      </c>
      <c r="G1164" s="6">
        <v>2.0832000000000002</v>
      </c>
      <c r="H1164" s="6">
        <v>0.13034000000000001</v>
      </c>
      <c r="I1164" s="7">
        <f t="shared" si="110"/>
        <v>2.087273521989871</v>
      </c>
      <c r="J1164" s="7">
        <f t="shared" si="111"/>
        <v>1.5654551414924032</v>
      </c>
      <c r="K1164" s="6">
        <v>0</v>
      </c>
      <c r="L1164" s="6">
        <v>5549.4</v>
      </c>
      <c r="M1164" s="6">
        <f t="shared" si="114"/>
        <v>0.51383333333333225</v>
      </c>
      <c r="N1164" s="6">
        <f t="shared" si="112"/>
        <v>0.10276666666666645</v>
      </c>
      <c r="O1164" s="6">
        <f t="shared" si="113"/>
        <v>0.6165999999999987</v>
      </c>
      <c r="P1164" s="6">
        <v>-759940</v>
      </c>
      <c r="Q1164" s="6">
        <v>0.36657000000000001</v>
      </c>
      <c r="R1164" s="6">
        <v>100960</v>
      </c>
      <c r="S1164" s="4">
        <v>43762</v>
      </c>
      <c r="T1164" s="5">
        <v>0.25</v>
      </c>
      <c r="U1164" s="5">
        <v>0.25694444444444448</v>
      </c>
      <c r="V1164" s="3">
        <v>0</v>
      </c>
    </row>
    <row r="1165" spans="1:22" x14ac:dyDescent="0.3">
      <c r="A1165" s="3" t="s">
        <v>1</v>
      </c>
      <c r="B1165" s="3" t="s">
        <v>148</v>
      </c>
      <c r="C1165" s="5">
        <v>0.375</v>
      </c>
      <c r="D1165" s="6">
        <v>0.82162000000000002</v>
      </c>
      <c r="E1165" s="6">
        <v>298.63</v>
      </c>
      <c r="F1165" s="7">
        <f t="shared" si="109"/>
        <v>25.480000000000018</v>
      </c>
      <c r="G1165" s="6">
        <v>-0.57569000000000004</v>
      </c>
      <c r="H1165" s="6">
        <v>3.7429999999999999</v>
      </c>
      <c r="I1165" s="7">
        <f t="shared" si="110"/>
        <v>3.7870130678544007</v>
      </c>
      <c r="J1165" s="7">
        <f t="shared" si="111"/>
        <v>2.8402598008908004</v>
      </c>
      <c r="K1165" s="6">
        <v>9000.1</v>
      </c>
      <c r="L1165" s="6">
        <v>2119500</v>
      </c>
      <c r="M1165" s="6">
        <f t="shared" si="114"/>
        <v>195.73616666666666</v>
      </c>
      <c r="N1165" s="6">
        <f t="shared" si="112"/>
        <v>39.147233333333332</v>
      </c>
      <c r="O1165" s="6">
        <f t="shared" si="113"/>
        <v>234.88339999999999</v>
      </c>
      <c r="P1165" s="6">
        <v>-1359800</v>
      </c>
      <c r="Q1165" s="6">
        <v>0.52608999999999995</v>
      </c>
      <c r="R1165" s="6">
        <v>101060</v>
      </c>
      <c r="S1165" s="4">
        <v>43762</v>
      </c>
      <c r="T1165" s="5">
        <v>0.375</v>
      </c>
      <c r="U1165" s="5">
        <v>0.38194444444444442</v>
      </c>
      <c r="V1165" s="3">
        <v>32</v>
      </c>
    </row>
    <row r="1166" spans="1:22" x14ac:dyDescent="0.3">
      <c r="A1166" s="3" t="s">
        <v>1</v>
      </c>
      <c r="B1166" s="3" t="s">
        <v>148</v>
      </c>
      <c r="C1166" s="5">
        <v>0.5</v>
      </c>
      <c r="D1166" s="6">
        <v>0.73089000000000004</v>
      </c>
      <c r="E1166" s="6">
        <v>298.91000000000003</v>
      </c>
      <c r="F1166" s="7">
        <f t="shared" si="109"/>
        <v>25.760000000000048</v>
      </c>
      <c r="G1166" s="6">
        <v>-2.5831</v>
      </c>
      <c r="H1166" s="6">
        <v>1.7238</v>
      </c>
      <c r="I1166" s="7">
        <f t="shared" si="110"/>
        <v>3.1054616484509996</v>
      </c>
      <c r="J1166" s="7">
        <f t="shared" si="111"/>
        <v>2.3290962363382497</v>
      </c>
      <c r="K1166" s="6">
        <v>19800</v>
      </c>
      <c r="L1166" s="6">
        <v>5822300</v>
      </c>
      <c r="M1166" s="6">
        <f t="shared" si="114"/>
        <v>342.85185185185185</v>
      </c>
      <c r="N1166" s="6">
        <f t="shared" si="112"/>
        <v>68.57037037037037</v>
      </c>
      <c r="O1166" s="6">
        <f t="shared" si="113"/>
        <v>411.42222222222222</v>
      </c>
      <c r="P1166" s="6">
        <v>-2021100</v>
      </c>
      <c r="Q1166" s="6">
        <v>7.1717000000000005E-4</v>
      </c>
      <c r="R1166" s="6">
        <v>101030</v>
      </c>
      <c r="S1166" s="4">
        <v>43762</v>
      </c>
      <c r="T1166" s="5">
        <v>0.5</v>
      </c>
      <c r="U1166" s="5">
        <v>0.50694444444444442</v>
      </c>
      <c r="V1166" s="3">
        <v>97</v>
      </c>
    </row>
    <row r="1167" spans="1:22" x14ac:dyDescent="0.3">
      <c r="A1167" s="3" t="s">
        <v>1</v>
      </c>
      <c r="B1167" s="3" t="s">
        <v>148</v>
      </c>
      <c r="C1167" s="5">
        <v>0.625</v>
      </c>
      <c r="D1167" s="6">
        <v>0.82550999999999997</v>
      </c>
      <c r="E1167" s="6">
        <v>296.19</v>
      </c>
      <c r="F1167" s="7">
        <f t="shared" si="109"/>
        <v>23.04000000000002</v>
      </c>
      <c r="G1167" s="6">
        <v>-6.5994000000000002</v>
      </c>
      <c r="H1167" s="6">
        <v>-0.53373000000000004</v>
      </c>
      <c r="I1167" s="7">
        <f t="shared" si="110"/>
        <v>6.6209476718140587</v>
      </c>
      <c r="J1167" s="7">
        <f t="shared" si="111"/>
        <v>4.9657107538605443</v>
      </c>
      <c r="K1167" s="6">
        <v>27000</v>
      </c>
      <c r="L1167" s="6">
        <v>8728500</v>
      </c>
      <c r="M1167" s="6">
        <f t="shared" si="114"/>
        <v>269.09259259259261</v>
      </c>
      <c r="N1167" s="6">
        <f t="shared" si="112"/>
        <v>53.818518518518523</v>
      </c>
      <c r="O1167" s="6">
        <f t="shared" si="113"/>
        <v>322.91111111111115</v>
      </c>
      <c r="P1167" s="6">
        <v>-2888800</v>
      </c>
      <c r="Q1167" s="6">
        <v>0.55120000000000002</v>
      </c>
      <c r="R1167" s="6">
        <v>101060</v>
      </c>
      <c r="S1167" s="4">
        <v>43762</v>
      </c>
      <c r="T1167" s="5">
        <v>0.625</v>
      </c>
      <c r="U1167" s="5">
        <v>0.63194444444444442</v>
      </c>
      <c r="V1167" s="3">
        <v>89</v>
      </c>
    </row>
    <row r="1168" spans="1:22" x14ac:dyDescent="0.3">
      <c r="A1168" s="3" t="s">
        <v>1</v>
      </c>
      <c r="B1168" s="3" t="s">
        <v>148</v>
      </c>
      <c r="C1168" s="5">
        <v>0.75</v>
      </c>
      <c r="D1168" s="6">
        <v>0.82606000000000002</v>
      </c>
      <c r="E1168" s="6">
        <v>292.57</v>
      </c>
      <c r="F1168" s="7">
        <f t="shared" si="109"/>
        <v>19.420000000000016</v>
      </c>
      <c r="G1168" s="6">
        <v>-4.3935000000000004</v>
      </c>
      <c r="H1168" s="6">
        <v>-1.6497999999999999</v>
      </c>
      <c r="I1168" s="7">
        <f t="shared" si="110"/>
        <v>4.6930461632078586</v>
      </c>
      <c r="J1168" s="7">
        <f t="shared" si="111"/>
        <v>3.519784622405894</v>
      </c>
      <c r="K1168" s="6">
        <v>27450</v>
      </c>
      <c r="L1168" s="6">
        <v>8929200</v>
      </c>
      <c r="M1168" s="6">
        <f t="shared" si="114"/>
        <v>18.583333333333332</v>
      </c>
      <c r="N1168" s="6">
        <f t="shared" si="112"/>
        <v>3.7166666666666668</v>
      </c>
      <c r="O1168" s="6">
        <f t="shared" si="113"/>
        <v>22.299999999999997</v>
      </c>
      <c r="P1168" s="6">
        <v>-3156100</v>
      </c>
      <c r="Q1168" s="6">
        <v>1</v>
      </c>
      <c r="R1168" s="6">
        <v>101320</v>
      </c>
      <c r="S1168" s="4">
        <v>43762</v>
      </c>
      <c r="T1168" s="5">
        <v>0.75</v>
      </c>
      <c r="U1168" s="5">
        <v>0.75694444444444453</v>
      </c>
      <c r="V1168" s="3">
        <v>5</v>
      </c>
    </row>
    <row r="1169" spans="1:22" x14ac:dyDescent="0.3">
      <c r="A1169" s="3" t="s">
        <v>1</v>
      </c>
      <c r="B1169" s="3" t="s">
        <v>148</v>
      </c>
      <c r="C1169" s="5">
        <v>0.875</v>
      </c>
      <c r="D1169" s="6">
        <v>0.78552</v>
      </c>
      <c r="E1169" s="6">
        <v>292.12</v>
      </c>
      <c r="F1169" s="7">
        <f t="shared" si="109"/>
        <v>18.970000000000027</v>
      </c>
      <c r="G1169" s="6">
        <v>-4.2100999999999997</v>
      </c>
      <c r="H1169" s="6">
        <v>0.37979000000000002</v>
      </c>
      <c r="I1169" s="7">
        <f t="shared" si="110"/>
        <v>4.2271955779334363</v>
      </c>
      <c r="J1169" s="7">
        <f t="shared" si="111"/>
        <v>3.1703966834500772</v>
      </c>
      <c r="K1169" s="6">
        <v>27450</v>
      </c>
      <c r="L1169" s="6">
        <v>8929200</v>
      </c>
      <c r="M1169" s="6">
        <f t="shared" si="114"/>
        <v>0</v>
      </c>
      <c r="N1169" s="6">
        <f t="shared" si="112"/>
        <v>0</v>
      </c>
      <c r="O1169" s="6">
        <f t="shared" si="113"/>
        <v>0</v>
      </c>
      <c r="P1169" s="6">
        <v>-3286000</v>
      </c>
      <c r="Q1169" s="6">
        <v>1</v>
      </c>
      <c r="R1169" s="6">
        <v>101530</v>
      </c>
      <c r="S1169" s="4">
        <v>43762</v>
      </c>
      <c r="T1169" s="5">
        <v>0.875</v>
      </c>
      <c r="U1169" s="5">
        <v>0.88194444444444453</v>
      </c>
      <c r="V1169" s="3">
        <v>0</v>
      </c>
    </row>
    <row r="1170" spans="1:22" x14ac:dyDescent="0.3">
      <c r="A1170" s="3" t="s">
        <v>1</v>
      </c>
      <c r="B1170" s="3" t="s">
        <v>149</v>
      </c>
      <c r="C1170" s="5">
        <v>0</v>
      </c>
      <c r="D1170" s="6">
        <v>0.60419999999999996</v>
      </c>
      <c r="E1170" s="6">
        <v>293.38</v>
      </c>
      <c r="F1170" s="7">
        <f t="shared" si="109"/>
        <v>20.230000000000018</v>
      </c>
      <c r="G1170" s="6">
        <v>-7.2316000000000003</v>
      </c>
      <c r="H1170" s="6">
        <v>1.5626</v>
      </c>
      <c r="I1170" s="7">
        <f t="shared" si="110"/>
        <v>7.3984969635730744</v>
      </c>
      <c r="J1170" s="7">
        <f t="shared" si="111"/>
        <v>5.548872722679806</v>
      </c>
      <c r="K1170" s="6">
        <v>0</v>
      </c>
      <c r="L1170" s="3" t="s">
        <v>3</v>
      </c>
      <c r="M1170" s="6" t="e">
        <f t="shared" si="114"/>
        <v>#VALUE!</v>
      </c>
      <c r="N1170" s="6" t="e">
        <f t="shared" si="112"/>
        <v>#VALUE!</v>
      </c>
      <c r="O1170" s="6" t="e">
        <f t="shared" si="113"/>
        <v>#VALUE!</v>
      </c>
      <c r="P1170" s="3" t="s">
        <v>3</v>
      </c>
      <c r="Q1170" s="6">
        <v>0.13704</v>
      </c>
      <c r="R1170" s="6">
        <v>101500</v>
      </c>
      <c r="S1170" s="4">
        <v>43763</v>
      </c>
      <c r="T1170" s="5">
        <v>0</v>
      </c>
      <c r="U1170" s="5">
        <v>6.9444444444444441E-3</v>
      </c>
      <c r="V1170" s="3">
        <v>0</v>
      </c>
    </row>
    <row r="1171" spans="1:22" x14ac:dyDescent="0.3">
      <c r="A1171" s="3" t="s">
        <v>1</v>
      </c>
      <c r="B1171" s="3" t="s">
        <v>149</v>
      </c>
      <c r="C1171" s="5">
        <v>0.125</v>
      </c>
      <c r="D1171" s="6">
        <v>0.59533000000000003</v>
      </c>
      <c r="E1171" s="6">
        <v>291.8</v>
      </c>
      <c r="F1171" s="7">
        <f t="shared" si="109"/>
        <v>18.650000000000034</v>
      </c>
      <c r="G1171" s="6">
        <v>-5.5298999999999996</v>
      </c>
      <c r="H1171" s="6">
        <v>2.0356999999999998</v>
      </c>
      <c r="I1171" s="7">
        <f t="shared" si="110"/>
        <v>5.8926961995337921</v>
      </c>
      <c r="J1171" s="7">
        <f t="shared" si="111"/>
        <v>4.4195221496503443</v>
      </c>
      <c r="K1171" s="6">
        <v>0</v>
      </c>
      <c r="L1171" s="6">
        <v>1.0799999999999999E-11</v>
      </c>
      <c r="M1171" s="6" t="e">
        <f t="shared" si="114"/>
        <v>#VALUE!</v>
      </c>
      <c r="N1171" s="6" t="e">
        <f t="shared" si="112"/>
        <v>#VALUE!</v>
      </c>
      <c r="O1171" s="6" t="e">
        <f t="shared" si="113"/>
        <v>#VALUE!</v>
      </c>
      <c r="P1171" s="6">
        <v>-887820</v>
      </c>
      <c r="Q1171" s="6">
        <v>0.24303</v>
      </c>
      <c r="R1171" s="6">
        <v>101520</v>
      </c>
      <c r="S1171" s="4">
        <v>43763</v>
      </c>
      <c r="T1171" s="5">
        <v>0.125</v>
      </c>
      <c r="U1171" s="5">
        <v>0.13194444444444445</v>
      </c>
      <c r="V1171" s="3">
        <v>0</v>
      </c>
    </row>
    <row r="1172" spans="1:22" x14ac:dyDescent="0.3">
      <c r="A1172" s="3" t="s">
        <v>1</v>
      </c>
      <c r="B1172" s="3" t="s">
        <v>149</v>
      </c>
      <c r="C1172" s="5">
        <v>0.25</v>
      </c>
      <c r="D1172" s="6">
        <v>0.62607999999999997</v>
      </c>
      <c r="E1172" s="6">
        <v>290.89999999999998</v>
      </c>
      <c r="F1172" s="7">
        <f t="shared" si="109"/>
        <v>17.75</v>
      </c>
      <c r="G1172" s="6">
        <v>-2.9152</v>
      </c>
      <c r="H1172" s="6">
        <v>2.8108</v>
      </c>
      <c r="I1172" s="7">
        <f t="shared" si="110"/>
        <v>4.0495663570313303</v>
      </c>
      <c r="J1172" s="7">
        <f t="shared" si="111"/>
        <v>3.0371747677734975</v>
      </c>
      <c r="K1172" s="6">
        <v>0</v>
      </c>
      <c r="L1172" s="6">
        <v>3424.8</v>
      </c>
      <c r="M1172" s="6">
        <f t="shared" si="114"/>
        <v>0.31711111111111012</v>
      </c>
      <c r="N1172" s="6">
        <f t="shared" si="112"/>
        <v>6.3422222222222033E-2</v>
      </c>
      <c r="O1172" s="6">
        <f t="shared" si="113"/>
        <v>0.38053333333333217</v>
      </c>
      <c r="P1172" s="6">
        <v>-1647200</v>
      </c>
      <c r="Q1172" s="6">
        <v>0.12343</v>
      </c>
      <c r="R1172" s="6">
        <v>101640</v>
      </c>
      <c r="S1172" s="4">
        <v>43763</v>
      </c>
      <c r="T1172" s="5">
        <v>0.25</v>
      </c>
      <c r="U1172" s="5">
        <v>0.25694444444444448</v>
      </c>
      <c r="V1172" s="3">
        <v>0</v>
      </c>
    </row>
    <row r="1173" spans="1:22" x14ac:dyDescent="0.3">
      <c r="A1173" s="3" t="s">
        <v>1</v>
      </c>
      <c r="B1173" s="3" t="s">
        <v>149</v>
      </c>
      <c r="C1173" s="5">
        <v>0.375</v>
      </c>
      <c r="D1173" s="6">
        <v>0.44105</v>
      </c>
      <c r="E1173" s="6">
        <v>295.01</v>
      </c>
      <c r="F1173" s="7">
        <f t="shared" si="109"/>
        <v>21.860000000000014</v>
      </c>
      <c r="G1173" s="6">
        <v>-3.7444000000000002</v>
      </c>
      <c r="H1173" s="6">
        <v>4.5747</v>
      </c>
      <c r="I1173" s="7">
        <f t="shared" si="110"/>
        <v>5.9117181470364439</v>
      </c>
      <c r="J1173" s="7">
        <f t="shared" si="111"/>
        <v>4.4337886102773325</v>
      </c>
      <c r="K1173" s="6">
        <v>9450</v>
      </c>
      <c r="L1173" s="6">
        <v>2469800</v>
      </c>
      <c r="M1173" s="6">
        <f t="shared" si="114"/>
        <v>228.36807407407409</v>
      </c>
      <c r="N1173" s="6">
        <f t="shared" si="112"/>
        <v>45.673614814814819</v>
      </c>
      <c r="O1173" s="6">
        <f t="shared" si="113"/>
        <v>274.04168888888893</v>
      </c>
      <c r="P1173" s="6">
        <v>-2674300</v>
      </c>
      <c r="Q1173" s="6">
        <v>9.3079999999999997E-4</v>
      </c>
      <c r="R1173" s="6">
        <v>101670</v>
      </c>
      <c r="S1173" s="4">
        <v>43763</v>
      </c>
      <c r="T1173" s="5">
        <v>0.375</v>
      </c>
      <c r="U1173" s="5">
        <v>0.38194444444444442</v>
      </c>
      <c r="V1173" s="3">
        <v>29</v>
      </c>
    </row>
    <row r="1174" spans="1:22" x14ac:dyDescent="0.3">
      <c r="A1174" s="3" t="s">
        <v>1</v>
      </c>
      <c r="B1174" s="3" t="s">
        <v>149</v>
      </c>
      <c r="C1174" s="5">
        <v>0.5</v>
      </c>
      <c r="D1174" s="6">
        <v>0.38366</v>
      </c>
      <c r="E1174" s="6">
        <v>297.91000000000003</v>
      </c>
      <c r="F1174" s="7">
        <f t="shared" si="109"/>
        <v>24.760000000000048</v>
      </c>
      <c r="G1174" s="6">
        <v>-4.0507</v>
      </c>
      <c r="H1174" s="6">
        <v>2.5804</v>
      </c>
      <c r="I1174" s="7">
        <f t="shared" si="110"/>
        <v>4.8027736413451763</v>
      </c>
      <c r="J1174" s="7">
        <f t="shared" si="111"/>
        <v>3.6020802310088822</v>
      </c>
      <c r="K1174" s="6">
        <v>20250</v>
      </c>
      <c r="L1174" s="6">
        <v>7798200</v>
      </c>
      <c r="M1174" s="6">
        <f t="shared" si="114"/>
        <v>493.37037037037038</v>
      </c>
      <c r="N1174" s="6">
        <f t="shared" si="112"/>
        <v>98.674074074074085</v>
      </c>
      <c r="O1174" s="6">
        <f t="shared" si="113"/>
        <v>592.04444444444448</v>
      </c>
      <c r="P1174" s="6">
        <v>-4114600</v>
      </c>
      <c r="Q1174" s="6">
        <v>0.30001</v>
      </c>
      <c r="R1174" s="6">
        <v>101570</v>
      </c>
      <c r="S1174" s="4">
        <v>43763</v>
      </c>
      <c r="T1174" s="5">
        <v>0.5</v>
      </c>
      <c r="U1174" s="5">
        <v>0.50694444444444442</v>
      </c>
      <c r="V1174" s="3">
        <v>103</v>
      </c>
    </row>
    <row r="1175" spans="1:22" x14ac:dyDescent="0.3">
      <c r="A1175" s="3" t="s">
        <v>1</v>
      </c>
      <c r="B1175" s="3" t="s">
        <v>149</v>
      </c>
      <c r="C1175" s="5">
        <v>0.625</v>
      </c>
      <c r="D1175" s="6">
        <v>0.36076999999999998</v>
      </c>
      <c r="E1175" s="6">
        <v>297.98</v>
      </c>
      <c r="F1175" s="7">
        <f t="shared" si="109"/>
        <v>24.830000000000041</v>
      </c>
      <c r="G1175" s="6">
        <v>-3.7252000000000001</v>
      </c>
      <c r="H1175" s="6">
        <v>0.59843999999999997</v>
      </c>
      <c r="I1175" s="7">
        <f t="shared" si="110"/>
        <v>3.7729624267410879</v>
      </c>
      <c r="J1175" s="7">
        <f t="shared" si="111"/>
        <v>2.8297218200558159</v>
      </c>
      <c r="K1175" s="6">
        <v>31050</v>
      </c>
      <c r="L1175" s="6">
        <v>11111000</v>
      </c>
      <c r="M1175" s="6">
        <f t="shared" si="114"/>
        <v>306.74074074074076</v>
      </c>
      <c r="N1175" s="6">
        <f t="shared" si="112"/>
        <v>61.348148148148155</v>
      </c>
      <c r="O1175" s="6">
        <f t="shared" si="113"/>
        <v>368.0888888888889</v>
      </c>
      <c r="P1175" s="6">
        <v>-5461500</v>
      </c>
      <c r="Q1175" s="6">
        <v>0.30001</v>
      </c>
      <c r="R1175" s="6">
        <v>101520</v>
      </c>
      <c r="S1175" s="4">
        <v>43763</v>
      </c>
      <c r="T1175" s="5">
        <v>0.625</v>
      </c>
      <c r="U1175" s="5">
        <v>0.63194444444444442</v>
      </c>
      <c r="V1175" s="3">
        <v>89</v>
      </c>
    </row>
    <row r="1176" spans="1:22" x14ac:dyDescent="0.3">
      <c r="A1176" s="3" t="s">
        <v>1</v>
      </c>
      <c r="B1176" s="3" t="s">
        <v>149</v>
      </c>
      <c r="C1176" s="5">
        <v>0.75</v>
      </c>
      <c r="D1176" s="6">
        <v>0.49056</v>
      </c>
      <c r="E1176" s="6">
        <v>294.32</v>
      </c>
      <c r="F1176" s="7">
        <f t="shared" si="109"/>
        <v>21.170000000000016</v>
      </c>
      <c r="G1176" s="6">
        <v>-1.9071</v>
      </c>
      <c r="H1176" s="6">
        <v>-0.48093999999999998</v>
      </c>
      <c r="I1176" s="7">
        <f t="shared" si="110"/>
        <v>1.9668079961196008</v>
      </c>
      <c r="J1176" s="7">
        <f t="shared" si="111"/>
        <v>1.4751059970897007</v>
      </c>
      <c r="K1176" s="6">
        <v>31500</v>
      </c>
      <c r="L1176" s="6">
        <v>11356000</v>
      </c>
      <c r="M1176" s="6">
        <f t="shared" si="114"/>
        <v>22.685185185185187</v>
      </c>
      <c r="N1176" s="6">
        <f t="shared" si="112"/>
        <v>4.5370370370370372</v>
      </c>
      <c r="O1176" s="6">
        <f t="shared" si="113"/>
        <v>27.222222222222225</v>
      </c>
      <c r="P1176" s="6">
        <v>-6489200</v>
      </c>
      <c r="Q1176" s="6">
        <v>1.6372999999999999E-2</v>
      </c>
      <c r="R1176" s="6">
        <v>101620</v>
      </c>
      <c r="S1176" s="4">
        <v>43763</v>
      </c>
      <c r="T1176" s="5">
        <v>0.75</v>
      </c>
      <c r="U1176" s="5">
        <v>0.75694444444444453</v>
      </c>
      <c r="V1176" s="3">
        <v>6</v>
      </c>
    </row>
    <row r="1177" spans="1:22" x14ac:dyDescent="0.3">
      <c r="A1177" s="3" t="s">
        <v>1</v>
      </c>
      <c r="B1177" s="3" t="s">
        <v>149</v>
      </c>
      <c r="C1177" s="5">
        <v>0.875</v>
      </c>
      <c r="D1177" s="6">
        <v>0.61526999999999998</v>
      </c>
      <c r="E1177" s="6">
        <v>292.93</v>
      </c>
      <c r="F1177" s="7">
        <f t="shared" si="109"/>
        <v>19.78000000000003</v>
      </c>
      <c r="G1177" s="6">
        <v>1.1377999999999999E-2</v>
      </c>
      <c r="H1177" s="6">
        <v>-0.84748999999999997</v>
      </c>
      <c r="I1177" s="7">
        <f t="shared" si="110"/>
        <v>0.84756637438256122</v>
      </c>
      <c r="J1177" s="7">
        <f t="shared" si="111"/>
        <v>0.63567478078692097</v>
      </c>
      <c r="K1177" s="6">
        <v>31500</v>
      </c>
      <c r="L1177" s="6">
        <v>11356000</v>
      </c>
      <c r="M1177" s="6">
        <f t="shared" si="114"/>
        <v>0</v>
      </c>
      <c r="N1177" s="6">
        <f t="shared" si="112"/>
        <v>0</v>
      </c>
      <c r="O1177" s="6">
        <f t="shared" si="113"/>
        <v>0</v>
      </c>
      <c r="P1177" s="6">
        <v>-7184000</v>
      </c>
      <c r="Q1177" s="6">
        <v>0.89639000000000002</v>
      </c>
      <c r="R1177" s="6">
        <v>101700</v>
      </c>
      <c r="S1177" s="4">
        <v>43763</v>
      </c>
      <c r="T1177" s="5">
        <v>0.875</v>
      </c>
      <c r="U1177" s="5">
        <v>0.88194444444444453</v>
      </c>
      <c r="V1177" s="3">
        <v>0</v>
      </c>
    </row>
    <row r="1178" spans="1:22" x14ac:dyDescent="0.3">
      <c r="A1178" s="3" t="s">
        <v>1</v>
      </c>
      <c r="B1178" s="3" t="s">
        <v>150</v>
      </c>
      <c r="C1178" s="5">
        <v>0</v>
      </c>
      <c r="D1178" s="6">
        <v>0.58309</v>
      </c>
      <c r="E1178" s="6">
        <v>292.5</v>
      </c>
      <c r="F1178" s="7">
        <f t="shared" si="109"/>
        <v>19.350000000000023</v>
      </c>
      <c r="G1178" s="6">
        <v>-2.1259000000000001</v>
      </c>
      <c r="H1178" s="6">
        <v>-1.8137000000000001</v>
      </c>
      <c r="I1178" s="7">
        <f t="shared" si="110"/>
        <v>2.7944513772832051</v>
      </c>
      <c r="J1178" s="7">
        <f t="shared" si="111"/>
        <v>2.0958385329624036</v>
      </c>
      <c r="K1178" s="6">
        <v>0</v>
      </c>
      <c r="L1178" s="3" t="s">
        <v>3</v>
      </c>
      <c r="M1178" s="6" t="e">
        <f t="shared" si="114"/>
        <v>#VALUE!</v>
      </c>
      <c r="N1178" s="6" t="e">
        <f t="shared" si="112"/>
        <v>#VALUE!</v>
      </c>
      <c r="O1178" s="6" t="e">
        <f t="shared" si="113"/>
        <v>#VALUE!</v>
      </c>
      <c r="P1178" s="3" t="s">
        <v>3</v>
      </c>
      <c r="Q1178" s="6">
        <v>0.44768000000000002</v>
      </c>
      <c r="R1178" s="6">
        <v>101730</v>
      </c>
      <c r="S1178" s="4">
        <v>43764</v>
      </c>
      <c r="T1178" s="5">
        <v>0</v>
      </c>
      <c r="U1178" s="5">
        <v>6.9444444444444441E-3</v>
      </c>
      <c r="V1178" s="3">
        <v>0</v>
      </c>
    </row>
    <row r="1179" spans="1:22" x14ac:dyDescent="0.3">
      <c r="A1179" s="3" t="s">
        <v>1</v>
      </c>
      <c r="B1179" s="3" t="s">
        <v>150</v>
      </c>
      <c r="C1179" s="5">
        <v>0.125</v>
      </c>
      <c r="D1179" s="6">
        <v>0.67886000000000002</v>
      </c>
      <c r="E1179" s="6">
        <v>291.14999999999998</v>
      </c>
      <c r="F1179" s="7">
        <f t="shared" si="109"/>
        <v>18</v>
      </c>
      <c r="G1179" s="6">
        <v>-1.3913</v>
      </c>
      <c r="H1179" s="6">
        <v>-4.0948999999999999E-2</v>
      </c>
      <c r="I1179" s="7">
        <f t="shared" si="110"/>
        <v>1.3919024788400227</v>
      </c>
      <c r="J1179" s="7">
        <f t="shared" si="111"/>
        <v>1.043926859130017</v>
      </c>
      <c r="K1179" s="6">
        <v>0</v>
      </c>
      <c r="L1179" s="6">
        <v>1.0799999999999999E-11</v>
      </c>
      <c r="M1179" s="6" t="e">
        <f t="shared" si="114"/>
        <v>#VALUE!</v>
      </c>
      <c r="N1179" s="6" t="e">
        <f t="shared" si="112"/>
        <v>#VALUE!</v>
      </c>
      <c r="O1179" s="6" t="e">
        <f t="shared" si="113"/>
        <v>#VALUE!</v>
      </c>
      <c r="P1179" s="6">
        <v>-592290</v>
      </c>
      <c r="Q1179" s="6">
        <v>1</v>
      </c>
      <c r="R1179" s="6">
        <v>101740</v>
      </c>
      <c r="S1179" s="4">
        <v>43764</v>
      </c>
      <c r="T1179" s="5">
        <v>0.125</v>
      </c>
      <c r="U1179" s="5">
        <v>0.13194444444444445</v>
      </c>
      <c r="V1179" s="3">
        <v>0</v>
      </c>
    </row>
    <row r="1180" spans="1:22" x14ac:dyDescent="0.3">
      <c r="A1180" s="3" t="s">
        <v>1</v>
      </c>
      <c r="B1180" s="3" t="s">
        <v>150</v>
      </c>
      <c r="C1180" s="5">
        <v>0.25</v>
      </c>
      <c r="D1180" s="6">
        <v>0.71536</v>
      </c>
      <c r="E1180" s="6">
        <v>291.06</v>
      </c>
      <c r="F1180" s="7">
        <f t="shared" si="109"/>
        <v>17.910000000000025</v>
      </c>
      <c r="G1180" s="6">
        <v>-1.0114000000000001</v>
      </c>
      <c r="H1180" s="6">
        <v>0.44886999999999999</v>
      </c>
      <c r="I1180" s="7">
        <f t="shared" si="110"/>
        <v>1.106532528622634</v>
      </c>
      <c r="J1180" s="7">
        <f t="shared" si="111"/>
        <v>0.82989939646697541</v>
      </c>
      <c r="K1180" s="6">
        <v>0</v>
      </c>
      <c r="L1180" s="6">
        <v>1029</v>
      </c>
      <c r="M1180" s="6">
        <f t="shared" si="114"/>
        <v>9.5277777777776781E-2</v>
      </c>
      <c r="N1180" s="6">
        <f t="shared" si="112"/>
        <v>1.9055555555555357E-2</v>
      </c>
      <c r="O1180" s="6">
        <f t="shared" si="113"/>
        <v>0.11433333333333213</v>
      </c>
      <c r="P1180" s="6">
        <v>-953530</v>
      </c>
      <c r="Q1180" s="6">
        <v>0.96530000000000005</v>
      </c>
      <c r="R1180" s="6">
        <v>101800</v>
      </c>
      <c r="S1180" s="4">
        <v>43764</v>
      </c>
      <c r="T1180" s="5">
        <v>0.25</v>
      </c>
      <c r="U1180" s="5">
        <v>0.25694444444444448</v>
      </c>
      <c r="V1180" s="3">
        <v>0</v>
      </c>
    </row>
    <row r="1181" spans="1:22" x14ac:dyDescent="0.3">
      <c r="A1181" s="3" t="s">
        <v>1</v>
      </c>
      <c r="B1181" s="3" t="s">
        <v>150</v>
      </c>
      <c r="C1181" s="5">
        <v>0.375</v>
      </c>
      <c r="D1181" s="6">
        <v>0.61717999999999995</v>
      </c>
      <c r="E1181" s="6">
        <v>293.58</v>
      </c>
      <c r="F1181" s="7">
        <f t="shared" si="109"/>
        <v>20.430000000000007</v>
      </c>
      <c r="G1181" s="6">
        <v>-0.88643000000000005</v>
      </c>
      <c r="H1181" s="6">
        <v>-0.47297</v>
      </c>
      <c r="I1181" s="7">
        <f t="shared" si="110"/>
        <v>1.0047182519492717</v>
      </c>
      <c r="J1181" s="7">
        <f t="shared" si="111"/>
        <v>0.75353868896195375</v>
      </c>
      <c r="K1181" s="6">
        <v>4500</v>
      </c>
      <c r="L1181" s="6">
        <v>905140</v>
      </c>
      <c r="M1181" s="6">
        <f t="shared" si="114"/>
        <v>83.713981481481483</v>
      </c>
      <c r="N1181" s="6">
        <f t="shared" si="112"/>
        <v>16.742796296296298</v>
      </c>
      <c r="O1181" s="6">
        <f t="shared" si="113"/>
        <v>100.45677777777777</v>
      </c>
      <c r="P1181" s="6">
        <v>-1450000</v>
      </c>
      <c r="Q1181" s="6">
        <v>1</v>
      </c>
      <c r="R1181" s="6">
        <v>101820</v>
      </c>
      <c r="S1181" s="4">
        <v>43764</v>
      </c>
      <c r="T1181" s="5">
        <v>0.375</v>
      </c>
      <c r="U1181" s="5">
        <v>0.38194444444444442</v>
      </c>
      <c r="V1181" s="3">
        <v>15</v>
      </c>
    </row>
    <row r="1182" spans="1:22" x14ac:dyDescent="0.3">
      <c r="A1182" s="3" t="s">
        <v>1</v>
      </c>
      <c r="B1182" s="3" t="s">
        <v>150</v>
      </c>
      <c r="C1182" s="5">
        <v>0.5</v>
      </c>
      <c r="D1182" s="6">
        <v>0.72141999999999995</v>
      </c>
      <c r="E1182" s="6">
        <v>293.73</v>
      </c>
      <c r="F1182" s="7">
        <f t="shared" si="109"/>
        <v>20.580000000000041</v>
      </c>
      <c r="G1182" s="6">
        <v>4.1558999999999999</v>
      </c>
      <c r="H1182" s="6">
        <v>3.3047E-2</v>
      </c>
      <c r="I1182" s="7">
        <f t="shared" si="110"/>
        <v>4.1560313899450998</v>
      </c>
      <c r="J1182" s="7">
        <f t="shared" si="111"/>
        <v>3.1170235424588251</v>
      </c>
      <c r="K1182" s="6">
        <v>15300</v>
      </c>
      <c r="L1182" s="6">
        <v>2324100</v>
      </c>
      <c r="M1182" s="6">
        <f t="shared" si="114"/>
        <v>131.38518518518518</v>
      </c>
      <c r="N1182" s="6">
        <f t="shared" si="112"/>
        <v>26.277037037037037</v>
      </c>
      <c r="O1182" s="6">
        <f t="shared" si="113"/>
        <v>157.66222222222223</v>
      </c>
      <c r="P1182" s="6">
        <v>-1990900</v>
      </c>
      <c r="Q1182" s="6">
        <v>1</v>
      </c>
      <c r="R1182" s="6">
        <v>101730</v>
      </c>
      <c r="S1182" s="4">
        <v>43764</v>
      </c>
      <c r="T1182" s="5">
        <v>0.5</v>
      </c>
      <c r="U1182" s="5">
        <v>0.50694444444444442</v>
      </c>
      <c r="V1182" s="3">
        <v>50</v>
      </c>
    </row>
    <row r="1183" spans="1:22" x14ac:dyDescent="0.3">
      <c r="A1183" s="3" t="s">
        <v>1</v>
      </c>
      <c r="B1183" s="3" t="s">
        <v>150</v>
      </c>
      <c r="C1183" s="5">
        <v>0.625</v>
      </c>
      <c r="D1183" s="6">
        <v>0.69474000000000002</v>
      </c>
      <c r="E1183" s="6">
        <v>293.82</v>
      </c>
      <c r="F1183" s="7">
        <f t="shared" si="109"/>
        <v>20.670000000000016</v>
      </c>
      <c r="G1183" s="6">
        <v>3.0428000000000002</v>
      </c>
      <c r="H1183" s="6">
        <v>-6.4033000000000007E-2</v>
      </c>
      <c r="I1183" s="7">
        <f t="shared" si="110"/>
        <v>3.0434736839816772</v>
      </c>
      <c r="J1183" s="7">
        <f t="shared" si="111"/>
        <v>2.2826052629862579</v>
      </c>
      <c r="K1183" s="6">
        <v>22950</v>
      </c>
      <c r="L1183" s="6">
        <v>3680700</v>
      </c>
      <c r="M1183" s="6">
        <f t="shared" si="114"/>
        <v>125.61111111111111</v>
      </c>
      <c r="N1183" s="6">
        <f t="shared" si="112"/>
        <v>25.122222222222224</v>
      </c>
      <c r="O1183" s="6">
        <f t="shared" si="113"/>
        <v>150.73333333333335</v>
      </c>
      <c r="P1183" s="6">
        <v>-2446000</v>
      </c>
      <c r="Q1183" s="6">
        <v>0.39471000000000001</v>
      </c>
      <c r="R1183" s="6">
        <v>101650</v>
      </c>
      <c r="S1183" s="4">
        <v>43764</v>
      </c>
      <c r="T1183" s="5">
        <v>0.625</v>
      </c>
      <c r="U1183" s="5">
        <v>0.63194444444444442</v>
      </c>
      <c r="V1183" s="3">
        <v>51</v>
      </c>
    </row>
    <row r="1184" spans="1:22" x14ac:dyDescent="0.3">
      <c r="A1184" s="3" t="s">
        <v>1</v>
      </c>
      <c r="B1184" s="3" t="s">
        <v>150</v>
      </c>
      <c r="C1184" s="5">
        <v>0.75</v>
      </c>
      <c r="D1184" s="6">
        <v>0.71699000000000002</v>
      </c>
      <c r="E1184" s="6">
        <v>293.08999999999997</v>
      </c>
      <c r="F1184" s="7">
        <f t="shared" si="109"/>
        <v>19.939999999999998</v>
      </c>
      <c r="G1184" s="6">
        <v>0.56674999999999998</v>
      </c>
      <c r="H1184" s="6">
        <v>-1.2707999999999999</v>
      </c>
      <c r="I1184" s="7">
        <f t="shared" si="110"/>
        <v>1.3914518326194407</v>
      </c>
      <c r="J1184" s="7">
        <f t="shared" si="111"/>
        <v>1.0435888744645805</v>
      </c>
      <c r="K1184" s="6">
        <v>23400</v>
      </c>
      <c r="L1184" s="6">
        <v>3911500</v>
      </c>
      <c r="M1184" s="6">
        <f t="shared" si="114"/>
        <v>21.37037037037037</v>
      </c>
      <c r="N1184" s="6">
        <f t="shared" si="112"/>
        <v>4.2740740740740746</v>
      </c>
      <c r="O1184" s="6">
        <f t="shared" si="113"/>
        <v>25.644444444444446</v>
      </c>
      <c r="P1184" s="6">
        <v>-3039800</v>
      </c>
      <c r="Q1184" s="6">
        <v>0.97584000000000004</v>
      </c>
      <c r="R1184" s="6">
        <v>101730</v>
      </c>
      <c r="S1184" s="4">
        <v>43764</v>
      </c>
      <c r="T1184" s="5">
        <v>0.75</v>
      </c>
      <c r="U1184" s="5">
        <v>0.75694444444444453</v>
      </c>
      <c r="V1184" s="3">
        <v>2</v>
      </c>
    </row>
    <row r="1185" spans="1:22" x14ac:dyDescent="0.3">
      <c r="A1185" s="3" t="s">
        <v>1</v>
      </c>
      <c r="B1185" s="3" t="s">
        <v>150</v>
      </c>
      <c r="C1185" s="5">
        <v>0.875</v>
      </c>
      <c r="D1185" s="6">
        <v>0.80249000000000004</v>
      </c>
      <c r="E1185" s="6">
        <v>292.68</v>
      </c>
      <c r="F1185" s="7">
        <f t="shared" si="109"/>
        <v>19.53000000000003</v>
      </c>
      <c r="G1185" s="6">
        <v>0.43101</v>
      </c>
      <c r="H1185" s="6">
        <v>-3.0154000000000001</v>
      </c>
      <c r="I1185" s="7">
        <f t="shared" si="110"/>
        <v>3.0460477310935232</v>
      </c>
      <c r="J1185" s="7">
        <f t="shared" si="111"/>
        <v>2.2845357983201424</v>
      </c>
      <c r="K1185" s="6">
        <v>23400</v>
      </c>
      <c r="L1185" s="6">
        <v>3911500</v>
      </c>
      <c r="M1185" s="6">
        <f t="shared" si="114"/>
        <v>0</v>
      </c>
      <c r="N1185" s="6">
        <f t="shared" si="112"/>
        <v>0</v>
      </c>
      <c r="O1185" s="6">
        <f t="shared" si="113"/>
        <v>0</v>
      </c>
      <c r="P1185" s="6">
        <v>-3369400</v>
      </c>
      <c r="Q1185" s="6">
        <v>0.89907999999999999</v>
      </c>
      <c r="R1185" s="6">
        <v>101800</v>
      </c>
      <c r="S1185" s="4">
        <v>43764</v>
      </c>
      <c r="T1185" s="5">
        <v>0.875</v>
      </c>
      <c r="U1185" s="5">
        <v>0.88194444444444453</v>
      </c>
      <c r="V1185" s="3">
        <v>0</v>
      </c>
    </row>
    <row r="1186" spans="1:22" x14ac:dyDescent="0.3">
      <c r="A1186" s="3" t="s">
        <v>1</v>
      </c>
      <c r="B1186" s="3" t="s">
        <v>151</v>
      </c>
      <c r="C1186" s="5">
        <v>0</v>
      </c>
      <c r="D1186" s="3" t="s">
        <v>3</v>
      </c>
      <c r="E1186" s="7" t="s">
        <v>3</v>
      </c>
      <c r="F1186" s="7" t="s">
        <v>3</v>
      </c>
      <c r="G1186" s="7" t="s">
        <v>3</v>
      </c>
      <c r="H1186" s="6" t="s">
        <v>3</v>
      </c>
      <c r="I1186" s="7" t="s">
        <v>3</v>
      </c>
      <c r="J1186" s="7" t="s">
        <v>3</v>
      </c>
      <c r="K1186" s="3" t="s">
        <v>3</v>
      </c>
      <c r="L1186" s="3" t="s">
        <v>3</v>
      </c>
      <c r="M1186" s="6" t="e">
        <f t="shared" si="114"/>
        <v>#VALUE!</v>
      </c>
      <c r="N1186" s="6" t="e">
        <f t="shared" si="112"/>
        <v>#VALUE!</v>
      </c>
      <c r="O1186" s="6" t="e">
        <f t="shared" si="113"/>
        <v>#VALUE!</v>
      </c>
      <c r="P1186" s="3" t="s">
        <v>3</v>
      </c>
      <c r="Q1186" s="3" t="s">
        <v>3</v>
      </c>
      <c r="R1186" s="3" t="s">
        <v>3</v>
      </c>
      <c r="S1186" s="4">
        <v>43765</v>
      </c>
      <c r="T1186" s="5">
        <v>0</v>
      </c>
      <c r="U1186" s="5">
        <v>6.9444444444444441E-3</v>
      </c>
      <c r="V1186" s="3">
        <v>0</v>
      </c>
    </row>
    <row r="1187" spans="1:22" x14ac:dyDescent="0.3">
      <c r="A1187" s="3" t="s">
        <v>1</v>
      </c>
      <c r="B1187" s="3" t="s">
        <v>151</v>
      </c>
      <c r="C1187" s="5">
        <v>0.125</v>
      </c>
      <c r="D1187" s="3" t="s">
        <v>3</v>
      </c>
      <c r="E1187" s="7" t="s">
        <v>3</v>
      </c>
      <c r="F1187" s="7" t="s">
        <v>3</v>
      </c>
      <c r="G1187" s="7" t="s">
        <v>3</v>
      </c>
      <c r="H1187" s="6" t="s">
        <v>3</v>
      </c>
      <c r="I1187" s="7" t="s">
        <v>3</v>
      </c>
      <c r="J1187" s="7" t="s">
        <v>3</v>
      </c>
      <c r="K1187" s="3" t="s">
        <v>3</v>
      </c>
      <c r="L1187" s="3" t="s">
        <v>3</v>
      </c>
      <c r="M1187" s="6" t="e">
        <f t="shared" si="114"/>
        <v>#VALUE!</v>
      </c>
      <c r="N1187" s="6" t="e">
        <f t="shared" si="112"/>
        <v>#VALUE!</v>
      </c>
      <c r="O1187" s="6" t="e">
        <f t="shared" si="113"/>
        <v>#VALUE!</v>
      </c>
      <c r="P1187" s="3" t="s">
        <v>3</v>
      </c>
      <c r="Q1187" s="3" t="s">
        <v>3</v>
      </c>
      <c r="R1187" s="3" t="s">
        <v>3</v>
      </c>
      <c r="S1187" s="4">
        <v>43765</v>
      </c>
      <c r="T1187" s="5">
        <v>0.125</v>
      </c>
      <c r="U1187" s="5">
        <v>0.13194444444444445</v>
      </c>
      <c r="V1187" s="3">
        <v>0</v>
      </c>
    </row>
    <row r="1188" spans="1:22" x14ac:dyDescent="0.3">
      <c r="A1188" s="3" t="s">
        <v>1</v>
      </c>
      <c r="B1188" s="3" t="s">
        <v>151</v>
      </c>
      <c r="C1188" s="5">
        <v>0.25</v>
      </c>
      <c r="D1188" s="3" t="s">
        <v>3</v>
      </c>
      <c r="E1188" s="7" t="s">
        <v>3</v>
      </c>
      <c r="F1188" s="7" t="s">
        <v>3</v>
      </c>
      <c r="G1188" s="7" t="s">
        <v>3</v>
      </c>
      <c r="H1188" s="6" t="s">
        <v>3</v>
      </c>
      <c r="I1188" s="7" t="s">
        <v>3</v>
      </c>
      <c r="J1188" s="7" t="s">
        <v>3</v>
      </c>
      <c r="K1188" s="3" t="s">
        <v>3</v>
      </c>
      <c r="L1188" s="3" t="s">
        <v>3</v>
      </c>
      <c r="M1188" s="6" t="e">
        <f t="shared" si="114"/>
        <v>#VALUE!</v>
      </c>
      <c r="N1188" s="6" t="e">
        <f t="shared" si="112"/>
        <v>#VALUE!</v>
      </c>
      <c r="O1188" s="6" t="e">
        <f t="shared" si="113"/>
        <v>#VALUE!</v>
      </c>
      <c r="P1188" s="3" t="s">
        <v>3</v>
      </c>
      <c r="Q1188" s="3" t="s">
        <v>3</v>
      </c>
      <c r="R1188" s="3" t="s">
        <v>3</v>
      </c>
      <c r="S1188" s="4">
        <v>43765</v>
      </c>
      <c r="T1188" s="5">
        <v>0.25</v>
      </c>
      <c r="U1188" s="5">
        <v>0.25694444444444448</v>
      </c>
      <c r="V1188" s="3">
        <v>0</v>
      </c>
    </row>
    <row r="1189" spans="1:22" x14ac:dyDescent="0.3">
      <c r="A1189" s="3" t="s">
        <v>1</v>
      </c>
      <c r="B1189" s="3" t="s">
        <v>151</v>
      </c>
      <c r="C1189" s="5">
        <v>0.375</v>
      </c>
      <c r="D1189" s="3" t="s">
        <v>3</v>
      </c>
      <c r="E1189" s="7" t="s">
        <v>3</v>
      </c>
      <c r="F1189" s="7" t="s">
        <v>3</v>
      </c>
      <c r="G1189" s="7" t="s">
        <v>3</v>
      </c>
      <c r="H1189" s="6" t="s">
        <v>3</v>
      </c>
      <c r="I1189" s="7" t="s">
        <v>3</v>
      </c>
      <c r="J1189" s="7" t="s">
        <v>3</v>
      </c>
      <c r="K1189" s="3" t="s">
        <v>3</v>
      </c>
      <c r="L1189" s="3" t="s">
        <v>3</v>
      </c>
      <c r="M1189" s="6" t="e">
        <f t="shared" si="114"/>
        <v>#VALUE!</v>
      </c>
      <c r="N1189" s="6" t="e">
        <f t="shared" si="112"/>
        <v>#VALUE!</v>
      </c>
      <c r="O1189" s="6" t="e">
        <f t="shared" si="113"/>
        <v>#VALUE!</v>
      </c>
      <c r="P1189" s="3" t="s">
        <v>3</v>
      </c>
      <c r="Q1189" s="3" t="s">
        <v>3</v>
      </c>
      <c r="R1189" s="3" t="s">
        <v>3</v>
      </c>
      <c r="S1189" s="4">
        <v>43765</v>
      </c>
      <c r="T1189" s="5">
        <v>0.375</v>
      </c>
      <c r="U1189" s="5">
        <v>0.38194444444444442</v>
      </c>
      <c r="V1189" s="3">
        <v>35</v>
      </c>
    </row>
    <row r="1190" spans="1:22" x14ac:dyDescent="0.3">
      <c r="A1190" s="3" t="s">
        <v>1</v>
      </c>
      <c r="B1190" s="3" t="s">
        <v>151</v>
      </c>
      <c r="C1190" s="5">
        <v>0.5</v>
      </c>
      <c r="D1190" s="3" t="s">
        <v>3</v>
      </c>
      <c r="E1190" s="7" t="s">
        <v>3</v>
      </c>
      <c r="F1190" s="7" t="s">
        <v>3</v>
      </c>
      <c r="G1190" s="7" t="s">
        <v>3</v>
      </c>
      <c r="H1190" s="6" t="s">
        <v>3</v>
      </c>
      <c r="I1190" s="7" t="s">
        <v>3</v>
      </c>
      <c r="J1190" s="7" t="s">
        <v>3</v>
      </c>
      <c r="K1190" s="3" t="s">
        <v>3</v>
      </c>
      <c r="L1190" s="3" t="s">
        <v>3</v>
      </c>
      <c r="M1190" s="6" t="e">
        <f t="shared" si="114"/>
        <v>#VALUE!</v>
      </c>
      <c r="N1190" s="6" t="e">
        <f t="shared" si="112"/>
        <v>#VALUE!</v>
      </c>
      <c r="O1190" s="6" t="e">
        <f t="shared" si="113"/>
        <v>#VALUE!</v>
      </c>
      <c r="P1190" s="3" t="s">
        <v>3</v>
      </c>
      <c r="Q1190" s="3" t="s">
        <v>3</v>
      </c>
      <c r="R1190" s="3" t="s">
        <v>3</v>
      </c>
      <c r="S1190" s="4">
        <v>43765</v>
      </c>
      <c r="T1190" s="5">
        <v>0.5</v>
      </c>
      <c r="U1190" s="5">
        <v>0.50694444444444442</v>
      </c>
      <c r="V1190" s="3">
        <v>72</v>
      </c>
    </row>
    <row r="1191" spans="1:22" x14ac:dyDescent="0.3">
      <c r="A1191" s="3" t="s">
        <v>1</v>
      </c>
      <c r="B1191" s="3" t="s">
        <v>151</v>
      </c>
      <c r="C1191" s="5">
        <v>0.625</v>
      </c>
      <c r="D1191" s="3" t="s">
        <v>3</v>
      </c>
      <c r="E1191" s="7" t="s">
        <v>3</v>
      </c>
      <c r="F1191" s="7" t="s">
        <v>3</v>
      </c>
      <c r="G1191" s="7" t="s">
        <v>3</v>
      </c>
      <c r="H1191" s="6" t="s">
        <v>3</v>
      </c>
      <c r="I1191" s="7" t="s">
        <v>3</v>
      </c>
      <c r="J1191" s="7" t="s">
        <v>3</v>
      </c>
      <c r="K1191" s="3" t="s">
        <v>3</v>
      </c>
      <c r="L1191" s="3" t="s">
        <v>3</v>
      </c>
      <c r="M1191" s="6" t="e">
        <f t="shared" si="114"/>
        <v>#VALUE!</v>
      </c>
      <c r="N1191" s="6" t="e">
        <f t="shared" si="112"/>
        <v>#VALUE!</v>
      </c>
      <c r="O1191" s="6" t="e">
        <f t="shared" si="113"/>
        <v>#VALUE!</v>
      </c>
      <c r="P1191" s="3" t="s">
        <v>3</v>
      </c>
      <c r="Q1191" s="3" t="s">
        <v>3</v>
      </c>
      <c r="R1191" s="3" t="s">
        <v>3</v>
      </c>
      <c r="S1191" s="4">
        <v>43765</v>
      </c>
      <c r="T1191" s="5">
        <v>0.625</v>
      </c>
      <c r="U1191" s="5">
        <v>0.63194444444444442</v>
      </c>
      <c r="V1191" s="3">
        <v>14</v>
      </c>
    </row>
    <row r="1192" spans="1:22" x14ac:dyDescent="0.3">
      <c r="A1192" s="3" t="s">
        <v>1</v>
      </c>
      <c r="B1192" s="3" t="s">
        <v>151</v>
      </c>
      <c r="C1192" s="5">
        <v>0.75</v>
      </c>
      <c r="D1192" s="3" t="s">
        <v>3</v>
      </c>
      <c r="E1192" s="7" t="s">
        <v>3</v>
      </c>
      <c r="F1192" s="7" t="s">
        <v>3</v>
      </c>
      <c r="G1192" s="7" t="s">
        <v>3</v>
      </c>
      <c r="H1192" s="6" t="s">
        <v>3</v>
      </c>
      <c r="I1192" s="7" t="s">
        <v>3</v>
      </c>
      <c r="J1192" s="7" t="s">
        <v>3</v>
      </c>
      <c r="K1192" s="3" t="s">
        <v>3</v>
      </c>
      <c r="L1192" s="3" t="s">
        <v>3</v>
      </c>
      <c r="M1192" s="6" t="e">
        <f t="shared" si="114"/>
        <v>#VALUE!</v>
      </c>
      <c r="N1192" s="6" t="e">
        <f t="shared" si="112"/>
        <v>#VALUE!</v>
      </c>
      <c r="O1192" s="6" t="e">
        <f t="shared" si="113"/>
        <v>#VALUE!</v>
      </c>
      <c r="P1192" s="3" t="s">
        <v>3</v>
      </c>
      <c r="Q1192" s="3" t="s">
        <v>3</v>
      </c>
      <c r="R1192" s="3" t="s">
        <v>3</v>
      </c>
      <c r="S1192" s="4">
        <v>43765</v>
      </c>
      <c r="T1192" s="5">
        <v>0.75</v>
      </c>
      <c r="U1192" s="5">
        <v>0.75694444444444453</v>
      </c>
      <c r="V1192" s="3">
        <v>0</v>
      </c>
    </row>
    <row r="1193" spans="1:22" x14ac:dyDescent="0.3">
      <c r="A1193" s="3" t="s">
        <v>1</v>
      </c>
      <c r="B1193" s="3" t="s">
        <v>151</v>
      </c>
      <c r="C1193" s="5">
        <v>0.875</v>
      </c>
      <c r="D1193" s="3" t="s">
        <v>3</v>
      </c>
      <c r="E1193" s="7" t="s">
        <v>3</v>
      </c>
      <c r="F1193" s="7" t="s">
        <v>3</v>
      </c>
      <c r="G1193" s="7" t="s">
        <v>3</v>
      </c>
      <c r="H1193" s="6" t="s">
        <v>3</v>
      </c>
      <c r="I1193" s="7" t="s">
        <v>3</v>
      </c>
      <c r="J1193" s="7" t="s">
        <v>3</v>
      </c>
      <c r="K1193" s="3" t="s">
        <v>3</v>
      </c>
      <c r="L1193" s="3" t="s">
        <v>3</v>
      </c>
      <c r="M1193" s="6" t="e">
        <f t="shared" si="114"/>
        <v>#VALUE!</v>
      </c>
      <c r="N1193" s="6" t="e">
        <f t="shared" si="112"/>
        <v>#VALUE!</v>
      </c>
      <c r="O1193" s="6" t="e">
        <f t="shared" si="113"/>
        <v>#VALUE!</v>
      </c>
      <c r="P1193" s="3" t="s">
        <v>3</v>
      </c>
      <c r="Q1193" s="3" t="s">
        <v>3</v>
      </c>
      <c r="R1193" s="3" t="s">
        <v>3</v>
      </c>
      <c r="S1193" s="4">
        <v>43765</v>
      </c>
      <c r="T1193" s="5">
        <v>0.875</v>
      </c>
      <c r="U1193" s="5">
        <v>0.88194444444444453</v>
      </c>
      <c r="V1193" s="3">
        <v>0</v>
      </c>
    </row>
    <row r="1194" spans="1:22" x14ac:dyDescent="0.3">
      <c r="A1194" s="3" t="s">
        <v>1</v>
      </c>
      <c r="B1194" s="3" t="s">
        <v>152</v>
      </c>
      <c r="C1194" s="5">
        <v>0</v>
      </c>
      <c r="D1194" s="6">
        <v>0.86453000000000002</v>
      </c>
      <c r="E1194" s="6">
        <v>291.11</v>
      </c>
      <c r="F1194" s="7">
        <f t="shared" si="109"/>
        <v>17.960000000000036</v>
      </c>
      <c r="G1194" s="6">
        <v>-5.9641999999999999</v>
      </c>
      <c r="H1194" s="6">
        <v>1.8359000000000001</v>
      </c>
      <c r="I1194" s="7">
        <f t="shared" si="110"/>
        <v>6.2403694161483747</v>
      </c>
      <c r="J1194" s="7">
        <f t="shared" si="111"/>
        <v>4.6802770621112808</v>
      </c>
      <c r="K1194" s="6">
        <v>0</v>
      </c>
      <c r="L1194" s="3" t="s">
        <v>3</v>
      </c>
      <c r="M1194" s="6" t="e">
        <f t="shared" si="114"/>
        <v>#VALUE!</v>
      </c>
      <c r="N1194" s="6" t="e">
        <f t="shared" si="112"/>
        <v>#VALUE!</v>
      </c>
      <c r="O1194" s="6" t="e">
        <f t="shared" si="113"/>
        <v>#VALUE!</v>
      </c>
      <c r="P1194" s="3" t="s">
        <v>3</v>
      </c>
      <c r="Q1194" s="6">
        <v>0.26667000000000002</v>
      </c>
      <c r="R1194" s="6">
        <v>101520</v>
      </c>
      <c r="S1194" s="4">
        <v>43766</v>
      </c>
      <c r="T1194" s="5">
        <v>0</v>
      </c>
      <c r="U1194" s="5">
        <v>6.9444444444444441E-3</v>
      </c>
      <c r="V1194" s="3">
        <v>0</v>
      </c>
    </row>
    <row r="1195" spans="1:22" x14ac:dyDescent="0.3">
      <c r="A1195" s="3" t="s">
        <v>1</v>
      </c>
      <c r="B1195" s="3" t="s">
        <v>152</v>
      </c>
      <c r="C1195" s="5">
        <v>0.125</v>
      </c>
      <c r="D1195" s="6">
        <v>0.91073000000000004</v>
      </c>
      <c r="E1195" s="6">
        <v>290.38</v>
      </c>
      <c r="F1195" s="7">
        <f t="shared" si="109"/>
        <v>17.230000000000018</v>
      </c>
      <c r="G1195" s="6">
        <v>-5.3677000000000001</v>
      </c>
      <c r="H1195" s="6">
        <v>1.2708999999999999</v>
      </c>
      <c r="I1195" s="7">
        <f t="shared" si="110"/>
        <v>5.5161027999847869</v>
      </c>
      <c r="J1195" s="7">
        <f t="shared" si="111"/>
        <v>4.1370770999885904</v>
      </c>
      <c r="K1195" s="6">
        <v>0</v>
      </c>
      <c r="L1195" s="6">
        <v>1.0799999999999999E-11</v>
      </c>
      <c r="M1195" s="6" t="e">
        <f t="shared" si="114"/>
        <v>#VALUE!</v>
      </c>
      <c r="N1195" s="6" t="e">
        <f t="shared" si="112"/>
        <v>#VALUE!</v>
      </c>
      <c r="O1195" s="6" t="e">
        <f t="shared" si="113"/>
        <v>#VALUE!</v>
      </c>
      <c r="P1195" s="6">
        <v>-449250</v>
      </c>
      <c r="Q1195" s="6">
        <v>0.40926000000000001</v>
      </c>
      <c r="R1195" s="6">
        <v>101430</v>
      </c>
      <c r="S1195" s="4">
        <v>43766</v>
      </c>
      <c r="T1195" s="5">
        <v>0.125</v>
      </c>
      <c r="U1195" s="5">
        <v>0.13194444444444445</v>
      </c>
      <c r="V1195" s="3">
        <v>0</v>
      </c>
    </row>
    <row r="1196" spans="1:22" x14ac:dyDescent="0.3">
      <c r="A1196" s="3" t="s">
        <v>1</v>
      </c>
      <c r="B1196" s="3" t="s">
        <v>152</v>
      </c>
      <c r="C1196" s="5">
        <v>0.25</v>
      </c>
      <c r="D1196" s="6">
        <v>0.96518000000000004</v>
      </c>
      <c r="E1196" s="6">
        <v>289.58</v>
      </c>
      <c r="F1196" s="7">
        <f t="shared" si="109"/>
        <v>16.430000000000007</v>
      </c>
      <c r="G1196" s="6">
        <v>-6.1006</v>
      </c>
      <c r="H1196" s="6">
        <v>2.2000000000000002</v>
      </c>
      <c r="I1196" s="7">
        <f t="shared" si="110"/>
        <v>6.4851615523439357</v>
      </c>
      <c r="J1196" s="7">
        <f t="shared" si="111"/>
        <v>4.8638711642579517</v>
      </c>
      <c r="K1196" s="6">
        <v>0</v>
      </c>
      <c r="L1196" s="6">
        <v>2236.3000000000002</v>
      </c>
      <c r="M1196" s="6">
        <f t="shared" si="114"/>
        <v>0.20706481481481381</v>
      </c>
      <c r="N1196" s="6">
        <f t="shared" si="112"/>
        <v>4.1412962962962763E-2</v>
      </c>
      <c r="O1196" s="6">
        <f t="shared" si="113"/>
        <v>0.24847777777777658</v>
      </c>
      <c r="P1196" s="6">
        <v>-925610</v>
      </c>
      <c r="Q1196" s="6">
        <v>0.46688000000000002</v>
      </c>
      <c r="R1196" s="6">
        <v>101460</v>
      </c>
      <c r="S1196" s="4">
        <v>43766</v>
      </c>
      <c r="T1196" s="5">
        <v>0.25</v>
      </c>
      <c r="U1196" s="5">
        <v>0.25694444444444448</v>
      </c>
      <c r="V1196" s="3">
        <v>0</v>
      </c>
    </row>
    <row r="1197" spans="1:22" x14ac:dyDescent="0.3">
      <c r="A1197" s="3" t="s">
        <v>1</v>
      </c>
      <c r="B1197" s="3" t="s">
        <v>152</v>
      </c>
      <c r="C1197" s="5">
        <v>0.375</v>
      </c>
      <c r="D1197" s="6">
        <v>0.82632000000000005</v>
      </c>
      <c r="E1197" s="6">
        <v>293.75</v>
      </c>
      <c r="F1197" s="7">
        <f t="shared" si="109"/>
        <v>20.600000000000023</v>
      </c>
      <c r="G1197" s="6">
        <v>-6.7306999999999997</v>
      </c>
      <c r="H1197" s="6">
        <v>1.6124000000000001</v>
      </c>
      <c r="I1197" s="7">
        <f t="shared" si="110"/>
        <v>6.9211383637375725</v>
      </c>
      <c r="J1197" s="7">
        <f t="shared" si="111"/>
        <v>5.1908537728031794</v>
      </c>
      <c r="K1197" s="6">
        <v>7200</v>
      </c>
      <c r="L1197" s="6">
        <v>1953800</v>
      </c>
      <c r="M1197" s="6">
        <f t="shared" si="114"/>
        <v>180.70034259259259</v>
      </c>
      <c r="N1197" s="6">
        <f t="shared" si="112"/>
        <v>36.140068518518518</v>
      </c>
      <c r="O1197" s="6">
        <f t="shared" si="113"/>
        <v>216.84041111111111</v>
      </c>
      <c r="P1197" s="6">
        <v>-1392900</v>
      </c>
      <c r="Q1197" s="6">
        <v>0.18648000000000001</v>
      </c>
      <c r="R1197" s="6">
        <v>101440</v>
      </c>
      <c r="S1197" s="4">
        <v>43766</v>
      </c>
      <c r="T1197" s="5">
        <v>0.375</v>
      </c>
      <c r="U1197" s="5">
        <v>0.38194444444444442</v>
      </c>
      <c r="V1197" s="3">
        <v>48</v>
      </c>
    </row>
    <row r="1198" spans="1:22" x14ac:dyDescent="0.3">
      <c r="A1198" s="3" t="s">
        <v>1</v>
      </c>
      <c r="B1198" s="3" t="s">
        <v>152</v>
      </c>
      <c r="C1198" s="5">
        <v>0.5</v>
      </c>
      <c r="D1198" s="6">
        <v>0.75883</v>
      </c>
      <c r="E1198" s="6">
        <v>296.16000000000003</v>
      </c>
      <c r="F1198" s="7">
        <f t="shared" si="109"/>
        <v>23.010000000000048</v>
      </c>
      <c r="G1198" s="6">
        <v>-6.4321999999999999</v>
      </c>
      <c r="H1198" s="6">
        <v>8.5205000000000003E-2</v>
      </c>
      <c r="I1198" s="7">
        <f t="shared" si="110"/>
        <v>6.4327643149757163</v>
      </c>
      <c r="J1198" s="7">
        <f t="shared" si="111"/>
        <v>4.824573236231787</v>
      </c>
      <c r="K1198" s="6">
        <v>18000</v>
      </c>
      <c r="L1198" s="6">
        <v>6048900</v>
      </c>
      <c r="M1198" s="6">
        <f t="shared" si="114"/>
        <v>379.17592592592592</v>
      </c>
      <c r="N1198" s="6">
        <f t="shared" si="112"/>
        <v>75.835185185185182</v>
      </c>
      <c r="O1198" s="6">
        <f t="shared" si="113"/>
        <v>455.01111111111112</v>
      </c>
      <c r="P1198" s="6">
        <v>-2061500</v>
      </c>
      <c r="Q1198" s="6">
        <v>6.2043000000000001E-2</v>
      </c>
      <c r="R1198" s="6">
        <v>101270</v>
      </c>
      <c r="S1198" s="4">
        <v>43766</v>
      </c>
      <c r="T1198" s="5">
        <v>0.5</v>
      </c>
      <c r="U1198" s="5">
        <v>0.50694444444444442</v>
      </c>
      <c r="V1198" s="3">
        <v>40</v>
      </c>
    </row>
    <row r="1199" spans="1:22" x14ac:dyDescent="0.3">
      <c r="A1199" s="3" t="s">
        <v>1</v>
      </c>
      <c r="B1199" s="3" t="s">
        <v>152</v>
      </c>
      <c r="C1199" s="5">
        <v>0.625</v>
      </c>
      <c r="D1199" s="6">
        <v>0.89009000000000005</v>
      </c>
      <c r="E1199" s="6">
        <v>294.36</v>
      </c>
      <c r="F1199" s="7">
        <f t="shared" si="109"/>
        <v>21.210000000000036</v>
      </c>
      <c r="G1199" s="6">
        <v>-7.4702999999999999</v>
      </c>
      <c r="H1199" s="6">
        <v>-0.47108</v>
      </c>
      <c r="I1199" s="7">
        <f t="shared" si="110"/>
        <v>7.485138506160057</v>
      </c>
      <c r="J1199" s="7">
        <f t="shared" si="111"/>
        <v>5.6138538796200432</v>
      </c>
      <c r="K1199" s="6">
        <v>28800</v>
      </c>
      <c r="L1199" s="6">
        <v>9314200</v>
      </c>
      <c r="M1199" s="6">
        <f t="shared" si="114"/>
        <v>302.34259259259261</v>
      </c>
      <c r="N1199" s="6">
        <f t="shared" si="112"/>
        <v>60.468518518518522</v>
      </c>
      <c r="O1199" s="6">
        <f t="shared" si="113"/>
        <v>362.81111111111113</v>
      </c>
      <c r="P1199" s="6">
        <v>-2999500</v>
      </c>
      <c r="Q1199" s="6">
        <v>0.88600000000000001</v>
      </c>
      <c r="R1199" s="6">
        <v>101230</v>
      </c>
      <c r="S1199" s="4">
        <v>43766</v>
      </c>
      <c r="T1199" s="5">
        <v>0.625</v>
      </c>
      <c r="U1199" s="5">
        <v>0.63194444444444442</v>
      </c>
      <c r="V1199" s="3">
        <v>57</v>
      </c>
    </row>
    <row r="1200" spans="1:22" x14ac:dyDescent="0.3">
      <c r="A1200" s="3" t="s">
        <v>1</v>
      </c>
      <c r="B1200" s="3" t="s">
        <v>152</v>
      </c>
      <c r="C1200" s="5">
        <v>0.75</v>
      </c>
      <c r="D1200" s="6">
        <v>0.94625999999999999</v>
      </c>
      <c r="E1200" s="6">
        <v>292.56</v>
      </c>
      <c r="F1200" s="7">
        <f t="shared" si="109"/>
        <v>19.410000000000025</v>
      </c>
      <c r="G1200" s="6">
        <v>-6.8598999999999997</v>
      </c>
      <c r="H1200" s="6">
        <v>0.73263</v>
      </c>
      <c r="I1200" s="7">
        <f t="shared" si="110"/>
        <v>6.8989111261778113</v>
      </c>
      <c r="J1200" s="7">
        <f t="shared" si="111"/>
        <v>5.1741833446333585</v>
      </c>
      <c r="K1200" s="6">
        <v>28800</v>
      </c>
      <c r="L1200" s="6">
        <v>9376900</v>
      </c>
      <c r="M1200" s="6">
        <f t="shared" si="114"/>
        <v>5.8055555555555554</v>
      </c>
      <c r="N1200" s="6">
        <f t="shared" si="112"/>
        <v>1.1611111111111112</v>
      </c>
      <c r="O1200" s="6">
        <f t="shared" si="113"/>
        <v>6.9666666666666668</v>
      </c>
      <c r="P1200" s="6">
        <v>-3290000</v>
      </c>
      <c r="Q1200" s="6">
        <v>0.97233999999999998</v>
      </c>
      <c r="R1200" s="6">
        <v>101270</v>
      </c>
      <c r="S1200" s="4">
        <v>43766</v>
      </c>
      <c r="T1200" s="5">
        <v>0.75</v>
      </c>
      <c r="U1200" s="5">
        <v>0.75694444444444453</v>
      </c>
      <c r="V1200" s="3">
        <v>0</v>
      </c>
    </row>
    <row r="1201" spans="1:22" x14ac:dyDescent="0.3">
      <c r="A1201" s="3" t="s">
        <v>1</v>
      </c>
      <c r="B1201" s="3" t="s">
        <v>152</v>
      </c>
      <c r="C1201" s="5">
        <v>0.875</v>
      </c>
      <c r="D1201" s="6">
        <v>0.95935000000000004</v>
      </c>
      <c r="E1201" s="6">
        <v>292.63</v>
      </c>
      <c r="F1201" s="7">
        <f t="shared" si="109"/>
        <v>19.480000000000018</v>
      </c>
      <c r="G1201" s="6">
        <v>-6.8623000000000003</v>
      </c>
      <c r="H1201" s="6">
        <v>1.5582</v>
      </c>
      <c r="I1201" s="7">
        <f t="shared" si="110"/>
        <v>7.0369843349264327</v>
      </c>
      <c r="J1201" s="7">
        <f t="shared" si="111"/>
        <v>5.2777382511948243</v>
      </c>
      <c r="K1201" s="6">
        <v>28800</v>
      </c>
      <c r="L1201" s="6">
        <v>9376900</v>
      </c>
      <c r="M1201" s="6">
        <f t="shared" si="114"/>
        <v>0</v>
      </c>
      <c r="N1201" s="6">
        <f t="shared" si="112"/>
        <v>0</v>
      </c>
      <c r="O1201" s="6">
        <f t="shared" si="113"/>
        <v>0</v>
      </c>
      <c r="P1201" s="6">
        <v>-3427900</v>
      </c>
      <c r="Q1201" s="6">
        <v>0.89154999999999995</v>
      </c>
      <c r="R1201" s="6">
        <v>101280</v>
      </c>
      <c r="S1201" s="4">
        <v>43766</v>
      </c>
      <c r="T1201" s="5">
        <v>0.875</v>
      </c>
      <c r="U1201" s="5">
        <v>0.88194444444444453</v>
      </c>
      <c r="V1201" s="3">
        <v>0</v>
      </c>
    </row>
    <row r="1202" spans="1:22" x14ac:dyDescent="0.3">
      <c r="A1202" s="3" t="s">
        <v>1</v>
      </c>
      <c r="B1202" s="3" t="s">
        <v>153</v>
      </c>
      <c r="C1202" s="5">
        <v>0</v>
      </c>
      <c r="D1202" s="6">
        <v>0.89341999999999999</v>
      </c>
      <c r="E1202" s="6">
        <v>290.83999999999997</v>
      </c>
      <c r="F1202" s="7">
        <f t="shared" si="109"/>
        <v>17.689999999999998</v>
      </c>
      <c r="G1202" s="6">
        <v>-6.8232999999999997</v>
      </c>
      <c r="H1202" s="6">
        <v>1.5395000000000001</v>
      </c>
      <c r="I1202" s="7">
        <f t="shared" si="110"/>
        <v>6.9948183064322693</v>
      </c>
      <c r="J1202" s="7">
        <f t="shared" si="111"/>
        <v>5.2461137298242022</v>
      </c>
      <c r="K1202" s="6">
        <v>0</v>
      </c>
      <c r="L1202" s="3" t="s">
        <v>3</v>
      </c>
      <c r="M1202" s="6" t="e">
        <f t="shared" si="114"/>
        <v>#VALUE!</v>
      </c>
      <c r="N1202" s="6" t="e">
        <f t="shared" si="112"/>
        <v>#VALUE!</v>
      </c>
      <c r="O1202" s="6" t="e">
        <f t="shared" si="113"/>
        <v>#VALUE!</v>
      </c>
      <c r="P1202" s="3" t="s">
        <v>3</v>
      </c>
      <c r="Q1202" s="6">
        <v>0</v>
      </c>
      <c r="R1202" s="6">
        <v>101510</v>
      </c>
      <c r="S1202" s="4">
        <v>43767</v>
      </c>
      <c r="T1202" s="5">
        <v>0</v>
      </c>
      <c r="U1202" s="5">
        <v>6.9444444444444441E-3</v>
      </c>
      <c r="V1202" s="3">
        <v>0</v>
      </c>
    </row>
    <row r="1203" spans="1:22" x14ac:dyDescent="0.3">
      <c r="A1203" s="3" t="s">
        <v>1</v>
      </c>
      <c r="B1203" s="3" t="s">
        <v>153</v>
      </c>
      <c r="C1203" s="5">
        <v>0.125</v>
      </c>
      <c r="D1203" s="6">
        <v>0.91066999999999998</v>
      </c>
      <c r="E1203" s="6">
        <v>290.17</v>
      </c>
      <c r="F1203" s="7">
        <f t="shared" si="109"/>
        <v>17.020000000000039</v>
      </c>
      <c r="G1203" s="6">
        <v>-5.6853999999999996</v>
      </c>
      <c r="H1203" s="6">
        <v>1.2370000000000001</v>
      </c>
      <c r="I1203" s="7">
        <f t="shared" si="110"/>
        <v>5.8184140588308075</v>
      </c>
      <c r="J1203" s="7">
        <f t="shared" si="111"/>
        <v>4.3638105441231057</v>
      </c>
      <c r="K1203" s="6">
        <v>0</v>
      </c>
      <c r="L1203" s="6">
        <v>1.0799999999999999E-11</v>
      </c>
      <c r="M1203" s="6" t="e">
        <f t="shared" si="114"/>
        <v>#VALUE!</v>
      </c>
      <c r="N1203" s="6" t="e">
        <f t="shared" si="112"/>
        <v>#VALUE!</v>
      </c>
      <c r="O1203" s="6" t="e">
        <f t="shared" si="113"/>
        <v>#VALUE!</v>
      </c>
      <c r="P1203" s="6">
        <v>-625460</v>
      </c>
      <c r="Q1203" s="6">
        <v>3.1677999999999998E-2</v>
      </c>
      <c r="R1203" s="6">
        <v>101500</v>
      </c>
      <c r="S1203" s="4">
        <v>43767</v>
      </c>
      <c r="T1203" s="5">
        <v>0.125</v>
      </c>
      <c r="U1203" s="5">
        <v>0.13194444444444445</v>
      </c>
      <c r="V1203" s="3">
        <v>0</v>
      </c>
    </row>
    <row r="1204" spans="1:22" x14ac:dyDescent="0.3">
      <c r="A1204" s="3" t="s">
        <v>1</v>
      </c>
      <c r="B1204" s="3" t="s">
        <v>153</v>
      </c>
      <c r="C1204" s="5">
        <v>0.25</v>
      </c>
      <c r="D1204" s="6">
        <v>0.92554000000000003</v>
      </c>
      <c r="E1204" s="6">
        <v>289.7</v>
      </c>
      <c r="F1204" s="7">
        <f t="shared" si="109"/>
        <v>16.550000000000011</v>
      </c>
      <c r="G1204" s="6">
        <v>-5.1765999999999996</v>
      </c>
      <c r="H1204" s="6">
        <v>2.0720000000000001</v>
      </c>
      <c r="I1204" s="7">
        <f t="shared" si="110"/>
        <v>5.5758740624228587</v>
      </c>
      <c r="J1204" s="7">
        <f t="shared" si="111"/>
        <v>4.181905546817144</v>
      </c>
      <c r="K1204" s="6">
        <v>0</v>
      </c>
      <c r="L1204" s="6">
        <v>2130.5</v>
      </c>
      <c r="M1204" s="6">
        <f t="shared" si="114"/>
        <v>0.19726851851851751</v>
      </c>
      <c r="N1204" s="6">
        <f t="shared" si="112"/>
        <v>3.9453703703703505E-2</v>
      </c>
      <c r="O1204" s="6">
        <f t="shared" si="113"/>
        <v>0.236722222222221</v>
      </c>
      <c r="P1204" s="6">
        <v>-1199800</v>
      </c>
      <c r="Q1204" s="6">
        <v>0.24176</v>
      </c>
      <c r="R1204" s="6">
        <v>101570</v>
      </c>
      <c r="S1204" s="4">
        <v>43767</v>
      </c>
      <c r="T1204" s="5">
        <v>0.25</v>
      </c>
      <c r="U1204" s="5">
        <v>0.25694444444444448</v>
      </c>
      <c r="V1204" s="3">
        <v>0</v>
      </c>
    </row>
    <row r="1205" spans="1:22" x14ac:dyDescent="0.3">
      <c r="A1205" s="3" t="s">
        <v>1</v>
      </c>
      <c r="B1205" s="3" t="s">
        <v>153</v>
      </c>
      <c r="C1205" s="5">
        <v>0.375</v>
      </c>
      <c r="D1205" s="6">
        <v>0.81452999999999998</v>
      </c>
      <c r="E1205" s="6">
        <v>293.39999999999998</v>
      </c>
      <c r="F1205" s="7">
        <f t="shared" si="109"/>
        <v>20.25</v>
      </c>
      <c r="G1205" s="6">
        <v>-5.1936</v>
      </c>
      <c r="H1205" s="6">
        <v>0.60994000000000004</v>
      </c>
      <c r="I1205" s="7">
        <f t="shared" si="110"/>
        <v>5.2292932374843923</v>
      </c>
      <c r="J1205" s="7">
        <f t="shared" si="111"/>
        <v>3.9219699281132945</v>
      </c>
      <c r="K1205" s="6">
        <v>8100</v>
      </c>
      <c r="L1205" s="6">
        <v>2169300</v>
      </c>
      <c r="M1205" s="6">
        <f t="shared" si="114"/>
        <v>200.6638425925926</v>
      </c>
      <c r="N1205" s="6">
        <f t="shared" si="112"/>
        <v>40.132768518518525</v>
      </c>
      <c r="O1205" s="6">
        <f t="shared" si="113"/>
        <v>240.79661111111113</v>
      </c>
      <c r="P1205" s="6">
        <v>-1825000</v>
      </c>
      <c r="Q1205" s="6">
        <v>0.11310000000000001</v>
      </c>
      <c r="R1205" s="6">
        <v>101670</v>
      </c>
      <c r="S1205" s="4">
        <v>43767</v>
      </c>
      <c r="T1205" s="5">
        <v>0.375</v>
      </c>
      <c r="U1205" s="5">
        <v>0.38194444444444442</v>
      </c>
      <c r="V1205" s="3">
        <v>46</v>
      </c>
    </row>
    <row r="1206" spans="1:22" x14ac:dyDescent="0.3">
      <c r="A1206" s="3" t="s">
        <v>1</v>
      </c>
      <c r="B1206" s="3" t="s">
        <v>153</v>
      </c>
      <c r="C1206" s="5">
        <v>0.5</v>
      </c>
      <c r="D1206" s="6">
        <v>0.64366999999999996</v>
      </c>
      <c r="E1206" s="6">
        <v>297.04000000000002</v>
      </c>
      <c r="F1206" s="7">
        <f t="shared" si="109"/>
        <v>23.890000000000043</v>
      </c>
      <c r="G1206" s="6">
        <v>-4.6623999999999999</v>
      </c>
      <c r="H1206" s="6">
        <v>0.48875999999999997</v>
      </c>
      <c r="I1206" s="7">
        <f t="shared" si="110"/>
        <v>4.6879483889650491</v>
      </c>
      <c r="J1206" s="7">
        <f t="shared" si="111"/>
        <v>3.5159612917237868</v>
      </c>
      <c r="K1206" s="6">
        <v>18900</v>
      </c>
      <c r="L1206" s="6">
        <v>6921500</v>
      </c>
      <c r="M1206" s="6">
        <f t="shared" si="114"/>
        <v>440.01851851851853</v>
      </c>
      <c r="N1206" s="6">
        <f t="shared" si="112"/>
        <v>88.003703703703707</v>
      </c>
      <c r="O1206" s="6">
        <f t="shared" si="113"/>
        <v>528.02222222222224</v>
      </c>
      <c r="P1206" s="6">
        <v>-2771100</v>
      </c>
      <c r="Q1206" s="6">
        <v>0.37054999999999999</v>
      </c>
      <c r="R1206" s="6">
        <v>101570</v>
      </c>
      <c r="S1206" s="4">
        <v>43767</v>
      </c>
      <c r="T1206" s="5">
        <v>0.5</v>
      </c>
      <c r="U1206" s="5">
        <v>0.50694444444444442</v>
      </c>
      <c r="V1206" s="3">
        <v>95</v>
      </c>
    </row>
    <row r="1207" spans="1:22" x14ac:dyDescent="0.3">
      <c r="A1207" s="3" t="s">
        <v>1</v>
      </c>
      <c r="B1207" s="3" t="s">
        <v>153</v>
      </c>
      <c r="C1207" s="5">
        <v>0.625</v>
      </c>
      <c r="D1207" s="6">
        <v>0.58357000000000003</v>
      </c>
      <c r="E1207" s="6">
        <v>297.25</v>
      </c>
      <c r="F1207" s="7">
        <f t="shared" si="109"/>
        <v>24.100000000000023</v>
      </c>
      <c r="G1207" s="6">
        <v>-4.1712999999999996</v>
      </c>
      <c r="H1207" s="6">
        <v>-0.73462000000000005</v>
      </c>
      <c r="I1207" s="7">
        <f t="shared" si="110"/>
        <v>4.2354940956634559</v>
      </c>
      <c r="J1207" s="7">
        <f t="shared" si="111"/>
        <v>3.1766205717475922</v>
      </c>
      <c r="K1207" s="6">
        <v>29700</v>
      </c>
      <c r="L1207" s="6">
        <v>9894700</v>
      </c>
      <c r="M1207" s="6">
        <f t="shared" si="114"/>
        <v>275.2962962962963</v>
      </c>
      <c r="N1207" s="6">
        <f t="shared" si="112"/>
        <v>55.059259259259264</v>
      </c>
      <c r="O1207" s="6">
        <f t="shared" si="113"/>
        <v>330.35555555555555</v>
      </c>
      <c r="P1207" s="6">
        <v>-3721800</v>
      </c>
      <c r="Q1207" s="6">
        <v>0.37008999999999997</v>
      </c>
      <c r="R1207" s="6">
        <v>101540</v>
      </c>
      <c r="S1207" s="4">
        <v>43767</v>
      </c>
      <c r="T1207" s="5">
        <v>0.625</v>
      </c>
      <c r="U1207" s="5">
        <v>0.63194444444444442</v>
      </c>
      <c r="V1207" s="3">
        <v>71</v>
      </c>
    </row>
    <row r="1208" spans="1:22" x14ac:dyDescent="0.3">
      <c r="A1208" s="3" t="s">
        <v>1</v>
      </c>
      <c r="B1208" s="3" t="s">
        <v>153</v>
      </c>
      <c r="C1208" s="5">
        <v>0.75</v>
      </c>
      <c r="D1208" s="6">
        <v>0.77537</v>
      </c>
      <c r="E1208" s="6">
        <v>293.62</v>
      </c>
      <c r="F1208" s="7">
        <f t="shared" si="109"/>
        <v>20.470000000000027</v>
      </c>
      <c r="G1208" s="6">
        <v>-3.4136000000000002</v>
      </c>
      <c r="H1208" s="6">
        <v>-1.2430000000000001</v>
      </c>
      <c r="I1208" s="7">
        <f t="shared" si="110"/>
        <v>3.6328658053938629</v>
      </c>
      <c r="J1208" s="7">
        <f t="shared" si="111"/>
        <v>2.7246493540453973</v>
      </c>
      <c r="K1208" s="6">
        <v>30150</v>
      </c>
      <c r="L1208" s="6">
        <v>10112000</v>
      </c>
      <c r="M1208" s="6">
        <f t="shared" si="114"/>
        <v>20.12037037037037</v>
      </c>
      <c r="N1208" s="6">
        <f t="shared" si="112"/>
        <v>4.0240740740740746</v>
      </c>
      <c r="O1208" s="6">
        <f t="shared" si="113"/>
        <v>24.144444444444446</v>
      </c>
      <c r="P1208" s="6">
        <v>-4409300</v>
      </c>
      <c r="Q1208" s="6">
        <v>0.31681999999999999</v>
      </c>
      <c r="R1208" s="6">
        <v>101700</v>
      </c>
      <c r="S1208" s="4">
        <v>43767</v>
      </c>
      <c r="T1208" s="5">
        <v>0.75</v>
      </c>
      <c r="U1208" s="5">
        <v>0.75694444444444453</v>
      </c>
      <c r="V1208" s="3">
        <v>0</v>
      </c>
    </row>
    <row r="1209" spans="1:22" x14ac:dyDescent="0.3">
      <c r="A1209" s="3" t="s">
        <v>1</v>
      </c>
      <c r="B1209" s="3" t="s">
        <v>153</v>
      </c>
      <c r="C1209" s="5">
        <v>0.875</v>
      </c>
      <c r="D1209" s="6">
        <v>0.90451000000000004</v>
      </c>
      <c r="E1209" s="6">
        <v>291.61</v>
      </c>
      <c r="F1209" s="7">
        <f t="shared" si="109"/>
        <v>18.460000000000036</v>
      </c>
      <c r="G1209" s="6">
        <v>-2.5024000000000002</v>
      </c>
      <c r="H1209" s="6">
        <v>-0.35521999999999998</v>
      </c>
      <c r="I1209" s="7">
        <f t="shared" si="110"/>
        <v>2.527486302316988</v>
      </c>
      <c r="J1209" s="7">
        <f t="shared" si="111"/>
        <v>1.895614726737741</v>
      </c>
      <c r="K1209" s="6">
        <v>30150</v>
      </c>
      <c r="L1209" s="6">
        <v>10112000</v>
      </c>
      <c r="M1209" s="6">
        <f t="shared" si="114"/>
        <v>0</v>
      </c>
      <c r="N1209" s="6">
        <f t="shared" si="112"/>
        <v>0</v>
      </c>
      <c r="O1209" s="6">
        <f t="shared" si="113"/>
        <v>0</v>
      </c>
      <c r="P1209" s="6">
        <v>-4956900</v>
      </c>
      <c r="Q1209" s="6">
        <v>0.10034</v>
      </c>
      <c r="R1209" s="6">
        <v>101780</v>
      </c>
      <c r="S1209" s="4">
        <v>43767</v>
      </c>
      <c r="T1209" s="5">
        <v>0.875</v>
      </c>
      <c r="U1209" s="5">
        <v>0.88194444444444453</v>
      </c>
      <c r="V1209" s="3">
        <v>0</v>
      </c>
    </row>
    <row r="1210" spans="1:22" x14ac:dyDescent="0.3">
      <c r="A1210" s="3" t="s">
        <v>1</v>
      </c>
      <c r="B1210" s="3" t="s">
        <v>154</v>
      </c>
      <c r="C1210" s="5">
        <v>0</v>
      </c>
      <c r="D1210" s="6">
        <v>0.91302000000000005</v>
      </c>
      <c r="E1210" s="6">
        <v>291.85000000000002</v>
      </c>
      <c r="F1210" s="7">
        <f t="shared" si="109"/>
        <v>18.700000000000045</v>
      </c>
      <c r="G1210" s="6">
        <v>-3.0264000000000002</v>
      </c>
      <c r="H1210" s="6">
        <v>1.9694</v>
      </c>
      <c r="I1210" s="7">
        <f t="shared" si="110"/>
        <v>3.6107663064784461</v>
      </c>
      <c r="J1210" s="7">
        <f t="shared" si="111"/>
        <v>2.7080747298588346</v>
      </c>
      <c r="K1210" s="6">
        <v>0</v>
      </c>
      <c r="L1210" s="3" t="s">
        <v>3</v>
      </c>
      <c r="M1210" s="6" t="e">
        <f t="shared" si="114"/>
        <v>#VALUE!</v>
      </c>
      <c r="N1210" s="6" t="e">
        <f t="shared" si="112"/>
        <v>#VALUE!</v>
      </c>
      <c r="O1210" s="6" t="e">
        <f t="shared" si="113"/>
        <v>#VALUE!</v>
      </c>
      <c r="P1210" s="3" t="s">
        <v>3</v>
      </c>
      <c r="Q1210" s="6">
        <v>0.39990999999999999</v>
      </c>
      <c r="R1210" s="6">
        <v>101800</v>
      </c>
      <c r="S1210" s="4">
        <v>43768</v>
      </c>
      <c r="T1210" s="5">
        <v>0</v>
      </c>
      <c r="U1210" s="5">
        <v>6.9444444444444441E-3</v>
      </c>
      <c r="V1210" s="3">
        <v>0</v>
      </c>
    </row>
    <row r="1211" spans="1:22" x14ac:dyDescent="0.3">
      <c r="A1211" s="3" t="s">
        <v>1</v>
      </c>
      <c r="B1211" s="3" t="s">
        <v>154</v>
      </c>
      <c r="C1211" s="5">
        <v>0.125</v>
      </c>
      <c r="D1211" s="6">
        <v>0.91742000000000001</v>
      </c>
      <c r="E1211" s="6">
        <v>291.17</v>
      </c>
      <c r="F1211" s="7">
        <f t="shared" si="109"/>
        <v>18.020000000000039</v>
      </c>
      <c r="G1211" s="6">
        <v>-3.9422999999999999</v>
      </c>
      <c r="H1211" s="6">
        <v>1.4668000000000001</v>
      </c>
      <c r="I1211" s="7">
        <f t="shared" si="110"/>
        <v>4.2063323133104928</v>
      </c>
      <c r="J1211" s="7">
        <f t="shared" si="111"/>
        <v>3.1547492349828694</v>
      </c>
      <c r="K1211" s="6">
        <v>0</v>
      </c>
      <c r="L1211" s="6">
        <v>1.0799999999999999E-11</v>
      </c>
      <c r="M1211" s="6" t="e">
        <f t="shared" si="114"/>
        <v>#VALUE!</v>
      </c>
      <c r="N1211" s="6" t="e">
        <f t="shared" si="112"/>
        <v>#VALUE!</v>
      </c>
      <c r="O1211" s="6" t="e">
        <f t="shared" si="113"/>
        <v>#VALUE!</v>
      </c>
      <c r="P1211" s="6">
        <v>-405890</v>
      </c>
      <c r="Q1211" s="6">
        <v>0.48402000000000001</v>
      </c>
      <c r="R1211" s="6">
        <v>101820</v>
      </c>
      <c r="S1211" s="4">
        <v>43768</v>
      </c>
      <c r="T1211" s="5">
        <v>0.125</v>
      </c>
      <c r="U1211" s="5">
        <v>0.13194444444444445</v>
      </c>
      <c r="V1211" s="3">
        <v>0</v>
      </c>
    </row>
    <row r="1212" spans="1:22" x14ac:dyDescent="0.3">
      <c r="A1212" s="3" t="s">
        <v>1</v>
      </c>
      <c r="B1212" s="3" t="s">
        <v>154</v>
      </c>
      <c r="C1212" s="5">
        <v>0.25</v>
      </c>
      <c r="D1212" s="6">
        <v>0.91149999999999998</v>
      </c>
      <c r="E1212" s="6">
        <v>290.92</v>
      </c>
      <c r="F1212" s="7">
        <f t="shared" si="109"/>
        <v>17.770000000000039</v>
      </c>
      <c r="G1212" s="6">
        <v>-3.1766999999999999</v>
      </c>
      <c r="H1212" s="6">
        <v>0.70992999999999995</v>
      </c>
      <c r="I1212" s="7">
        <f t="shared" si="110"/>
        <v>3.2550612121586897</v>
      </c>
      <c r="J1212" s="7">
        <f t="shared" si="111"/>
        <v>2.4412959091190172</v>
      </c>
      <c r="K1212" s="6">
        <v>0</v>
      </c>
      <c r="L1212" s="6">
        <v>1860.7</v>
      </c>
      <c r="M1212" s="6">
        <f t="shared" si="114"/>
        <v>0.17228703703703604</v>
      </c>
      <c r="N1212" s="6">
        <f t="shared" si="112"/>
        <v>3.4457407407407208E-2</v>
      </c>
      <c r="O1212" s="6">
        <f t="shared" si="113"/>
        <v>0.20674444444444326</v>
      </c>
      <c r="P1212" s="6">
        <v>-767640</v>
      </c>
      <c r="Q1212" s="6">
        <v>0.60536000000000001</v>
      </c>
      <c r="R1212" s="6">
        <v>101890</v>
      </c>
      <c r="S1212" s="4">
        <v>43768</v>
      </c>
      <c r="T1212" s="5">
        <v>0.25</v>
      </c>
      <c r="U1212" s="5">
        <v>0.25694444444444448</v>
      </c>
      <c r="V1212" s="3">
        <v>0</v>
      </c>
    </row>
    <row r="1213" spans="1:22" x14ac:dyDescent="0.3">
      <c r="A1213" s="3" t="s">
        <v>1</v>
      </c>
      <c r="B1213" s="3" t="s">
        <v>154</v>
      </c>
      <c r="C1213" s="5">
        <v>0.375</v>
      </c>
      <c r="D1213" s="6">
        <v>0.82738999999999996</v>
      </c>
      <c r="E1213" s="6">
        <v>293.88</v>
      </c>
      <c r="F1213" s="7">
        <f t="shared" si="109"/>
        <v>20.730000000000018</v>
      </c>
      <c r="G1213" s="6">
        <v>-3.5994999999999999</v>
      </c>
      <c r="H1213" s="6">
        <v>0.2344</v>
      </c>
      <c r="I1213" s="7">
        <f t="shared" si="110"/>
        <v>3.6071240081261413</v>
      </c>
      <c r="J1213" s="7">
        <f t="shared" si="111"/>
        <v>2.7053430060946058</v>
      </c>
      <c r="K1213" s="6">
        <v>7200</v>
      </c>
      <c r="L1213" s="6">
        <v>1951400</v>
      </c>
      <c r="M1213" s="6">
        <f t="shared" si="114"/>
        <v>180.51289814814814</v>
      </c>
      <c r="N1213" s="6">
        <f t="shared" si="112"/>
        <v>36.102579629629631</v>
      </c>
      <c r="O1213" s="6">
        <f t="shared" si="113"/>
        <v>216.61547777777776</v>
      </c>
      <c r="P1213" s="6">
        <v>-1354300</v>
      </c>
      <c r="Q1213" s="6">
        <v>0.89178000000000002</v>
      </c>
      <c r="R1213" s="6">
        <v>101970</v>
      </c>
      <c r="S1213" s="4">
        <v>43768</v>
      </c>
      <c r="T1213" s="5">
        <v>0.375</v>
      </c>
      <c r="U1213" s="5">
        <v>0.38194444444444442</v>
      </c>
      <c r="V1213" s="3">
        <v>53</v>
      </c>
    </row>
    <row r="1214" spans="1:22" x14ac:dyDescent="0.3">
      <c r="A1214" s="3" t="s">
        <v>1</v>
      </c>
      <c r="B1214" s="3" t="s">
        <v>154</v>
      </c>
      <c r="C1214" s="5">
        <v>0.5</v>
      </c>
      <c r="D1214" s="6">
        <v>0.68428</v>
      </c>
      <c r="E1214" s="6">
        <v>296.16000000000003</v>
      </c>
      <c r="F1214" s="7">
        <f t="shared" si="109"/>
        <v>23.010000000000048</v>
      </c>
      <c r="G1214" s="6">
        <v>-3.0569999999999999</v>
      </c>
      <c r="H1214" s="6">
        <v>-8.2708000000000004E-2</v>
      </c>
      <c r="I1214" s="7">
        <f t="shared" si="110"/>
        <v>3.0581186395010902</v>
      </c>
      <c r="J1214" s="7">
        <f t="shared" si="111"/>
        <v>2.2935889796258175</v>
      </c>
      <c r="K1214" s="6">
        <v>18000</v>
      </c>
      <c r="L1214" s="6">
        <v>6623600</v>
      </c>
      <c r="M1214" s="6">
        <f t="shared" si="114"/>
        <v>432.61111111111109</v>
      </c>
      <c r="N1214" s="6">
        <f t="shared" si="112"/>
        <v>86.522222222222226</v>
      </c>
      <c r="O1214" s="6">
        <f t="shared" si="113"/>
        <v>519.13333333333333</v>
      </c>
      <c r="P1214" s="6">
        <v>-2189700</v>
      </c>
      <c r="Q1214" s="6">
        <v>0.33622000000000002</v>
      </c>
      <c r="R1214" s="6">
        <v>101850</v>
      </c>
      <c r="S1214" s="4">
        <v>43768</v>
      </c>
      <c r="T1214" s="5">
        <v>0.5</v>
      </c>
      <c r="U1214" s="5">
        <v>0.50694444444444442</v>
      </c>
      <c r="V1214" s="3">
        <v>109</v>
      </c>
    </row>
    <row r="1215" spans="1:22" x14ac:dyDescent="0.3">
      <c r="A1215" s="3" t="s">
        <v>1</v>
      </c>
      <c r="B1215" s="3" t="s">
        <v>154</v>
      </c>
      <c r="C1215" s="5">
        <v>0.625</v>
      </c>
      <c r="D1215" s="6">
        <v>0.52605000000000002</v>
      </c>
      <c r="E1215" s="6">
        <v>297.31</v>
      </c>
      <c r="F1215" s="7">
        <f t="shared" si="109"/>
        <v>24.160000000000025</v>
      </c>
      <c r="G1215" s="6">
        <v>-2.794</v>
      </c>
      <c r="H1215" s="6">
        <v>-2.3193999999999999</v>
      </c>
      <c r="I1215" s="7">
        <f t="shared" si="110"/>
        <v>3.6312604368180481</v>
      </c>
      <c r="J1215" s="7">
        <f t="shared" si="111"/>
        <v>2.7234453276135362</v>
      </c>
      <c r="K1215" s="6">
        <v>28800</v>
      </c>
      <c r="L1215" s="6">
        <v>10138000</v>
      </c>
      <c r="M1215" s="6">
        <f t="shared" si="114"/>
        <v>325.40740740740739</v>
      </c>
      <c r="N1215" s="6">
        <f t="shared" si="112"/>
        <v>65.081481481481475</v>
      </c>
      <c r="O1215" s="6">
        <f t="shared" si="113"/>
        <v>390.48888888888888</v>
      </c>
      <c r="P1215" s="6">
        <v>-3211700</v>
      </c>
      <c r="Q1215" s="6">
        <v>0.26219999999999999</v>
      </c>
      <c r="R1215" s="6">
        <v>101790</v>
      </c>
      <c r="S1215" s="4">
        <v>43768</v>
      </c>
      <c r="T1215" s="5">
        <v>0.625</v>
      </c>
      <c r="U1215" s="5">
        <v>0.63194444444444442</v>
      </c>
      <c r="V1215" s="3">
        <v>62</v>
      </c>
    </row>
    <row r="1216" spans="1:22" x14ac:dyDescent="0.3">
      <c r="A1216" s="3" t="s">
        <v>1</v>
      </c>
      <c r="B1216" s="3" t="s">
        <v>154</v>
      </c>
      <c r="C1216" s="5">
        <v>0.75</v>
      </c>
      <c r="D1216" s="6">
        <v>0.79347999999999996</v>
      </c>
      <c r="E1216" s="6">
        <v>293.47000000000003</v>
      </c>
      <c r="F1216" s="7">
        <f t="shared" si="109"/>
        <v>20.32000000000005</v>
      </c>
      <c r="G1216" s="6">
        <v>-2.1558999999999999</v>
      </c>
      <c r="H1216" s="6">
        <v>-2.4565000000000001</v>
      </c>
      <c r="I1216" s="7">
        <f t="shared" si="110"/>
        <v>3.2683783532510429</v>
      </c>
      <c r="J1216" s="7">
        <f t="shared" si="111"/>
        <v>2.4512837649382822</v>
      </c>
      <c r="K1216" s="6">
        <v>29700</v>
      </c>
      <c r="L1216" s="6">
        <v>10381000</v>
      </c>
      <c r="M1216" s="6">
        <f t="shared" si="114"/>
        <v>22.5</v>
      </c>
      <c r="N1216" s="6">
        <f t="shared" si="112"/>
        <v>4.5</v>
      </c>
      <c r="O1216" s="6">
        <f t="shared" si="113"/>
        <v>27</v>
      </c>
      <c r="P1216" s="6">
        <v>-3986200</v>
      </c>
      <c r="Q1216" s="6">
        <v>0.64012999999999998</v>
      </c>
      <c r="R1216" s="6">
        <v>101900</v>
      </c>
      <c r="S1216" s="4">
        <v>43768</v>
      </c>
      <c r="T1216" s="5">
        <v>0.75</v>
      </c>
      <c r="U1216" s="5">
        <v>0.75694444444444453</v>
      </c>
      <c r="V1216" s="3">
        <v>0</v>
      </c>
    </row>
    <row r="1217" spans="1:22" x14ac:dyDescent="0.3">
      <c r="A1217" s="3" t="s">
        <v>1</v>
      </c>
      <c r="B1217" s="3" t="s">
        <v>154</v>
      </c>
      <c r="C1217" s="5">
        <v>0.875</v>
      </c>
      <c r="D1217" s="6">
        <v>0.91617000000000004</v>
      </c>
      <c r="E1217" s="6">
        <v>291.41000000000003</v>
      </c>
      <c r="F1217" s="7">
        <f t="shared" si="109"/>
        <v>18.260000000000048</v>
      </c>
      <c r="G1217" s="6">
        <v>-1.8907</v>
      </c>
      <c r="H1217" s="6">
        <v>-4.6332999999999999E-2</v>
      </c>
      <c r="I1217" s="7">
        <f t="shared" si="110"/>
        <v>1.8912676269869901</v>
      </c>
      <c r="J1217" s="7">
        <f t="shared" si="111"/>
        <v>1.4184507202402425</v>
      </c>
      <c r="K1217" s="6">
        <v>29700</v>
      </c>
      <c r="L1217" s="6">
        <v>10381000</v>
      </c>
      <c r="M1217" s="6">
        <f t="shared" si="114"/>
        <v>0</v>
      </c>
      <c r="N1217" s="6">
        <f t="shared" si="112"/>
        <v>0</v>
      </c>
      <c r="O1217" s="6">
        <f t="shared" si="113"/>
        <v>0</v>
      </c>
      <c r="P1217" s="6">
        <v>-4529000</v>
      </c>
      <c r="Q1217" s="6">
        <v>0.71723999999999999</v>
      </c>
      <c r="R1217" s="6">
        <v>101990</v>
      </c>
      <c r="S1217" s="4">
        <v>43768</v>
      </c>
      <c r="T1217" s="5">
        <v>0.875</v>
      </c>
      <c r="U1217" s="5">
        <v>0.88194444444444453</v>
      </c>
      <c r="V1217" s="3">
        <v>0</v>
      </c>
    </row>
    <row r="1218" spans="1:22" x14ac:dyDescent="0.3">
      <c r="A1218" s="3" t="s">
        <v>1</v>
      </c>
      <c r="B1218" s="3" t="s">
        <v>155</v>
      </c>
      <c r="C1218" s="5">
        <v>0</v>
      </c>
      <c r="D1218" s="6">
        <v>0.90903999999999996</v>
      </c>
      <c r="E1218" s="6">
        <v>291.88</v>
      </c>
      <c r="F1218" s="7">
        <f t="shared" si="109"/>
        <v>18.730000000000018</v>
      </c>
      <c r="G1218" s="6">
        <v>-2.1280999999999999</v>
      </c>
      <c r="H1218" s="6">
        <v>1.7405999999999999</v>
      </c>
      <c r="I1218" s="7">
        <f t="shared" si="110"/>
        <v>2.749272261890408</v>
      </c>
      <c r="J1218" s="7">
        <f t="shared" si="111"/>
        <v>2.0619541964178061</v>
      </c>
      <c r="K1218" s="6">
        <v>0</v>
      </c>
      <c r="L1218" s="3" t="s">
        <v>3</v>
      </c>
      <c r="M1218" s="6" t="e">
        <f t="shared" si="114"/>
        <v>#VALUE!</v>
      </c>
      <c r="N1218" s="6" t="e">
        <f t="shared" si="112"/>
        <v>#VALUE!</v>
      </c>
      <c r="O1218" s="6" t="e">
        <f t="shared" si="113"/>
        <v>#VALUE!</v>
      </c>
      <c r="P1218" s="3" t="s">
        <v>3</v>
      </c>
      <c r="Q1218" s="6">
        <v>0.25507999999999997</v>
      </c>
      <c r="R1218" s="6">
        <v>102030</v>
      </c>
      <c r="S1218" s="4">
        <v>43769</v>
      </c>
      <c r="T1218" s="5">
        <v>0</v>
      </c>
      <c r="U1218" s="5">
        <v>6.9444444444444441E-3</v>
      </c>
      <c r="V1218" s="3">
        <v>0</v>
      </c>
    </row>
    <row r="1219" spans="1:22" x14ac:dyDescent="0.3">
      <c r="A1219" s="3" t="s">
        <v>1</v>
      </c>
      <c r="B1219" s="3" t="s">
        <v>155</v>
      </c>
      <c r="C1219" s="5">
        <v>0.125</v>
      </c>
      <c r="D1219" s="6">
        <v>0.93625999999999998</v>
      </c>
      <c r="E1219" s="6">
        <v>290.49</v>
      </c>
      <c r="F1219" s="7">
        <f t="shared" ref="F1219:F1282" si="115">E1219-273.15</f>
        <v>17.340000000000032</v>
      </c>
      <c r="G1219" s="6">
        <v>-1.165</v>
      </c>
      <c r="H1219" s="6">
        <v>0.83042000000000005</v>
      </c>
      <c r="I1219" s="7">
        <f t="shared" ref="I1219:I1282" si="116">SQRT(G1219^2+H1219^2)</f>
        <v>1.4306720016831251</v>
      </c>
      <c r="J1219" s="7">
        <f t="shared" ref="J1219:J1282" si="117">I1219*0.75</f>
        <v>1.0730040012623439</v>
      </c>
      <c r="K1219" s="6">
        <v>0</v>
      </c>
      <c r="L1219" s="6">
        <v>1.0799999999999999E-11</v>
      </c>
      <c r="M1219" s="6" t="e">
        <f t="shared" si="114"/>
        <v>#VALUE!</v>
      </c>
      <c r="N1219" s="6" t="e">
        <f t="shared" si="112"/>
        <v>#VALUE!</v>
      </c>
      <c r="O1219" s="6" t="e">
        <f t="shared" si="113"/>
        <v>#VALUE!</v>
      </c>
      <c r="P1219" s="6">
        <v>-556740</v>
      </c>
      <c r="Q1219" s="6">
        <v>2.3651000000000002E-3</v>
      </c>
      <c r="R1219" s="6">
        <v>101960</v>
      </c>
      <c r="S1219" s="4">
        <v>43769</v>
      </c>
      <c r="T1219" s="5">
        <v>0.125</v>
      </c>
      <c r="U1219" s="5">
        <v>0.13194444444444445</v>
      </c>
      <c r="V1219" s="3">
        <v>0</v>
      </c>
    </row>
    <row r="1220" spans="1:22" x14ac:dyDescent="0.3">
      <c r="A1220" s="3" t="s">
        <v>1</v>
      </c>
      <c r="B1220" s="3" t="s">
        <v>155</v>
      </c>
      <c r="C1220" s="5">
        <v>0.25</v>
      </c>
      <c r="D1220" s="6">
        <v>0.94918999999999998</v>
      </c>
      <c r="E1220" s="6">
        <v>289.8</v>
      </c>
      <c r="F1220" s="7">
        <f t="shared" si="115"/>
        <v>16.650000000000034</v>
      </c>
      <c r="G1220" s="6">
        <v>-0.55745999999999996</v>
      </c>
      <c r="H1220" s="6">
        <v>0.88229000000000002</v>
      </c>
      <c r="I1220" s="7">
        <f t="shared" si="116"/>
        <v>1.0436461544508273</v>
      </c>
      <c r="J1220" s="7">
        <f t="shared" si="117"/>
        <v>0.78273461583812054</v>
      </c>
      <c r="K1220" s="6">
        <v>0</v>
      </c>
      <c r="L1220" s="6">
        <v>1753.5</v>
      </c>
      <c r="M1220" s="6">
        <f t="shared" si="114"/>
        <v>0.16236111111111012</v>
      </c>
      <c r="N1220" s="6">
        <f t="shared" si="112"/>
        <v>3.2472222222222027E-2</v>
      </c>
      <c r="O1220" s="6">
        <f t="shared" si="113"/>
        <v>0.19483333333333214</v>
      </c>
      <c r="P1220" s="6">
        <v>-1114400</v>
      </c>
      <c r="Q1220" s="6">
        <v>2.0569E-2</v>
      </c>
      <c r="R1220" s="6">
        <v>102000</v>
      </c>
      <c r="S1220" s="4">
        <v>43769</v>
      </c>
      <c r="T1220" s="5">
        <v>0.25</v>
      </c>
      <c r="U1220" s="5">
        <v>0.25694444444444448</v>
      </c>
      <c r="V1220" s="3">
        <v>0</v>
      </c>
    </row>
    <row r="1221" spans="1:22" x14ac:dyDescent="0.3">
      <c r="A1221" s="3" t="s">
        <v>1</v>
      </c>
      <c r="B1221" s="3" t="s">
        <v>155</v>
      </c>
      <c r="C1221" s="5">
        <v>0.375</v>
      </c>
      <c r="D1221" s="6">
        <v>0.74570999999999998</v>
      </c>
      <c r="E1221" s="6">
        <v>294.89</v>
      </c>
      <c r="F1221" s="7">
        <f t="shared" si="115"/>
        <v>21.740000000000009</v>
      </c>
      <c r="G1221" s="6">
        <v>-0.96260000000000001</v>
      </c>
      <c r="H1221" s="6">
        <v>1.8711</v>
      </c>
      <c r="I1221" s="7">
        <f t="shared" si="116"/>
        <v>2.1041896231090962</v>
      </c>
      <c r="J1221" s="7">
        <f t="shared" si="117"/>
        <v>1.578142217331822</v>
      </c>
      <c r="K1221" s="6">
        <v>8100</v>
      </c>
      <c r="L1221" s="6">
        <v>2236800</v>
      </c>
      <c r="M1221" s="6">
        <f t="shared" si="114"/>
        <v>206.94874999999999</v>
      </c>
      <c r="N1221" s="6">
        <f t="shared" ref="N1221:N1284" si="118">M1221*0.2</f>
        <v>41.389749999999999</v>
      </c>
      <c r="O1221" s="6">
        <f t="shared" ref="O1221:O1284" si="119">M1221+N1221</f>
        <v>248.33849999999998</v>
      </c>
      <c r="P1221" s="6">
        <v>-1816500</v>
      </c>
      <c r="Q1221" s="6">
        <v>1.0985999999999999E-3</v>
      </c>
      <c r="R1221" s="6">
        <v>102070</v>
      </c>
      <c r="S1221" s="4">
        <v>43769</v>
      </c>
      <c r="T1221" s="5">
        <v>0.375</v>
      </c>
      <c r="U1221" s="5">
        <v>0.38194444444444442</v>
      </c>
      <c r="V1221" s="3">
        <v>56</v>
      </c>
    </row>
    <row r="1222" spans="1:22" x14ac:dyDescent="0.3">
      <c r="A1222" s="3" t="s">
        <v>1</v>
      </c>
      <c r="B1222" s="3" t="s">
        <v>155</v>
      </c>
      <c r="C1222" s="5">
        <v>0.5</v>
      </c>
      <c r="D1222" s="6">
        <v>0.76824999999999999</v>
      </c>
      <c r="E1222" s="6">
        <v>295.3</v>
      </c>
      <c r="F1222" s="7">
        <f t="shared" si="115"/>
        <v>22.150000000000034</v>
      </c>
      <c r="G1222" s="6">
        <v>2.0731000000000002</v>
      </c>
      <c r="H1222" s="6">
        <v>2.5661999999999998</v>
      </c>
      <c r="I1222" s="7">
        <f t="shared" si="116"/>
        <v>3.2989583280181032</v>
      </c>
      <c r="J1222" s="7">
        <f t="shared" si="117"/>
        <v>2.4742187460135776</v>
      </c>
      <c r="K1222" s="6">
        <v>18900</v>
      </c>
      <c r="L1222" s="6">
        <v>6036000</v>
      </c>
      <c r="M1222" s="6">
        <f t="shared" si="114"/>
        <v>351.77777777777777</v>
      </c>
      <c r="N1222" s="6">
        <f t="shared" si="118"/>
        <v>70.355555555555554</v>
      </c>
      <c r="O1222" s="6">
        <f t="shared" si="119"/>
        <v>422.13333333333333</v>
      </c>
      <c r="P1222" s="6">
        <v>-2887500</v>
      </c>
      <c r="Q1222" s="6">
        <v>0.73263</v>
      </c>
      <c r="R1222" s="6">
        <v>101920</v>
      </c>
      <c r="S1222" s="4">
        <v>43769</v>
      </c>
      <c r="T1222" s="5">
        <v>0.5</v>
      </c>
      <c r="U1222" s="5">
        <v>0.50694444444444442</v>
      </c>
      <c r="V1222" s="3">
        <v>38</v>
      </c>
    </row>
    <row r="1223" spans="1:22" x14ac:dyDescent="0.3">
      <c r="A1223" s="3" t="s">
        <v>1</v>
      </c>
      <c r="B1223" s="3" t="s">
        <v>155</v>
      </c>
      <c r="C1223" s="5">
        <v>0.625</v>
      </c>
      <c r="D1223" s="6">
        <v>0.78427000000000002</v>
      </c>
      <c r="E1223" s="6">
        <v>295.44</v>
      </c>
      <c r="F1223" s="7">
        <f t="shared" si="115"/>
        <v>22.29000000000002</v>
      </c>
      <c r="G1223" s="6">
        <v>3.0215000000000001</v>
      </c>
      <c r="H1223" s="6">
        <v>1.9390000000000001</v>
      </c>
      <c r="I1223" s="7">
        <f t="shared" si="116"/>
        <v>3.5901508673034899</v>
      </c>
      <c r="J1223" s="7">
        <f t="shared" si="117"/>
        <v>2.6926131504776176</v>
      </c>
      <c r="K1223" s="6">
        <v>29700</v>
      </c>
      <c r="L1223" s="6">
        <v>8743600</v>
      </c>
      <c r="M1223" s="6">
        <f t="shared" si="114"/>
        <v>250.7037037037037</v>
      </c>
      <c r="N1223" s="6">
        <f t="shared" si="118"/>
        <v>50.140740740740739</v>
      </c>
      <c r="O1223" s="6">
        <f t="shared" si="119"/>
        <v>300.84444444444443</v>
      </c>
      <c r="P1223" s="6">
        <v>-3576800</v>
      </c>
      <c r="Q1223" s="6">
        <v>0.14076</v>
      </c>
      <c r="R1223" s="6">
        <v>101750</v>
      </c>
      <c r="S1223" s="4">
        <v>43769</v>
      </c>
      <c r="T1223" s="5">
        <v>0.625</v>
      </c>
      <c r="U1223" s="5">
        <v>0.63194444444444442</v>
      </c>
      <c r="V1223" s="3">
        <v>71</v>
      </c>
    </row>
    <row r="1224" spans="1:22" x14ac:dyDescent="0.3">
      <c r="A1224" s="3" t="s">
        <v>1</v>
      </c>
      <c r="B1224" s="3" t="s">
        <v>155</v>
      </c>
      <c r="C1224" s="5">
        <v>0.75</v>
      </c>
      <c r="D1224" s="6">
        <v>0.89354</v>
      </c>
      <c r="E1224" s="6">
        <v>292.74</v>
      </c>
      <c r="F1224" s="7">
        <f t="shared" si="115"/>
        <v>19.590000000000032</v>
      </c>
      <c r="G1224" s="6">
        <v>2.0442999999999998</v>
      </c>
      <c r="H1224" s="6">
        <v>0.78702000000000005</v>
      </c>
      <c r="I1224" s="7">
        <f t="shared" si="116"/>
        <v>2.1905622498345032</v>
      </c>
      <c r="J1224" s="7">
        <f t="shared" si="117"/>
        <v>1.6429216873758774</v>
      </c>
      <c r="K1224" s="6">
        <v>30600</v>
      </c>
      <c r="L1224" s="6">
        <v>8996200</v>
      </c>
      <c r="M1224" s="6">
        <f t="shared" si="114"/>
        <v>23.388888888888889</v>
      </c>
      <c r="N1224" s="6">
        <f t="shared" si="118"/>
        <v>4.677777777777778</v>
      </c>
      <c r="O1224" s="6">
        <f t="shared" si="119"/>
        <v>28.066666666666666</v>
      </c>
      <c r="P1224" s="6">
        <v>-4292300</v>
      </c>
      <c r="Q1224" s="6">
        <v>0.75219000000000003</v>
      </c>
      <c r="R1224" s="6">
        <v>101760</v>
      </c>
      <c r="S1224" s="4">
        <v>43769</v>
      </c>
      <c r="T1224" s="5">
        <v>0.75</v>
      </c>
      <c r="U1224" s="5">
        <v>0.75694444444444453</v>
      </c>
      <c r="V1224" s="3">
        <v>0</v>
      </c>
    </row>
    <row r="1225" spans="1:22" x14ac:dyDescent="0.3">
      <c r="A1225" s="3" t="s">
        <v>1</v>
      </c>
      <c r="B1225" s="3" t="s">
        <v>155</v>
      </c>
      <c r="C1225" s="5">
        <v>0.875</v>
      </c>
      <c r="D1225" s="6">
        <v>0.86760999999999999</v>
      </c>
      <c r="E1225" s="6">
        <v>292.48</v>
      </c>
      <c r="F1225" s="7">
        <f t="shared" si="115"/>
        <v>19.330000000000041</v>
      </c>
      <c r="G1225" s="6">
        <v>1.3042</v>
      </c>
      <c r="H1225" s="6">
        <v>0.71657000000000004</v>
      </c>
      <c r="I1225" s="7">
        <f t="shared" si="116"/>
        <v>1.4880894478827542</v>
      </c>
      <c r="J1225" s="7">
        <f t="shared" si="117"/>
        <v>1.1160670859120656</v>
      </c>
      <c r="K1225" s="6">
        <v>30600</v>
      </c>
      <c r="L1225" s="6">
        <v>8996200</v>
      </c>
      <c r="M1225" s="6">
        <f t="shared" si="114"/>
        <v>0</v>
      </c>
      <c r="N1225" s="6">
        <f t="shared" si="118"/>
        <v>0</v>
      </c>
      <c r="O1225" s="6">
        <f t="shared" si="119"/>
        <v>0</v>
      </c>
      <c r="P1225" s="6">
        <v>-4747800</v>
      </c>
      <c r="Q1225" s="6">
        <v>0.97350999999999999</v>
      </c>
      <c r="R1225" s="6">
        <v>101770</v>
      </c>
      <c r="S1225" s="4">
        <v>43769</v>
      </c>
      <c r="T1225" s="5">
        <v>0.875</v>
      </c>
      <c r="U1225" s="5">
        <v>0.88194444444444453</v>
      </c>
      <c r="V1225" s="3">
        <v>0</v>
      </c>
    </row>
    <row r="1226" spans="1:22" x14ac:dyDescent="0.3">
      <c r="A1226" s="3" t="s">
        <v>1</v>
      </c>
      <c r="B1226" s="3" t="s">
        <v>156</v>
      </c>
      <c r="C1226" s="5">
        <v>0</v>
      </c>
      <c r="D1226" s="6">
        <v>0.78827999999999998</v>
      </c>
      <c r="E1226" s="6">
        <v>293.88</v>
      </c>
      <c r="F1226" s="7">
        <f t="shared" si="115"/>
        <v>20.730000000000018</v>
      </c>
      <c r="G1226" s="6">
        <v>4.4016000000000002</v>
      </c>
      <c r="H1226" s="6">
        <v>1.3271999999999999</v>
      </c>
      <c r="I1226" s="7">
        <f t="shared" si="116"/>
        <v>4.5973407965910038</v>
      </c>
      <c r="J1226" s="7">
        <f t="shared" si="117"/>
        <v>3.4480055974432529</v>
      </c>
      <c r="K1226" s="6">
        <v>0</v>
      </c>
      <c r="L1226" s="3" t="s">
        <v>3</v>
      </c>
      <c r="M1226" s="6" t="e">
        <f t="shared" si="114"/>
        <v>#VALUE!</v>
      </c>
      <c r="N1226" s="6" t="e">
        <f t="shared" si="118"/>
        <v>#VALUE!</v>
      </c>
      <c r="O1226" s="6" t="e">
        <f t="shared" si="119"/>
        <v>#VALUE!</v>
      </c>
      <c r="P1226" s="3" t="s">
        <v>3</v>
      </c>
      <c r="Q1226" s="6">
        <v>0.70538000000000001</v>
      </c>
      <c r="R1226" s="6">
        <v>101650</v>
      </c>
      <c r="S1226" s="4">
        <v>43770</v>
      </c>
      <c r="T1226" s="5">
        <v>0</v>
      </c>
      <c r="U1226" s="5">
        <v>6.9444444444444441E-3</v>
      </c>
      <c r="V1226" s="3">
        <v>0</v>
      </c>
    </row>
    <row r="1227" spans="1:22" x14ac:dyDescent="0.3">
      <c r="A1227" s="3" t="s">
        <v>1</v>
      </c>
      <c r="B1227" s="3" t="s">
        <v>156</v>
      </c>
      <c r="C1227" s="5">
        <v>0.125</v>
      </c>
      <c r="D1227" s="6">
        <v>0.69930999999999999</v>
      </c>
      <c r="E1227" s="6">
        <v>293.25</v>
      </c>
      <c r="F1227" s="7">
        <f t="shared" si="115"/>
        <v>20.100000000000023</v>
      </c>
      <c r="G1227" s="6">
        <v>2.7208999999999999</v>
      </c>
      <c r="H1227" s="6">
        <v>3.5045999999999999</v>
      </c>
      <c r="I1227" s="7">
        <f t="shared" si="116"/>
        <v>4.4368364822246944</v>
      </c>
      <c r="J1227" s="7">
        <f t="shared" si="117"/>
        <v>3.3276273616685206</v>
      </c>
      <c r="K1227" s="6">
        <v>0</v>
      </c>
      <c r="L1227" s="6">
        <v>1.0799999999999999E-11</v>
      </c>
      <c r="M1227" s="6" t="e">
        <f t="shared" ref="M1227:M1290" si="120">(L1227-L1226)/10800</f>
        <v>#VALUE!</v>
      </c>
      <c r="N1227" s="6" t="e">
        <f t="shared" si="118"/>
        <v>#VALUE!</v>
      </c>
      <c r="O1227" s="6" t="e">
        <f t="shared" si="119"/>
        <v>#VALUE!</v>
      </c>
      <c r="P1227" s="6">
        <v>-393680</v>
      </c>
      <c r="Q1227" s="6">
        <v>0.86563000000000001</v>
      </c>
      <c r="R1227" s="6">
        <v>101430</v>
      </c>
      <c r="S1227" s="4">
        <v>43770</v>
      </c>
      <c r="T1227" s="5">
        <v>0.125</v>
      </c>
      <c r="U1227" s="5">
        <v>0.13194444444444445</v>
      </c>
      <c r="V1227" s="3">
        <v>0</v>
      </c>
    </row>
    <row r="1228" spans="1:22" x14ac:dyDescent="0.3">
      <c r="A1228" s="3" t="s">
        <v>1</v>
      </c>
      <c r="B1228" s="3" t="s">
        <v>156</v>
      </c>
      <c r="C1228" s="5">
        <v>0.25</v>
      </c>
      <c r="D1228" s="6">
        <v>0.86112999999999995</v>
      </c>
      <c r="E1228" s="6">
        <v>292</v>
      </c>
      <c r="F1228" s="7">
        <f t="shared" si="115"/>
        <v>18.850000000000023</v>
      </c>
      <c r="G1228" s="6">
        <v>0.34582000000000002</v>
      </c>
      <c r="H1228" s="6">
        <v>1.8149999999999999</v>
      </c>
      <c r="I1228" s="7">
        <f t="shared" si="116"/>
        <v>1.847651610125675</v>
      </c>
      <c r="J1228" s="7">
        <f t="shared" si="117"/>
        <v>1.3857387075942562</v>
      </c>
      <c r="K1228" s="6">
        <v>0</v>
      </c>
      <c r="L1228" s="6">
        <v>339.9</v>
      </c>
      <c r="M1228" s="6">
        <f t="shared" si="120"/>
        <v>3.1472222222221222E-2</v>
      </c>
      <c r="N1228" s="6">
        <f t="shared" si="118"/>
        <v>6.294444444444245E-3</v>
      </c>
      <c r="O1228" s="6">
        <f t="shared" si="119"/>
        <v>3.7766666666665463E-2</v>
      </c>
      <c r="P1228" s="6">
        <v>-668910</v>
      </c>
      <c r="Q1228" s="6">
        <v>0.48054000000000002</v>
      </c>
      <c r="R1228" s="6">
        <v>101430</v>
      </c>
      <c r="S1228" s="4">
        <v>43770</v>
      </c>
      <c r="T1228" s="5">
        <v>0.25</v>
      </c>
      <c r="U1228" s="5">
        <v>0.25694444444444448</v>
      </c>
      <c r="V1228" s="3">
        <v>0</v>
      </c>
    </row>
    <row r="1229" spans="1:22" x14ac:dyDescent="0.3">
      <c r="A1229" s="3" t="s">
        <v>1</v>
      </c>
      <c r="B1229" s="3" t="s">
        <v>156</v>
      </c>
      <c r="C1229" s="5">
        <v>0.375</v>
      </c>
      <c r="D1229" s="6">
        <v>0.73107</v>
      </c>
      <c r="E1229" s="6">
        <v>294.33999999999997</v>
      </c>
      <c r="F1229" s="7">
        <f t="shared" si="115"/>
        <v>21.189999999999998</v>
      </c>
      <c r="G1229" s="6">
        <v>-0.50002999999999997</v>
      </c>
      <c r="H1229" s="6">
        <v>1.8551</v>
      </c>
      <c r="I1229" s="7">
        <f t="shared" si="116"/>
        <v>1.9213084111875427</v>
      </c>
      <c r="J1229" s="7">
        <f t="shared" si="117"/>
        <v>1.4409813083906571</v>
      </c>
      <c r="K1229" s="6">
        <v>3600</v>
      </c>
      <c r="L1229" s="6">
        <v>912740</v>
      </c>
      <c r="M1229" s="6">
        <f t="shared" si="120"/>
        <v>84.481490740740739</v>
      </c>
      <c r="N1229" s="6">
        <f t="shared" si="118"/>
        <v>16.896298148148148</v>
      </c>
      <c r="O1229" s="6">
        <f t="shared" si="119"/>
        <v>101.37778888888889</v>
      </c>
      <c r="P1229" s="6">
        <v>-1069400</v>
      </c>
      <c r="Q1229" s="6">
        <v>0.73560999999999999</v>
      </c>
      <c r="R1229" s="6">
        <v>101470</v>
      </c>
      <c r="S1229" s="4">
        <v>43770</v>
      </c>
      <c r="T1229" s="5">
        <v>0.375</v>
      </c>
      <c r="U1229" s="5">
        <v>0.38194444444444442</v>
      </c>
      <c r="V1229" s="3">
        <v>11</v>
      </c>
    </row>
    <row r="1230" spans="1:22" x14ac:dyDescent="0.3">
      <c r="A1230" s="3" t="s">
        <v>1</v>
      </c>
      <c r="B1230" s="3" t="s">
        <v>156</v>
      </c>
      <c r="C1230" s="5">
        <v>0.5</v>
      </c>
      <c r="D1230" s="6">
        <v>0.64576</v>
      </c>
      <c r="E1230" s="6">
        <v>294.95999999999998</v>
      </c>
      <c r="F1230" s="7">
        <f t="shared" si="115"/>
        <v>21.810000000000002</v>
      </c>
      <c r="G1230" s="6">
        <v>-4.1714000000000002</v>
      </c>
      <c r="H1230" s="6">
        <v>2.3896000000000002</v>
      </c>
      <c r="I1230" s="7">
        <f t="shared" si="116"/>
        <v>4.8073658192403048</v>
      </c>
      <c r="J1230" s="7">
        <f t="shared" si="117"/>
        <v>3.6055243644302286</v>
      </c>
      <c r="K1230" s="6">
        <v>14400</v>
      </c>
      <c r="L1230" s="6">
        <v>2923300</v>
      </c>
      <c r="M1230" s="6">
        <f t="shared" si="120"/>
        <v>186.16296296296295</v>
      </c>
      <c r="N1230" s="6">
        <f t="shared" si="118"/>
        <v>37.232592592592589</v>
      </c>
      <c r="O1230" s="6">
        <f t="shared" si="119"/>
        <v>223.39555555555555</v>
      </c>
      <c r="P1230" s="6">
        <v>-1619600</v>
      </c>
      <c r="Q1230" s="6">
        <v>0.81532000000000004</v>
      </c>
      <c r="R1230" s="6">
        <v>101390</v>
      </c>
      <c r="S1230" s="4">
        <v>43770</v>
      </c>
      <c r="T1230" s="5">
        <v>0.5</v>
      </c>
      <c r="U1230" s="5">
        <v>0.50694444444444442</v>
      </c>
      <c r="V1230" s="3">
        <v>22</v>
      </c>
    </row>
    <row r="1231" spans="1:22" x14ac:dyDescent="0.3">
      <c r="A1231" s="3" t="s">
        <v>1</v>
      </c>
      <c r="B1231" s="3" t="s">
        <v>156</v>
      </c>
      <c r="C1231" s="5">
        <v>0.625</v>
      </c>
      <c r="D1231" s="6">
        <v>0.65486</v>
      </c>
      <c r="E1231" s="6">
        <v>294.20999999999998</v>
      </c>
      <c r="F1231" s="7">
        <f t="shared" si="115"/>
        <v>21.060000000000002</v>
      </c>
      <c r="G1231" s="6">
        <v>-3.6823999999999999</v>
      </c>
      <c r="H1231" s="6">
        <v>1.2968</v>
      </c>
      <c r="I1231" s="7">
        <f t="shared" si="116"/>
        <v>3.904069671509462</v>
      </c>
      <c r="J1231" s="7">
        <f t="shared" si="117"/>
        <v>2.9280522536320968</v>
      </c>
      <c r="K1231" s="6">
        <v>18900</v>
      </c>
      <c r="L1231" s="6">
        <v>4002000</v>
      </c>
      <c r="M1231" s="6">
        <f t="shared" si="120"/>
        <v>99.879629629629633</v>
      </c>
      <c r="N1231" s="6">
        <f t="shared" si="118"/>
        <v>19.975925925925928</v>
      </c>
      <c r="O1231" s="6">
        <f t="shared" si="119"/>
        <v>119.85555555555555</v>
      </c>
      <c r="P1231" s="6">
        <v>-2126600</v>
      </c>
      <c r="Q1231" s="6">
        <v>0.16708999999999999</v>
      </c>
      <c r="R1231" s="6">
        <v>101370</v>
      </c>
      <c r="S1231" s="4">
        <v>43770</v>
      </c>
      <c r="T1231" s="5">
        <v>0.625</v>
      </c>
      <c r="U1231" s="5">
        <v>0.63194444444444442</v>
      </c>
      <c r="V1231" s="3">
        <v>40</v>
      </c>
    </row>
    <row r="1232" spans="1:22" x14ac:dyDescent="0.3">
      <c r="A1232" s="3" t="s">
        <v>1</v>
      </c>
      <c r="B1232" s="3" t="s">
        <v>156</v>
      </c>
      <c r="C1232" s="5">
        <v>0.75</v>
      </c>
      <c r="D1232" s="6">
        <v>0.77059999999999995</v>
      </c>
      <c r="E1232" s="6">
        <v>292.39</v>
      </c>
      <c r="F1232" s="7">
        <f t="shared" si="115"/>
        <v>19.240000000000009</v>
      </c>
      <c r="G1232" s="6">
        <v>-2.3593999999999999</v>
      </c>
      <c r="H1232" s="6">
        <v>1.395</v>
      </c>
      <c r="I1232" s="7">
        <f t="shared" si="116"/>
        <v>2.7409475295962888</v>
      </c>
      <c r="J1232" s="7">
        <f t="shared" si="117"/>
        <v>2.0557106471972166</v>
      </c>
      <c r="K1232" s="6">
        <v>19350</v>
      </c>
      <c r="L1232" s="6">
        <v>4239300</v>
      </c>
      <c r="M1232" s="6">
        <f t="shared" si="120"/>
        <v>21.972222222222221</v>
      </c>
      <c r="N1232" s="6">
        <f t="shared" si="118"/>
        <v>4.3944444444444448</v>
      </c>
      <c r="O1232" s="6">
        <f t="shared" si="119"/>
        <v>26.366666666666667</v>
      </c>
      <c r="P1232" s="6">
        <v>-2881300</v>
      </c>
      <c r="Q1232" s="6">
        <v>0</v>
      </c>
      <c r="R1232" s="6">
        <v>101470</v>
      </c>
      <c r="S1232" s="4">
        <v>43770</v>
      </c>
      <c r="T1232" s="5">
        <v>0.75</v>
      </c>
      <c r="U1232" s="5">
        <v>0.75694444444444453</v>
      </c>
      <c r="V1232" s="3">
        <v>0</v>
      </c>
    </row>
    <row r="1233" spans="1:22" x14ac:dyDescent="0.3">
      <c r="A1233" s="3" t="s">
        <v>1</v>
      </c>
      <c r="B1233" s="3" t="s">
        <v>156</v>
      </c>
      <c r="C1233" s="5">
        <v>0.875</v>
      </c>
      <c r="D1233" s="6">
        <v>0.85257000000000005</v>
      </c>
      <c r="E1233" s="6">
        <v>290.45</v>
      </c>
      <c r="F1233" s="7">
        <f t="shared" si="115"/>
        <v>17.300000000000011</v>
      </c>
      <c r="G1233" s="6">
        <v>-2.1358000000000001</v>
      </c>
      <c r="H1233" s="6">
        <v>2.3953000000000002</v>
      </c>
      <c r="I1233" s="7">
        <f t="shared" si="116"/>
        <v>3.209221670436619</v>
      </c>
      <c r="J1233" s="7">
        <f t="shared" si="117"/>
        <v>2.4069162528274641</v>
      </c>
      <c r="K1233" s="6">
        <v>19350</v>
      </c>
      <c r="L1233" s="6">
        <v>4239300</v>
      </c>
      <c r="M1233" s="6">
        <f t="shared" si="120"/>
        <v>0</v>
      </c>
      <c r="N1233" s="6">
        <f t="shared" si="118"/>
        <v>0</v>
      </c>
      <c r="O1233" s="6">
        <f t="shared" si="119"/>
        <v>0</v>
      </c>
      <c r="P1233" s="6">
        <v>-3562700</v>
      </c>
      <c r="Q1233" s="6">
        <v>0</v>
      </c>
      <c r="R1233" s="6">
        <v>101580</v>
      </c>
      <c r="S1233" s="4">
        <v>43770</v>
      </c>
      <c r="T1233" s="5">
        <v>0.875</v>
      </c>
      <c r="U1233" s="5">
        <v>0.88194444444444453</v>
      </c>
      <c r="V1233" s="3">
        <v>0</v>
      </c>
    </row>
    <row r="1234" spans="1:22" x14ac:dyDescent="0.3">
      <c r="A1234" s="3" t="s">
        <v>1</v>
      </c>
      <c r="B1234" s="3" t="s">
        <v>157</v>
      </c>
      <c r="C1234" s="5">
        <v>0</v>
      </c>
      <c r="D1234" s="6">
        <v>0.75788999999999995</v>
      </c>
      <c r="E1234" s="6">
        <v>290.2</v>
      </c>
      <c r="F1234" s="7">
        <f t="shared" si="115"/>
        <v>17.050000000000011</v>
      </c>
      <c r="G1234" s="6">
        <v>-1.4069</v>
      </c>
      <c r="H1234" s="6">
        <v>2.4830999999999999</v>
      </c>
      <c r="I1234" s="7">
        <f t="shared" si="116"/>
        <v>2.853971481987863</v>
      </c>
      <c r="J1234" s="7">
        <f t="shared" si="117"/>
        <v>2.1404786114908974</v>
      </c>
      <c r="K1234" s="6">
        <v>0</v>
      </c>
      <c r="L1234" s="3" t="s">
        <v>3</v>
      </c>
      <c r="M1234" s="6" t="e">
        <f t="shared" si="120"/>
        <v>#VALUE!</v>
      </c>
      <c r="N1234" s="6" t="e">
        <f t="shared" si="118"/>
        <v>#VALUE!</v>
      </c>
      <c r="O1234" s="6" t="e">
        <f t="shared" si="119"/>
        <v>#VALUE!</v>
      </c>
      <c r="P1234" s="3" t="s">
        <v>3</v>
      </c>
      <c r="Q1234" s="6">
        <v>0</v>
      </c>
      <c r="R1234" s="6">
        <v>101520</v>
      </c>
      <c r="S1234" s="4">
        <v>43771</v>
      </c>
      <c r="T1234" s="5">
        <v>0</v>
      </c>
      <c r="U1234" s="5">
        <v>6.9444444444444441E-3</v>
      </c>
      <c r="V1234" s="3">
        <v>0</v>
      </c>
    </row>
    <row r="1235" spans="1:22" x14ac:dyDescent="0.3">
      <c r="A1235" s="3" t="s">
        <v>1</v>
      </c>
      <c r="B1235" s="3" t="s">
        <v>157</v>
      </c>
      <c r="C1235" s="5">
        <v>0.125</v>
      </c>
      <c r="D1235" s="6">
        <v>0.74377000000000004</v>
      </c>
      <c r="E1235" s="6">
        <v>288.92</v>
      </c>
      <c r="F1235" s="7">
        <f t="shared" si="115"/>
        <v>15.770000000000039</v>
      </c>
      <c r="G1235" s="6">
        <v>0.56699999999999995</v>
      </c>
      <c r="H1235" s="6">
        <v>1.4384999999999999</v>
      </c>
      <c r="I1235" s="7">
        <f t="shared" si="116"/>
        <v>1.5462119033302</v>
      </c>
      <c r="J1235" s="7">
        <f t="shared" si="117"/>
        <v>1.1596589274976501</v>
      </c>
      <c r="K1235" s="6">
        <v>0</v>
      </c>
      <c r="L1235" s="6">
        <v>1.0799999999999999E-11</v>
      </c>
      <c r="M1235" s="6" t="e">
        <f t="shared" si="120"/>
        <v>#VALUE!</v>
      </c>
      <c r="N1235" s="6" t="e">
        <f t="shared" si="118"/>
        <v>#VALUE!</v>
      </c>
      <c r="O1235" s="6" t="e">
        <f t="shared" si="119"/>
        <v>#VALUE!</v>
      </c>
      <c r="P1235" s="6">
        <v>-679990</v>
      </c>
      <c r="Q1235" s="6">
        <v>2.4795999999999999E-2</v>
      </c>
      <c r="R1235" s="6">
        <v>101490</v>
      </c>
      <c r="S1235" s="4">
        <v>43771</v>
      </c>
      <c r="T1235" s="5">
        <v>0.125</v>
      </c>
      <c r="U1235" s="5">
        <v>0.13194444444444445</v>
      </c>
      <c r="V1235" s="3">
        <v>0</v>
      </c>
    </row>
    <row r="1236" spans="1:22" x14ac:dyDescent="0.3">
      <c r="A1236" s="3" t="s">
        <v>1</v>
      </c>
      <c r="B1236" s="3" t="s">
        <v>157</v>
      </c>
      <c r="C1236" s="5">
        <v>0.25</v>
      </c>
      <c r="D1236" s="6">
        <v>0.76802000000000004</v>
      </c>
      <c r="E1236" s="6">
        <v>288.20999999999998</v>
      </c>
      <c r="F1236" s="7">
        <f t="shared" si="115"/>
        <v>15.060000000000002</v>
      </c>
      <c r="G1236" s="6">
        <v>0.42646000000000001</v>
      </c>
      <c r="H1236" s="6">
        <v>1.5428999999999999</v>
      </c>
      <c r="I1236" s="7">
        <f t="shared" si="116"/>
        <v>1.6007524922985439</v>
      </c>
      <c r="J1236" s="7">
        <f t="shared" si="117"/>
        <v>1.2005643692239079</v>
      </c>
      <c r="K1236" s="6">
        <v>0</v>
      </c>
      <c r="L1236" s="6">
        <v>2310.9</v>
      </c>
      <c r="M1236" s="6">
        <f t="shared" si="120"/>
        <v>0.21397222222222123</v>
      </c>
      <c r="N1236" s="6">
        <f t="shared" si="118"/>
        <v>4.2794444444444246E-2</v>
      </c>
      <c r="O1236" s="6">
        <f t="shared" si="119"/>
        <v>0.25676666666666548</v>
      </c>
      <c r="P1236" s="6">
        <v>-1253900</v>
      </c>
      <c r="Q1236" s="6">
        <v>0.36720999999999998</v>
      </c>
      <c r="R1236" s="6">
        <v>101530</v>
      </c>
      <c r="S1236" s="4">
        <v>43771</v>
      </c>
      <c r="T1236" s="5">
        <v>0.25</v>
      </c>
      <c r="U1236" s="5">
        <v>0.25694444444444448</v>
      </c>
      <c r="V1236" s="3">
        <v>0</v>
      </c>
    </row>
    <row r="1237" spans="1:22" x14ac:dyDescent="0.3">
      <c r="A1237" s="3" t="s">
        <v>1</v>
      </c>
      <c r="B1237" s="3" t="s">
        <v>157</v>
      </c>
      <c r="C1237" s="5">
        <v>0.375</v>
      </c>
      <c r="D1237" s="6">
        <v>0.54091999999999996</v>
      </c>
      <c r="E1237" s="6">
        <v>294.62</v>
      </c>
      <c r="F1237" s="7">
        <f t="shared" si="115"/>
        <v>21.470000000000027</v>
      </c>
      <c r="G1237" s="6">
        <v>-0.63522000000000001</v>
      </c>
      <c r="H1237" s="6">
        <v>3.5364</v>
      </c>
      <c r="I1237" s="7">
        <f t="shared" si="116"/>
        <v>3.5929972736421605</v>
      </c>
      <c r="J1237" s="7">
        <f t="shared" si="117"/>
        <v>2.6947479552316205</v>
      </c>
      <c r="K1237" s="6">
        <v>8100</v>
      </c>
      <c r="L1237" s="6">
        <v>2261400</v>
      </c>
      <c r="M1237" s="6">
        <f t="shared" si="120"/>
        <v>209.17491666666669</v>
      </c>
      <c r="N1237" s="6">
        <f t="shared" si="118"/>
        <v>41.834983333333341</v>
      </c>
      <c r="O1237" s="6">
        <f t="shared" si="119"/>
        <v>251.00990000000002</v>
      </c>
      <c r="P1237" s="6">
        <v>-1982600</v>
      </c>
      <c r="Q1237" s="6">
        <v>0.33948</v>
      </c>
      <c r="R1237" s="6">
        <v>101530</v>
      </c>
      <c r="S1237" s="4">
        <v>43771</v>
      </c>
      <c r="T1237" s="5">
        <v>0.375</v>
      </c>
      <c r="U1237" s="5">
        <v>0.38194444444444442</v>
      </c>
      <c r="V1237" s="3">
        <v>59</v>
      </c>
    </row>
    <row r="1238" spans="1:22" x14ac:dyDescent="0.3">
      <c r="A1238" s="3" t="s">
        <v>1</v>
      </c>
      <c r="B1238" s="3" t="s">
        <v>157</v>
      </c>
      <c r="C1238" s="5">
        <v>0.5</v>
      </c>
      <c r="D1238" s="6">
        <v>0.38047999999999998</v>
      </c>
      <c r="E1238" s="6">
        <v>298.47000000000003</v>
      </c>
      <c r="F1238" s="7">
        <f t="shared" si="115"/>
        <v>25.32000000000005</v>
      </c>
      <c r="G1238" s="6">
        <v>3.5285000000000002</v>
      </c>
      <c r="H1238" s="6">
        <v>3.2906</v>
      </c>
      <c r="I1238" s="7">
        <f t="shared" si="116"/>
        <v>4.8247653424803989</v>
      </c>
      <c r="J1238" s="7">
        <f t="shared" si="117"/>
        <v>3.6185740068602992</v>
      </c>
      <c r="K1238" s="6">
        <v>18900</v>
      </c>
      <c r="L1238" s="6">
        <v>7308500</v>
      </c>
      <c r="M1238" s="6">
        <f t="shared" si="120"/>
        <v>467.32407407407408</v>
      </c>
      <c r="N1238" s="6">
        <f t="shared" si="118"/>
        <v>93.464814814814815</v>
      </c>
      <c r="O1238" s="6">
        <f t="shared" si="119"/>
        <v>560.78888888888889</v>
      </c>
      <c r="P1238" s="6">
        <v>-3291000</v>
      </c>
      <c r="Q1238" s="6">
        <v>0.29827999999999999</v>
      </c>
      <c r="R1238" s="6">
        <v>101380</v>
      </c>
      <c r="S1238" s="4">
        <v>43771</v>
      </c>
      <c r="T1238" s="5">
        <v>0.5</v>
      </c>
      <c r="U1238" s="5">
        <v>0.50694444444444442</v>
      </c>
      <c r="V1238" s="3">
        <v>107</v>
      </c>
    </row>
    <row r="1239" spans="1:22" x14ac:dyDescent="0.3">
      <c r="A1239" s="3" t="s">
        <v>1</v>
      </c>
      <c r="B1239" s="3" t="s">
        <v>157</v>
      </c>
      <c r="C1239" s="5">
        <v>0.625</v>
      </c>
      <c r="D1239" s="6">
        <v>0.49214999999999998</v>
      </c>
      <c r="E1239" s="6">
        <v>296.75</v>
      </c>
      <c r="F1239" s="7">
        <f t="shared" si="115"/>
        <v>23.600000000000023</v>
      </c>
      <c r="G1239" s="6">
        <v>6.9812000000000003</v>
      </c>
      <c r="H1239" s="6">
        <v>2.6836000000000002</v>
      </c>
      <c r="I1239" s="7">
        <f t="shared" si="116"/>
        <v>7.47922873029031</v>
      </c>
      <c r="J1239" s="7">
        <f t="shared" si="117"/>
        <v>5.6094215477177327</v>
      </c>
      <c r="K1239" s="6">
        <v>29700</v>
      </c>
      <c r="L1239" s="6">
        <v>10844000</v>
      </c>
      <c r="M1239" s="6">
        <f t="shared" si="120"/>
        <v>327.36111111111109</v>
      </c>
      <c r="N1239" s="6">
        <f t="shared" si="118"/>
        <v>65.472222222222214</v>
      </c>
      <c r="O1239" s="6">
        <f t="shared" si="119"/>
        <v>392.83333333333331</v>
      </c>
      <c r="P1239" s="6">
        <v>-4677100</v>
      </c>
      <c r="Q1239" s="6">
        <v>0.29870000000000002</v>
      </c>
      <c r="R1239" s="6">
        <v>101260</v>
      </c>
      <c r="S1239" s="4">
        <v>43771</v>
      </c>
      <c r="T1239" s="5">
        <v>0.625</v>
      </c>
      <c r="U1239" s="5">
        <v>0.63194444444444442</v>
      </c>
      <c r="V1239" s="3">
        <v>73</v>
      </c>
    </row>
    <row r="1240" spans="1:22" x14ac:dyDescent="0.3">
      <c r="A1240" s="3" t="s">
        <v>1</v>
      </c>
      <c r="B1240" s="3" t="s">
        <v>157</v>
      </c>
      <c r="C1240" s="5">
        <v>0.75</v>
      </c>
      <c r="D1240" s="6">
        <v>0.64664999999999995</v>
      </c>
      <c r="E1240" s="6">
        <v>294.25</v>
      </c>
      <c r="F1240" s="7">
        <f t="shared" si="115"/>
        <v>21.100000000000023</v>
      </c>
      <c r="G1240" s="6">
        <v>5.0869</v>
      </c>
      <c r="H1240" s="6">
        <v>1.5133000000000001</v>
      </c>
      <c r="I1240" s="7">
        <f t="shared" si="116"/>
        <v>5.3072241803036739</v>
      </c>
      <c r="J1240" s="7">
        <f t="shared" si="117"/>
        <v>3.9804181352277554</v>
      </c>
      <c r="K1240" s="6">
        <v>30600</v>
      </c>
      <c r="L1240" s="6">
        <v>11083000</v>
      </c>
      <c r="M1240" s="6">
        <f t="shared" si="120"/>
        <v>22.12962962962963</v>
      </c>
      <c r="N1240" s="6">
        <f t="shared" si="118"/>
        <v>4.4259259259259265</v>
      </c>
      <c r="O1240" s="6">
        <f t="shared" si="119"/>
        <v>26.555555555555557</v>
      </c>
      <c r="P1240" s="6">
        <v>-5587300</v>
      </c>
      <c r="Q1240" s="6">
        <v>0.90561000000000003</v>
      </c>
      <c r="R1240" s="6">
        <v>101260</v>
      </c>
      <c r="S1240" s="4">
        <v>43771</v>
      </c>
      <c r="T1240" s="5">
        <v>0.75</v>
      </c>
      <c r="U1240" s="5">
        <v>0.75694444444444453</v>
      </c>
      <c r="V1240" s="3">
        <v>0</v>
      </c>
    </row>
    <row r="1241" spans="1:22" x14ac:dyDescent="0.3">
      <c r="A1241" s="3" t="s">
        <v>1</v>
      </c>
      <c r="B1241" s="3" t="s">
        <v>157</v>
      </c>
      <c r="C1241" s="5">
        <v>0.875</v>
      </c>
      <c r="D1241" s="6">
        <v>0.67757999999999996</v>
      </c>
      <c r="E1241" s="6">
        <v>294.32</v>
      </c>
      <c r="F1241" s="7">
        <f t="shared" si="115"/>
        <v>21.170000000000016</v>
      </c>
      <c r="G1241" s="6">
        <v>4.0147000000000004</v>
      </c>
      <c r="H1241" s="6">
        <v>2.6916000000000002</v>
      </c>
      <c r="I1241" s="7">
        <f t="shared" si="116"/>
        <v>4.8334797661726077</v>
      </c>
      <c r="J1241" s="7">
        <f t="shared" si="117"/>
        <v>3.6251098246294555</v>
      </c>
      <c r="K1241" s="6">
        <v>30600</v>
      </c>
      <c r="L1241" s="6">
        <v>11083000</v>
      </c>
      <c r="M1241" s="6">
        <f t="shared" si="120"/>
        <v>0</v>
      </c>
      <c r="N1241" s="6">
        <f t="shared" si="118"/>
        <v>0</v>
      </c>
      <c r="O1241" s="6">
        <f t="shared" si="119"/>
        <v>0</v>
      </c>
      <c r="P1241" s="6">
        <v>-6151100</v>
      </c>
      <c r="Q1241" s="6">
        <v>0.59360999999999997</v>
      </c>
      <c r="R1241" s="6">
        <v>101310</v>
      </c>
      <c r="S1241" s="4">
        <v>43771</v>
      </c>
      <c r="T1241" s="5">
        <v>0.875</v>
      </c>
      <c r="U1241" s="5">
        <v>0.88194444444444453</v>
      </c>
      <c r="V1241" s="3">
        <v>0</v>
      </c>
    </row>
    <row r="1242" spans="1:22" x14ac:dyDescent="0.3">
      <c r="A1242" s="3" t="s">
        <v>1</v>
      </c>
      <c r="B1242" s="3" t="s">
        <v>158</v>
      </c>
      <c r="C1242" s="5">
        <v>0</v>
      </c>
      <c r="D1242" s="6">
        <v>0.58308000000000004</v>
      </c>
      <c r="E1242" s="6">
        <v>292.55</v>
      </c>
      <c r="F1242" s="7">
        <f t="shared" si="115"/>
        <v>19.400000000000034</v>
      </c>
      <c r="G1242" s="6">
        <v>2.4971999999999999</v>
      </c>
      <c r="H1242" s="6">
        <v>3.0676999999999999</v>
      </c>
      <c r="I1242" s="7">
        <f t="shared" si="116"/>
        <v>3.9556024989879859</v>
      </c>
      <c r="J1242" s="7">
        <f t="shared" si="117"/>
        <v>2.9667018742409894</v>
      </c>
      <c r="K1242" s="6">
        <v>0</v>
      </c>
      <c r="L1242" s="3" t="s">
        <v>3</v>
      </c>
      <c r="M1242" s="6" t="e">
        <f t="shared" si="120"/>
        <v>#VALUE!</v>
      </c>
      <c r="N1242" s="6" t="e">
        <f t="shared" si="118"/>
        <v>#VALUE!</v>
      </c>
      <c r="O1242" s="6" t="e">
        <f t="shared" si="119"/>
        <v>#VALUE!</v>
      </c>
      <c r="P1242" s="3" t="s">
        <v>3</v>
      </c>
      <c r="Q1242" s="6">
        <v>1.2274999999999999E-2</v>
      </c>
      <c r="R1242" s="6">
        <v>101250</v>
      </c>
      <c r="S1242" s="4">
        <v>43772</v>
      </c>
      <c r="T1242" s="5">
        <v>0</v>
      </c>
      <c r="U1242" s="5">
        <v>6.9444444444444441E-3</v>
      </c>
      <c r="V1242" s="3">
        <v>0</v>
      </c>
    </row>
    <row r="1243" spans="1:22" x14ac:dyDescent="0.3">
      <c r="A1243" s="3" t="s">
        <v>1</v>
      </c>
      <c r="B1243" s="3" t="s">
        <v>158</v>
      </c>
      <c r="C1243" s="5">
        <v>0.125</v>
      </c>
      <c r="D1243" s="6">
        <v>0.74129999999999996</v>
      </c>
      <c r="E1243" s="6">
        <v>291.27999999999997</v>
      </c>
      <c r="F1243" s="7">
        <f t="shared" si="115"/>
        <v>18.129999999999995</v>
      </c>
      <c r="G1243" s="6">
        <v>2.1141000000000001</v>
      </c>
      <c r="H1243" s="6">
        <v>2.0430000000000001</v>
      </c>
      <c r="I1243" s="7">
        <f t="shared" si="116"/>
        <v>2.939943504559229</v>
      </c>
      <c r="J1243" s="7">
        <f t="shared" si="117"/>
        <v>2.2049576284194217</v>
      </c>
      <c r="K1243" s="6">
        <v>0</v>
      </c>
      <c r="L1243" s="6">
        <v>1.0799999999999999E-11</v>
      </c>
      <c r="M1243" s="6" t="e">
        <f t="shared" si="120"/>
        <v>#VALUE!</v>
      </c>
      <c r="N1243" s="6" t="e">
        <f t="shared" si="118"/>
        <v>#VALUE!</v>
      </c>
      <c r="O1243" s="6" t="e">
        <f t="shared" si="119"/>
        <v>#VALUE!</v>
      </c>
      <c r="P1243" s="6">
        <v>-620680</v>
      </c>
      <c r="Q1243" s="6">
        <v>8.3771999999999996E-3</v>
      </c>
      <c r="R1243" s="6">
        <v>101110</v>
      </c>
      <c r="S1243" s="4">
        <v>43772</v>
      </c>
      <c r="T1243" s="5">
        <v>0.125</v>
      </c>
      <c r="U1243" s="5">
        <v>0.13194444444444445</v>
      </c>
      <c r="V1243" s="3">
        <v>0</v>
      </c>
    </row>
    <row r="1244" spans="1:22" x14ac:dyDescent="0.3">
      <c r="A1244" s="3" t="s">
        <v>1</v>
      </c>
      <c r="B1244" s="3" t="s">
        <v>158</v>
      </c>
      <c r="C1244" s="5">
        <v>0.25</v>
      </c>
      <c r="D1244" s="6">
        <v>0.64059999999999995</v>
      </c>
      <c r="E1244" s="6">
        <v>291.27</v>
      </c>
      <c r="F1244" s="7">
        <f t="shared" si="115"/>
        <v>18.120000000000005</v>
      </c>
      <c r="G1244" s="6">
        <v>3.0943999999999998</v>
      </c>
      <c r="H1244" s="6">
        <v>3.1494</v>
      </c>
      <c r="I1244" s="7">
        <f t="shared" si="116"/>
        <v>4.4152046068104251</v>
      </c>
      <c r="J1244" s="7">
        <f t="shared" si="117"/>
        <v>3.3114034551078189</v>
      </c>
      <c r="K1244" s="6">
        <v>0</v>
      </c>
      <c r="L1244" s="6">
        <v>1861.3</v>
      </c>
      <c r="M1244" s="6">
        <f t="shared" si="120"/>
        <v>0.1723425925925916</v>
      </c>
      <c r="N1244" s="6">
        <f t="shared" si="118"/>
        <v>3.4468518518518322E-2</v>
      </c>
      <c r="O1244" s="6">
        <f t="shared" si="119"/>
        <v>0.20681111111110992</v>
      </c>
      <c r="P1244" s="6">
        <v>-1229100</v>
      </c>
      <c r="Q1244" s="6">
        <v>0.51217999999999997</v>
      </c>
      <c r="R1244" s="6">
        <v>101100</v>
      </c>
      <c r="S1244" s="4">
        <v>43772</v>
      </c>
      <c r="T1244" s="5">
        <v>0.25</v>
      </c>
      <c r="U1244" s="5">
        <v>0.25694444444444448</v>
      </c>
      <c r="V1244" s="3">
        <v>0</v>
      </c>
    </row>
    <row r="1245" spans="1:22" x14ac:dyDescent="0.3">
      <c r="A1245" s="3" t="s">
        <v>1</v>
      </c>
      <c r="B1245" s="3" t="s">
        <v>158</v>
      </c>
      <c r="C1245" s="5">
        <v>0.375</v>
      </c>
      <c r="D1245" s="6">
        <v>0.40810000000000002</v>
      </c>
      <c r="E1245" s="6">
        <v>296.25</v>
      </c>
      <c r="F1245" s="7">
        <f t="shared" si="115"/>
        <v>23.100000000000023</v>
      </c>
      <c r="G1245" s="6">
        <v>5.4398999999999997</v>
      </c>
      <c r="H1245" s="6">
        <v>5.6120999999999999</v>
      </c>
      <c r="I1245" s="7">
        <f t="shared" si="116"/>
        <v>7.8158926822212695</v>
      </c>
      <c r="J1245" s="7">
        <f t="shared" si="117"/>
        <v>5.8619195116659526</v>
      </c>
      <c r="K1245" s="6">
        <v>7650.1</v>
      </c>
      <c r="L1245" s="6">
        <v>1953200</v>
      </c>
      <c r="M1245" s="6">
        <f t="shared" si="120"/>
        <v>180.67950925925925</v>
      </c>
      <c r="N1245" s="6">
        <f t="shared" si="118"/>
        <v>36.135901851851848</v>
      </c>
      <c r="O1245" s="6">
        <f t="shared" si="119"/>
        <v>216.8154111111111</v>
      </c>
      <c r="P1245" s="6">
        <v>-1931800</v>
      </c>
      <c r="Q1245" s="6">
        <v>0.94189000000000001</v>
      </c>
      <c r="R1245" s="6">
        <v>101110</v>
      </c>
      <c r="S1245" s="4">
        <v>43772</v>
      </c>
      <c r="T1245" s="5">
        <v>0.375</v>
      </c>
      <c r="U1245" s="5">
        <v>0.38194444444444442</v>
      </c>
      <c r="V1245" s="3">
        <v>68</v>
      </c>
    </row>
    <row r="1246" spans="1:22" x14ac:dyDescent="0.3">
      <c r="A1246" s="3" t="s">
        <v>1</v>
      </c>
      <c r="B1246" s="3" t="s">
        <v>158</v>
      </c>
      <c r="C1246" s="5">
        <v>0.5</v>
      </c>
      <c r="D1246" s="6">
        <v>0.3019</v>
      </c>
      <c r="E1246" s="6">
        <v>300.5</v>
      </c>
      <c r="F1246" s="7">
        <f t="shared" si="115"/>
        <v>27.350000000000023</v>
      </c>
      <c r="G1246" s="6">
        <v>7.2858999999999998</v>
      </c>
      <c r="H1246" s="6">
        <v>5.899</v>
      </c>
      <c r="I1246" s="7">
        <f t="shared" si="116"/>
        <v>9.3745687799492945</v>
      </c>
      <c r="J1246" s="7">
        <f t="shared" si="117"/>
        <v>7.0309265849619713</v>
      </c>
      <c r="K1246" s="6">
        <v>18450</v>
      </c>
      <c r="L1246" s="6">
        <v>6468700</v>
      </c>
      <c r="M1246" s="6">
        <f t="shared" si="120"/>
        <v>418.10185185185185</v>
      </c>
      <c r="N1246" s="6">
        <f t="shared" si="118"/>
        <v>83.620370370370381</v>
      </c>
      <c r="O1246" s="6">
        <f t="shared" si="119"/>
        <v>501.72222222222223</v>
      </c>
      <c r="P1246" s="6">
        <v>-3012500</v>
      </c>
      <c r="Q1246" s="6">
        <v>5.9509999999999999E-4</v>
      </c>
      <c r="R1246" s="6">
        <v>100920</v>
      </c>
      <c r="S1246" s="4">
        <v>43772</v>
      </c>
      <c r="T1246" s="5">
        <v>0.5</v>
      </c>
      <c r="U1246" s="5">
        <v>0.50694444444444442</v>
      </c>
      <c r="V1246" s="3">
        <v>100</v>
      </c>
    </row>
    <row r="1247" spans="1:22" x14ac:dyDescent="0.3">
      <c r="A1247" s="3" t="s">
        <v>1</v>
      </c>
      <c r="B1247" s="3" t="s">
        <v>158</v>
      </c>
      <c r="C1247" s="5">
        <v>0.625</v>
      </c>
      <c r="D1247" s="6">
        <v>0.29514000000000001</v>
      </c>
      <c r="E1247" s="6">
        <v>302.13</v>
      </c>
      <c r="F1247" s="7">
        <f t="shared" si="115"/>
        <v>28.980000000000018</v>
      </c>
      <c r="G1247" s="6">
        <v>6.7605000000000004</v>
      </c>
      <c r="H1247" s="6">
        <v>7.0431999999999997</v>
      </c>
      <c r="I1247" s="7">
        <f t="shared" si="116"/>
        <v>9.7627366291424664</v>
      </c>
      <c r="J1247" s="7">
        <f t="shared" si="117"/>
        <v>7.3220524718568498</v>
      </c>
      <c r="K1247" s="6">
        <v>29250</v>
      </c>
      <c r="L1247" s="6">
        <v>9982800</v>
      </c>
      <c r="M1247" s="6">
        <f t="shared" si="120"/>
        <v>325.37962962962962</v>
      </c>
      <c r="N1247" s="6">
        <f t="shared" si="118"/>
        <v>65.07592592592593</v>
      </c>
      <c r="O1247" s="6">
        <f t="shared" si="119"/>
        <v>390.45555555555552</v>
      </c>
      <c r="P1247" s="6">
        <v>-4300900</v>
      </c>
      <c r="Q1247" s="6">
        <v>0.79581999999999997</v>
      </c>
      <c r="R1247" s="6">
        <v>100730</v>
      </c>
      <c r="S1247" s="4">
        <v>43772</v>
      </c>
      <c r="T1247" s="5">
        <v>0.625</v>
      </c>
      <c r="U1247" s="5">
        <v>0.63194444444444442</v>
      </c>
      <c r="V1247" s="3">
        <v>64</v>
      </c>
    </row>
    <row r="1248" spans="1:22" x14ac:dyDescent="0.3">
      <c r="A1248" s="3" t="s">
        <v>1</v>
      </c>
      <c r="B1248" s="3" t="s">
        <v>158</v>
      </c>
      <c r="C1248" s="5">
        <v>0.75</v>
      </c>
      <c r="D1248" s="6">
        <v>0.39483000000000001</v>
      </c>
      <c r="E1248" s="6">
        <v>299</v>
      </c>
      <c r="F1248" s="7">
        <f t="shared" si="115"/>
        <v>25.850000000000023</v>
      </c>
      <c r="G1248" s="6">
        <v>3.4826999999999999</v>
      </c>
      <c r="H1248" s="6">
        <v>6.1181000000000001</v>
      </c>
      <c r="I1248" s="7">
        <f t="shared" si="116"/>
        <v>7.0399110008578942</v>
      </c>
      <c r="J1248" s="7">
        <f t="shared" si="117"/>
        <v>5.2799332506434205</v>
      </c>
      <c r="K1248" s="6">
        <v>29700</v>
      </c>
      <c r="L1248" s="6">
        <v>10185000</v>
      </c>
      <c r="M1248" s="6">
        <f t="shared" si="120"/>
        <v>18.722222222222221</v>
      </c>
      <c r="N1248" s="6">
        <f t="shared" si="118"/>
        <v>3.7444444444444445</v>
      </c>
      <c r="O1248" s="6">
        <f t="shared" si="119"/>
        <v>22.466666666666665</v>
      </c>
      <c r="P1248" s="6">
        <v>-5051200</v>
      </c>
      <c r="Q1248" s="6">
        <v>1</v>
      </c>
      <c r="R1248" s="6">
        <v>100820</v>
      </c>
      <c r="S1248" s="4">
        <v>43772</v>
      </c>
      <c r="T1248" s="5">
        <v>0.75</v>
      </c>
      <c r="U1248" s="5">
        <v>0.75694444444444453</v>
      </c>
      <c r="V1248" s="3">
        <v>0</v>
      </c>
    </row>
    <row r="1249" spans="1:22" x14ac:dyDescent="0.3">
      <c r="A1249" s="3" t="s">
        <v>1</v>
      </c>
      <c r="B1249" s="3" t="s">
        <v>158</v>
      </c>
      <c r="C1249" s="5">
        <v>0.875</v>
      </c>
      <c r="D1249" s="6">
        <v>0.63593</v>
      </c>
      <c r="E1249" s="6">
        <v>295.29000000000002</v>
      </c>
      <c r="F1249" s="7">
        <f t="shared" si="115"/>
        <v>22.140000000000043</v>
      </c>
      <c r="G1249" s="6">
        <v>2.9</v>
      </c>
      <c r="H1249" s="6">
        <v>3.1541000000000001</v>
      </c>
      <c r="I1249" s="7">
        <f t="shared" si="116"/>
        <v>4.2846641420302713</v>
      </c>
      <c r="J1249" s="7">
        <f t="shared" si="117"/>
        <v>3.2134981065227035</v>
      </c>
      <c r="K1249" s="6">
        <v>29700</v>
      </c>
      <c r="L1249" s="6">
        <v>10185000</v>
      </c>
      <c r="M1249" s="6">
        <f t="shared" si="120"/>
        <v>0</v>
      </c>
      <c r="N1249" s="6">
        <f t="shared" si="118"/>
        <v>0</v>
      </c>
      <c r="O1249" s="6">
        <f t="shared" si="119"/>
        <v>0</v>
      </c>
      <c r="P1249" s="6">
        <v>-5457300</v>
      </c>
      <c r="Q1249" s="6">
        <v>0.39400000000000002</v>
      </c>
      <c r="R1249" s="6">
        <v>100910</v>
      </c>
      <c r="S1249" s="4">
        <v>43772</v>
      </c>
      <c r="T1249" s="5">
        <v>0.875</v>
      </c>
      <c r="U1249" s="5">
        <v>0.88194444444444453</v>
      </c>
      <c r="V1249" s="3">
        <v>0</v>
      </c>
    </row>
    <row r="1250" spans="1:22" x14ac:dyDescent="0.3">
      <c r="A1250" s="3" t="s">
        <v>1</v>
      </c>
      <c r="B1250" s="3" t="s">
        <v>159</v>
      </c>
      <c r="C1250" s="5">
        <v>0</v>
      </c>
      <c r="D1250" s="6">
        <v>0.59516000000000002</v>
      </c>
      <c r="E1250" s="6">
        <v>294.76</v>
      </c>
      <c r="F1250" s="7">
        <f t="shared" si="115"/>
        <v>21.610000000000014</v>
      </c>
      <c r="G1250" s="6">
        <v>1.1418999999999999</v>
      </c>
      <c r="H1250" s="6">
        <v>3.7357</v>
      </c>
      <c r="I1250" s="7">
        <f t="shared" si="116"/>
        <v>3.9063269320424268</v>
      </c>
      <c r="J1250" s="7">
        <f t="shared" si="117"/>
        <v>2.92974519903182</v>
      </c>
      <c r="K1250" s="6">
        <v>0</v>
      </c>
      <c r="L1250" s="3" t="s">
        <v>3</v>
      </c>
      <c r="M1250" s="6" t="e">
        <f t="shared" si="120"/>
        <v>#VALUE!</v>
      </c>
      <c r="N1250" s="6" t="e">
        <f t="shared" si="118"/>
        <v>#VALUE!</v>
      </c>
      <c r="O1250" s="6" t="e">
        <f t="shared" si="119"/>
        <v>#VALUE!</v>
      </c>
      <c r="P1250" s="3" t="s">
        <v>3</v>
      </c>
      <c r="Q1250" s="6">
        <v>0.52783999999999998</v>
      </c>
      <c r="R1250" s="6">
        <v>100900</v>
      </c>
      <c r="S1250" s="4">
        <v>43773</v>
      </c>
      <c r="T1250" s="5">
        <v>0</v>
      </c>
      <c r="U1250" s="5">
        <v>6.9444444444444441E-3</v>
      </c>
      <c r="V1250" s="3">
        <v>0</v>
      </c>
    </row>
    <row r="1251" spans="1:22" x14ac:dyDescent="0.3">
      <c r="A1251" s="3" t="s">
        <v>1</v>
      </c>
      <c r="B1251" s="3" t="s">
        <v>159</v>
      </c>
      <c r="C1251" s="5">
        <v>0.125</v>
      </c>
      <c r="D1251" s="6">
        <v>0.65854999999999997</v>
      </c>
      <c r="E1251" s="6">
        <v>292.87</v>
      </c>
      <c r="F1251" s="7">
        <f t="shared" si="115"/>
        <v>19.720000000000027</v>
      </c>
      <c r="G1251" s="6">
        <v>-2.8620000000000001</v>
      </c>
      <c r="H1251" s="6">
        <v>-1.5415000000000001</v>
      </c>
      <c r="I1251" s="7">
        <f t="shared" si="116"/>
        <v>3.2507331865288482</v>
      </c>
      <c r="J1251" s="7">
        <f t="shared" si="117"/>
        <v>2.4380498898966363</v>
      </c>
      <c r="K1251" s="6">
        <v>0</v>
      </c>
      <c r="L1251" s="6">
        <v>1.0799999999999999E-11</v>
      </c>
      <c r="M1251" s="6" t="e">
        <f t="shared" si="120"/>
        <v>#VALUE!</v>
      </c>
      <c r="N1251" s="6" t="e">
        <f t="shared" si="118"/>
        <v>#VALUE!</v>
      </c>
      <c r="O1251" s="6" t="e">
        <f t="shared" si="119"/>
        <v>#VALUE!</v>
      </c>
      <c r="P1251" s="6">
        <v>-472870</v>
      </c>
      <c r="Q1251" s="6">
        <v>0.12399</v>
      </c>
      <c r="R1251" s="6">
        <v>100990</v>
      </c>
      <c r="S1251" s="4">
        <v>43773</v>
      </c>
      <c r="T1251" s="5">
        <v>0.125</v>
      </c>
      <c r="U1251" s="5">
        <v>0.13194444444444445</v>
      </c>
      <c r="V1251" s="3">
        <v>0</v>
      </c>
    </row>
    <row r="1252" spans="1:22" x14ac:dyDescent="0.3">
      <c r="A1252" s="3" t="s">
        <v>1</v>
      </c>
      <c r="B1252" s="3" t="s">
        <v>159</v>
      </c>
      <c r="C1252" s="5">
        <v>0.25</v>
      </c>
      <c r="D1252" s="6">
        <v>0.80945</v>
      </c>
      <c r="E1252" s="6">
        <v>291.27</v>
      </c>
      <c r="F1252" s="7">
        <f t="shared" si="115"/>
        <v>18.120000000000005</v>
      </c>
      <c r="G1252" s="6">
        <v>-0.96035000000000004</v>
      </c>
      <c r="H1252" s="6">
        <v>0.40682000000000001</v>
      </c>
      <c r="I1252" s="7">
        <f t="shared" si="116"/>
        <v>1.0429643497742385</v>
      </c>
      <c r="J1252" s="7">
        <f t="shared" si="117"/>
        <v>0.78222326233067885</v>
      </c>
      <c r="K1252" s="6">
        <v>0</v>
      </c>
      <c r="L1252" s="6">
        <v>1697.8</v>
      </c>
      <c r="M1252" s="6">
        <f t="shared" si="120"/>
        <v>0.15720370370370271</v>
      </c>
      <c r="N1252" s="6">
        <f t="shared" si="118"/>
        <v>3.144074074074054E-2</v>
      </c>
      <c r="O1252" s="6">
        <f t="shared" si="119"/>
        <v>0.18864444444444325</v>
      </c>
      <c r="P1252" s="6">
        <v>-1122800</v>
      </c>
      <c r="Q1252" s="6">
        <v>0</v>
      </c>
      <c r="R1252" s="6">
        <v>101150</v>
      </c>
      <c r="S1252" s="4">
        <v>43773</v>
      </c>
      <c r="T1252" s="5">
        <v>0.25</v>
      </c>
      <c r="U1252" s="5">
        <v>0.25694444444444448</v>
      </c>
      <c r="V1252" s="3">
        <v>0</v>
      </c>
    </row>
    <row r="1253" spans="1:22" x14ac:dyDescent="0.3">
      <c r="A1253" s="3" t="s">
        <v>1</v>
      </c>
      <c r="B1253" s="3" t="s">
        <v>159</v>
      </c>
      <c r="C1253" s="5">
        <v>0.375</v>
      </c>
      <c r="D1253" s="6">
        <v>0.62609000000000004</v>
      </c>
      <c r="E1253" s="6">
        <v>296.06</v>
      </c>
      <c r="F1253" s="7">
        <f t="shared" si="115"/>
        <v>22.910000000000025</v>
      </c>
      <c r="G1253" s="6">
        <v>0.15823999999999999</v>
      </c>
      <c r="H1253" s="6">
        <v>0.35461999999999999</v>
      </c>
      <c r="I1253" s="7">
        <f t="shared" si="116"/>
        <v>0.38832363049394764</v>
      </c>
      <c r="J1253" s="7">
        <f t="shared" si="117"/>
        <v>0.29124272287046071</v>
      </c>
      <c r="K1253" s="6">
        <v>8100</v>
      </c>
      <c r="L1253" s="6">
        <v>2208700</v>
      </c>
      <c r="M1253" s="6">
        <f t="shared" si="120"/>
        <v>204.35205555555558</v>
      </c>
      <c r="N1253" s="6">
        <f t="shared" si="118"/>
        <v>40.870411111111117</v>
      </c>
      <c r="O1253" s="6">
        <f t="shared" si="119"/>
        <v>245.22246666666669</v>
      </c>
      <c r="P1253" s="6">
        <v>-1905600</v>
      </c>
      <c r="Q1253" s="6">
        <v>0</v>
      </c>
      <c r="R1253" s="6">
        <v>101330</v>
      </c>
      <c r="S1253" s="4">
        <v>43773</v>
      </c>
      <c r="T1253" s="5">
        <v>0.375</v>
      </c>
      <c r="U1253" s="5">
        <v>0.38194444444444442</v>
      </c>
      <c r="V1253" s="3">
        <v>53</v>
      </c>
    </row>
    <row r="1254" spans="1:22" x14ac:dyDescent="0.3">
      <c r="A1254" s="3" t="s">
        <v>1</v>
      </c>
      <c r="B1254" s="3" t="s">
        <v>159</v>
      </c>
      <c r="C1254" s="5">
        <v>0.5</v>
      </c>
      <c r="D1254" s="6">
        <v>0.48153000000000001</v>
      </c>
      <c r="E1254" s="6">
        <v>299.38</v>
      </c>
      <c r="F1254" s="7">
        <f t="shared" si="115"/>
        <v>26.230000000000018</v>
      </c>
      <c r="G1254" s="6">
        <v>3.4291999999999998</v>
      </c>
      <c r="H1254" s="6">
        <v>-1.3031999999999999</v>
      </c>
      <c r="I1254" s="7">
        <f t="shared" si="116"/>
        <v>3.6684796414863743</v>
      </c>
      <c r="J1254" s="7">
        <f t="shared" si="117"/>
        <v>2.7513597311147806</v>
      </c>
      <c r="K1254" s="6">
        <v>18900</v>
      </c>
      <c r="L1254" s="6">
        <v>7187500</v>
      </c>
      <c r="M1254" s="6">
        <f t="shared" si="120"/>
        <v>461</v>
      </c>
      <c r="N1254" s="6">
        <f t="shared" si="118"/>
        <v>92.2</v>
      </c>
      <c r="O1254" s="6">
        <f t="shared" si="119"/>
        <v>553.20000000000005</v>
      </c>
      <c r="P1254" s="6">
        <v>-3351300</v>
      </c>
      <c r="Q1254" s="6">
        <v>0</v>
      </c>
      <c r="R1254" s="6">
        <v>101300</v>
      </c>
      <c r="S1254" s="4">
        <v>43773</v>
      </c>
      <c r="T1254" s="5">
        <v>0.5</v>
      </c>
      <c r="U1254" s="5">
        <v>0.50694444444444442</v>
      </c>
      <c r="V1254" s="3">
        <v>101</v>
      </c>
    </row>
    <row r="1255" spans="1:22" x14ac:dyDescent="0.3">
      <c r="A1255" s="3" t="s">
        <v>1</v>
      </c>
      <c r="B1255" s="3" t="s">
        <v>159</v>
      </c>
      <c r="C1255" s="5">
        <v>0.625</v>
      </c>
      <c r="D1255" s="6">
        <v>0.56645999999999996</v>
      </c>
      <c r="E1255" s="6">
        <v>297.52</v>
      </c>
      <c r="F1255" s="7">
        <f t="shared" si="115"/>
        <v>24.370000000000005</v>
      </c>
      <c r="G1255" s="6">
        <v>5.1726000000000001</v>
      </c>
      <c r="H1255" s="6">
        <v>-0.34264</v>
      </c>
      <c r="I1255" s="7">
        <f t="shared" si="116"/>
        <v>5.1839360460561235</v>
      </c>
      <c r="J1255" s="7">
        <f t="shared" si="117"/>
        <v>3.8879520345420926</v>
      </c>
      <c r="K1255" s="6">
        <v>29700</v>
      </c>
      <c r="L1255" s="6">
        <v>10682000</v>
      </c>
      <c r="M1255" s="6">
        <f t="shared" si="120"/>
        <v>323.56481481481484</v>
      </c>
      <c r="N1255" s="6">
        <f t="shared" si="118"/>
        <v>64.712962962962976</v>
      </c>
      <c r="O1255" s="6">
        <f t="shared" si="119"/>
        <v>388.27777777777783</v>
      </c>
      <c r="P1255" s="6">
        <v>-4747800</v>
      </c>
      <c r="Q1255" s="6">
        <v>0</v>
      </c>
      <c r="R1255" s="6">
        <v>101260</v>
      </c>
      <c r="S1255" s="4">
        <v>43773</v>
      </c>
      <c r="T1255" s="5">
        <v>0.625</v>
      </c>
      <c r="U1255" s="5">
        <v>0.63194444444444442</v>
      </c>
      <c r="V1255" s="3">
        <v>67</v>
      </c>
    </row>
    <row r="1256" spans="1:22" x14ac:dyDescent="0.3">
      <c r="A1256" s="3" t="s">
        <v>1</v>
      </c>
      <c r="B1256" s="3" t="s">
        <v>159</v>
      </c>
      <c r="C1256" s="5">
        <v>0.75</v>
      </c>
      <c r="D1256" s="6">
        <v>0.70430999999999999</v>
      </c>
      <c r="E1256" s="6">
        <v>295.12</v>
      </c>
      <c r="F1256" s="7">
        <f t="shared" si="115"/>
        <v>21.970000000000027</v>
      </c>
      <c r="G1256" s="6">
        <v>4.5141</v>
      </c>
      <c r="H1256" s="6">
        <v>-0.49702000000000002</v>
      </c>
      <c r="I1256" s="7">
        <f t="shared" si="116"/>
        <v>4.5413794920046042</v>
      </c>
      <c r="J1256" s="7">
        <f t="shared" si="117"/>
        <v>3.4060346190034529</v>
      </c>
      <c r="K1256" s="6">
        <v>30600</v>
      </c>
      <c r="L1256" s="6">
        <v>10918000</v>
      </c>
      <c r="M1256" s="6">
        <f t="shared" si="120"/>
        <v>21.851851851851851</v>
      </c>
      <c r="N1256" s="6">
        <f t="shared" si="118"/>
        <v>4.3703703703703702</v>
      </c>
      <c r="O1256" s="6">
        <f t="shared" si="119"/>
        <v>26.222222222222221</v>
      </c>
      <c r="P1256" s="6">
        <v>-5682700</v>
      </c>
      <c r="Q1256" s="6">
        <v>0</v>
      </c>
      <c r="R1256" s="6">
        <v>101310</v>
      </c>
      <c r="S1256" s="4">
        <v>43773</v>
      </c>
      <c r="T1256" s="5">
        <v>0.75</v>
      </c>
      <c r="U1256" s="5">
        <v>0.75694444444444453</v>
      </c>
      <c r="V1256" s="3">
        <v>0</v>
      </c>
    </row>
    <row r="1257" spans="1:22" x14ac:dyDescent="0.3">
      <c r="A1257" s="3" t="s">
        <v>1</v>
      </c>
      <c r="B1257" s="3" t="s">
        <v>159</v>
      </c>
      <c r="C1257" s="5">
        <v>0.875</v>
      </c>
      <c r="D1257" s="6">
        <v>0.74173999999999995</v>
      </c>
      <c r="E1257" s="6">
        <v>294.8</v>
      </c>
      <c r="F1257" s="7">
        <f t="shared" si="115"/>
        <v>21.650000000000034</v>
      </c>
      <c r="G1257" s="6">
        <v>4.9805000000000001</v>
      </c>
      <c r="H1257" s="6">
        <v>-0.27850000000000003</v>
      </c>
      <c r="I1257" s="7">
        <f t="shared" si="116"/>
        <v>4.9882805153679959</v>
      </c>
      <c r="J1257" s="7">
        <f t="shared" si="117"/>
        <v>3.7412103865259967</v>
      </c>
      <c r="K1257" s="6">
        <v>30600</v>
      </c>
      <c r="L1257" s="6">
        <v>10918000</v>
      </c>
      <c r="M1257" s="6">
        <f t="shared" si="120"/>
        <v>0</v>
      </c>
      <c r="N1257" s="6">
        <f t="shared" si="118"/>
        <v>0</v>
      </c>
      <c r="O1257" s="6">
        <f t="shared" si="119"/>
        <v>0</v>
      </c>
      <c r="P1257" s="6">
        <v>-6466500</v>
      </c>
      <c r="Q1257" s="6">
        <v>0</v>
      </c>
      <c r="R1257" s="6">
        <v>101370</v>
      </c>
      <c r="S1257" s="4">
        <v>43773</v>
      </c>
      <c r="T1257" s="5">
        <v>0.875</v>
      </c>
      <c r="U1257" s="5">
        <v>0.88194444444444453</v>
      </c>
      <c r="V1257" s="3">
        <v>0</v>
      </c>
    </row>
    <row r="1258" spans="1:22" x14ac:dyDescent="0.3">
      <c r="A1258" s="3" t="s">
        <v>1</v>
      </c>
      <c r="B1258" s="3" t="s">
        <v>160</v>
      </c>
      <c r="C1258" s="5">
        <v>0</v>
      </c>
      <c r="D1258" s="6">
        <v>0.79174</v>
      </c>
      <c r="E1258" s="6">
        <v>294.81</v>
      </c>
      <c r="F1258" s="7">
        <f t="shared" si="115"/>
        <v>21.660000000000025</v>
      </c>
      <c r="G1258" s="6">
        <v>7.0182000000000002</v>
      </c>
      <c r="H1258" s="6">
        <v>1.4704999999999999</v>
      </c>
      <c r="I1258" s="7">
        <f t="shared" si="116"/>
        <v>7.1705997998772739</v>
      </c>
      <c r="J1258" s="7">
        <f t="shared" si="117"/>
        <v>5.3779498499079557</v>
      </c>
      <c r="K1258" s="6">
        <v>0</v>
      </c>
      <c r="L1258" s="3" t="s">
        <v>3</v>
      </c>
      <c r="M1258" s="6" t="e">
        <f t="shared" si="120"/>
        <v>#VALUE!</v>
      </c>
      <c r="N1258" s="6" t="e">
        <f t="shared" si="118"/>
        <v>#VALUE!</v>
      </c>
      <c r="O1258" s="6" t="e">
        <f t="shared" si="119"/>
        <v>#VALUE!</v>
      </c>
      <c r="P1258" s="3" t="s">
        <v>3</v>
      </c>
      <c r="Q1258" s="6">
        <v>2.8370000000000001E-3</v>
      </c>
      <c r="R1258" s="6">
        <v>101320</v>
      </c>
      <c r="S1258" s="4">
        <v>43774</v>
      </c>
      <c r="T1258" s="5">
        <v>0</v>
      </c>
      <c r="U1258" s="5">
        <v>6.9444444444444441E-3</v>
      </c>
      <c r="V1258" s="3">
        <v>0</v>
      </c>
    </row>
    <row r="1259" spans="1:22" x14ac:dyDescent="0.3">
      <c r="A1259" s="3" t="s">
        <v>1</v>
      </c>
      <c r="B1259" s="3" t="s">
        <v>160</v>
      </c>
      <c r="C1259" s="5">
        <v>0.125</v>
      </c>
      <c r="D1259" s="6">
        <v>0.71582999999999997</v>
      </c>
      <c r="E1259" s="6">
        <v>293.32</v>
      </c>
      <c r="F1259" s="7">
        <f t="shared" si="115"/>
        <v>20.170000000000016</v>
      </c>
      <c r="G1259" s="6">
        <v>2.8431000000000002</v>
      </c>
      <c r="H1259" s="6">
        <v>1.5459000000000001</v>
      </c>
      <c r="I1259" s="7">
        <f t="shared" si="116"/>
        <v>3.2362052499802911</v>
      </c>
      <c r="J1259" s="7">
        <f t="shared" si="117"/>
        <v>2.4271539374852185</v>
      </c>
      <c r="K1259" s="6">
        <v>0</v>
      </c>
      <c r="L1259" s="6">
        <v>1.0799999999999999E-11</v>
      </c>
      <c r="M1259" s="6" t="e">
        <f t="shared" si="120"/>
        <v>#VALUE!</v>
      </c>
      <c r="N1259" s="6" t="e">
        <f t="shared" si="118"/>
        <v>#VALUE!</v>
      </c>
      <c r="O1259" s="6" t="e">
        <f t="shared" si="119"/>
        <v>#VALUE!</v>
      </c>
      <c r="P1259" s="6">
        <v>-795360</v>
      </c>
      <c r="Q1259" s="6">
        <v>1.2818E-2</v>
      </c>
      <c r="R1259" s="6">
        <v>101240</v>
      </c>
      <c r="S1259" s="4">
        <v>43774</v>
      </c>
      <c r="T1259" s="5">
        <v>0.125</v>
      </c>
      <c r="U1259" s="5">
        <v>0.13194444444444445</v>
      </c>
      <c r="V1259" s="3">
        <v>0</v>
      </c>
    </row>
    <row r="1260" spans="1:22" x14ac:dyDescent="0.3">
      <c r="A1260" s="3" t="s">
        <v>1</v>
      </c>
      <c r="B1260" s="3" t="s">
        <v>160</v>
      </c>
      <c r="C1260" s="5">
        <v>0.25</v>
      </c>
      <c r="D1260" s="6">
        <v>0.75229000000000001</v>
      </c>
      <c r="E1260" s="6">
        <v>291.49</v>
      </c>
      <c r="F1260" s="7">
        <f t="shared" si="115"/>
        <v>18.340000000000032</v>
      </c>
      <c r="G1260" s="6">
        <v>2.3601999999999999</v>
      </c>
      <c r="H1260" s="6">
        <v>1.7261</v>
      </c>
      <c r="I1260" s="7">
        <f t="shared" si="116"/>
        <v>2.9240323613120287</v>
      </c>
      <c r="J1260" s="7">
        <f t="shared" si="117"/>
        <v>2.1930242709840213</v>
      </c>
      <c r="K1260" s="6">
        <v>0</v>
      </c>
      <c r="L1260" s="6">
        <v>1654</v>
      </c>
      <c r="M1260" s="6">
        <f t="shared" si="120"/>
        <v>0.15314814814814715</v>
      </c>
      <c r="N1260" s="6">
        <f t="shared" si="118"/>
        <v>3.062962962962943E-2</v>
      </c>
      <c r="O1260" s="6">
        <f t="shared" si="119"/>
        <v>0.18377777777777657</v>
      </c>
      <c r="P1260" s="6">
        <v>-1608800</v>
      </c>
      <c r="Q1260" s="6">
        <v>0.37463999999999997</v>
      </c>
      <c r="R1260" s="6">
        <v>101170</v>
      </c>
      <c r="S1260" s="4">
        <v>43774</v>
      </c>
      <c r="T1260" s="5">
        <v>0.25</v>
      </c>
      <c r="U1260" s="5">
        <v>0.25694444444444448</v>
      </c>
      <c r="V1260" s="3">
        <v>0</v>
      </c>
    </row>
    <row r="1261" spans="1:22" x14ac:dyDescent="0.3">
      <c r="A1261" s="3" t="s">
        <v>1</v>
      </c>
      <c r="B1261" s="3" t="s">
        <v>160</v>
      </c>
      <c r="C1261" s="5">
        <v>0.375</v>
      </c>
      <c r="D1261" s="6">
        <v>0.49886000000000003</v>
      </c>
      <c r="E1261" s="6">
        <v>297.17</v>
      </c>
      <c r="F1261" s="7">
        <f t="shared" si="115"/>
        <v>24.020000000000039</v>
      </c>
      <c r="G1261" s="6">
        <v>4.6239999999999997</v>
      </c>
      <c r="H1261" s="6">
        <v>3.6398999999999999</v>
      </c>
      <c r="I1261" s="7">
        <f t="shared" si="116"/>
        <v>5.8847470642330917</v>
      </c>
      <c r="J1261" s="7">
        <f t="shared" si="117"/>
        <v>4.4135602981748185</v>
      </c>
      <c r="K1261" s="6">
        <v>8100</v>
      </c>
      <c r="L1261" s="6">
        <v>2218900</v>
      </c>
      <c r="M1261" s="6">
        <f t="shared" si="120"/>
        <v>205.30055555555555</v>
      </c>
      <c r="N1261" s="6">
        <f t="shared" si="118"/>
        <v>41.060111111111112</v>
      </c>
      <c r="O1261" s="6">
        <f t="shared" si="119"/>
        <v>246.36066666666665</v>
      </c>
      <c r="P1261" s="6">
        <v>-2539600</v>
      </c>
      <c r="Q1261" s="6">
        <v>0.65603</v>
      </c>
      <c r="R1261" s="6">
        <v>101190</v>
      </c>
      <c r="S1261" s="4">
        <v>43774</v>
      </c>
      <c r="T1261" s="5">
        <v>0.375</v>
      </c>
      <c r="U1261" s="5">
        <v>0.38194444444444442</v>
      </c>
      <c r="V1261" s="3">
        <v>56</v>
      </c>
    </row>
    <row r="1262" spans="1:22" x14ac:dyDescent="0.3">
      <c r="A1262" s="3" t="s">
        <v>1</v>
      </c>
      <c r="B1262" s="3" t="s">
        <v>160</v>
      </c>
      <c r="C1262" s="5">
        <v>0.5</v>
      </c>
      <c r="D1262" s="6">
        <v>0.39794000000000002</v>
      </c>
      <c r="E1262" s="6">
        <v>299.99</v>
      </c>
      <c r="F1262" s="7">
        <f t="shared" si="115"/>
        <v>26.840000000000032</v>
      </c>
      <c r="G1262" s="6">
        <v>6.5026000000000002</v>
      </c>
      <c r="H1262" s="6">
        <v>2.9622999999999999</v>
      </c>
      <c r="I1262" s="7">
        <f t="shared" si="116"/>
        <v>7.145560023539093</v>
      </c>
      <c r="J1262" s="7">
        <f t="shared" si="117"/>
        <v>5.3591700176543196</v>
      </c>
      <c r="K1262" s="6">
        <v>18900</v>
      </c>
      <c r="L1262" s="6">
        <v>7237300</v>
      </c>
      <c r="M1262" s="6">
        <f t="shared" si="120"/>
        <v>464.66666666666669</v>
      </c>
      <c r="N1262" s="6">
        <f t="shared" si="118"/>
        <v>92.933333333333337</v>
      </c>
      <c r="O1262" s="6">
        <f t="shared" si="119"/>
        <v>557.6</v>
      </c>
      <c r="P1262" s="6">
        <v>-3954100</v>
      </c>
      <c r="Q1262" s="6">
        <v>0.29253000000000001</v>
      </c>
      <c r="R1262" s="6">
        <v>100970</v>
      </c>
      <c r="S1262" s="4">
        <v>43774</v>
      </c>
      <c r="T1262" s="5">
        <v>0.5</v>
      </c>
      <c r="U1262" s="5">
        <v>0.50694444444444442</v>
      </c>
      <c r="V1262" s="3">
        <v>107</v>
      </c>
    </row>
    <row r="1263" spans="1:22" x14ac:dyDescent="0.3">
      <c r="A1263" s="3" t="s">
        <v>1</v>
      </c>
      <c r="B1263" s="3" t="s">
        <v>160</v>
      </c>
      <c r="C1263" s="5">
        <v>0.625</v>
      </c>
      <c r="D1263" s="6">
        <v>0.51585999999999999</v>
      </c>
      <c r="E1263" s="6">
        <v>299.24</v>
      </c>
      <c r="F1263" s="7">
        <f t="shared" si="115"/>
        <v>26.090000000000032</v>
      </c>
      <c r="G1263" s="6">
        <v>5.5655999999999999</v>
      </c>
      <c r="H1263" s="6">
        <v>0.54947999999999997</v>
      </c>
      <c r="I1263" s="7">
        <f t="shared" si="116"/>
        <v>5.5926587264377217</v>
      </c>
      <c r="J1263" s="7">
        <f t="shared" si="117"/>
        <v>4.194494044828291</v>
      </c>
      <c r="K1263" s="6">
        <v>29700</v>
      </c>
      <c r="L1263" s="6">
        <v>10737000</v>
      </c>
      <c r="M1263" s="6">
        <f t="shared" si="120"/>
        <v>324.0462962962963</v>
      </c>
      <c r="N1263" s="6">
        <f t="shared" si="118"/>
        <v>64.809259259259264</v>
      </c>
      <c r="O1263" s="6">
        <f t="shared" si="119"/>
        <v>388.85555555555555</v>
      </c>
      <c r="P1263" s="6">
        <v>-5351400</v>
      </c>
      <c r="Q1263" s="6">
        <v>1.0529E-2</v>
      </c>
      <c r="R1263" s="6">
        <v>100780</v>
      </c>
      <c r="S1263" s="4">
        <v>43774</v>
      </c>
      <c r="T1263" s="5">
        <v>0.625</v>
      </c>
      <c r="U1263" s="5">
        <v>0.63194444444444442</v>
      </c>
      <c r="V1263" s="3">
        <v>69</v>
      </c>
    </row>
    <row r="1264" spans="1:22" x14ac:dyDescent="0.3">
      <c r="A1264" s="3" t="s">
        <v>1</v>
      </c>
      <c r="B1264" s="3" t="s">
        <v>160</v>
      </c>
      <c r="C1264" s="5">
        <v>0.75</v>
      </c>
      <c r="D1264" s="6">
        <v>0.69340000000000002</v>
      </c>
      <c r="E1264" s="6">
        <v>295.83</v>
      </c>
      <c r="F1264" s="7">
        <f t="shared" si="115"/>
        <v>22.680000000000007</v>
      </c>
      <c r="G1264" s="6">
        <v>2.9733999999999998</v>
      </c>
      <c r="H1264" s="6">
        <v>-0.53229000000000004</v>
      </c>
      <c r="I1264" s="7">
        <f t="shared" si="116"/>
        <v>3.0206688339008627</v>
      </c>
      <c r="J1264" s="7">
        <f t="shared" si="117"/>
        <v>2.2655016254256468</v>
      </c>
      <c r="K1264" s="6">
        <v>30150</v>
      </c>
      <c r="L1264" s="6">
        <v>10966000</v>
      </c>
      <c r="M1264" s="6">
        <f t="shared" si="120"/>
        <v>21.203703703703702</v>
      </c>
      <c r="N1264" s="6">
        <f t="shared" si="118"/>
        <v>4.2407407407407405</v>
      </c>
      <c r="O1264" s="6">
        <f t="shared" si="119"/>
        <v>25.444444444444443</v>
      </c>
      <c r="P1264" s="6">
        <v>-6337800</v>
      </c>
      <c r="Q1264" s="6">
        <v>3.4210999999999998E-2</v>
      </c>
      <c r="R1264" s="6">
        <v>100760</v>
      </c>
      <c r="S1264" s="4">
        <v>43774</v>
      </c>
      <c r="T1264" s="5">
        <v>0.75</v>
      </c>
      <c r="U1264" s="5">
        <v>0.75694444444444453</v>
      </c>
      <c r="V1264" s="3">
        <v>0</v>
      </c>
    </row>
    <row r="1265" spans="1:22" x14ac:dyDescent="0.3">
      <c r="A1265" s="3" t="s">
        <v>1</v>
      </c>
      <c r="B1265" s="3" t="s">
        <v>160</v>
      </c>
      <c r="C1265" s="5">
        <v>0.875</v>
      </c>
      <c r="D1265" s="6">
        <v>0.71901999999999999</v>
      </c>
      <c r="E1265" s="6">
        <v>295.86</v>
      </c>
      <c r="F1265" s="7">
        <f t="shared" si="115"/>
        <v>22.710000000000036</v>
      </c>
      <c r="G1265" s="6">
        <v>5.0983000000000001</v>
      </c>
      <c r="H1265" s="6">
        <v>-0.11154</v>
      </c>
      <c r="I1265" s="7">
        <f t="shared" si="116"/>
        <v>5.0995199834494231</v>
      </c>
      <c r="J1265" s="7">
        <f t="shared" si="117"/>
        <v>3.8246399875870676</v>
      </c>
      <c r="K1265" s="6">
        <v>30150</v>
      </c>
      <c r="L1265" s="6">
        <v>10966000</v>
      </c>
      <c r="M1265" s="6">
        <f t="shared" si="120"/>
        <v>0</v>
      </c>
      <c r="N1265" s="6">
        <f t="shared" si="118"/>
        <v>0</v>
      </c>
      <c r="O1265" s="6">
        <f t="shared" si="119"/>
        <v>0</v>
      </c>
      <c r="P1265" s="6">
        <v>-7064100</v>
      </c>
      <c r="Q1265" s="6">
        <v>0.24514</v>
      </c>
      <c r="R1265" s="6">
        <v>100780</v>
      </c>
      <c r="S1265" s="4">
        <v>43774</v>
      </c>
      <c r="T1265" s="5">
        <v>0.875</v>
      </c>
      <c r="U1265" s="5">
        <v>0.88194444444444453</v>
      </c>
      <c r="V1265" s="3">
        <v>0</v>
      </c>
    </row>
    <row r="1266" spans="1:22" x14ac:dyDescent="0.3">
      <c r="A1266" s="3" t="s">
        <v>1</v>
      </c>
      <c r="B1266" s="3" t="s">
        <v>161</v>
      </c>
      <c r="C1266" s="5">
        <v>0</v>
      </c>
      <c r="D1266" s="6">
        <v>0.72741</v>
      </c>
      <c r="E1266" s="6">
        <v>293.77999999999997</v>
      </c>
      <c r="F1266" s="7">
        <f t="shared" si="115"/>
        <v>20.629999999999995</v>
      </c>
      <c r="G1266" s="6">
        <v>-1.0085</v>
      </c>
      <c r="H1266" s="6">
        <v>2.3900999999999999</v>
      </c>
      <c r="I1266" s="7">
        <f t="shared" si="116"/>
        <v>2.5941569459074754</v>
      </c>
      <c r="J1266" s="7">
        <f t="shared" si="117"/>
        <v>1.9456177094306066</v>
      </c>
      <c r="K1266" s="6">
        <v>0</v>
      </c>
      <c r="L1266" s="3" t="s">
        <v>3</v>
      </c>
      <c r="M1266" s="6" t="e">
        <f t="shared" si="120"/>
        <v>#VALUE!</v>
      </c>
      <c r="N1266" s="6" t="e">
        <f t="shared" si="118"/>
        <v>#VALUE!</v>
      </c>
      <c r="O1266" s="6" t="e">
        <f t="shared" si="119"/>
        <v>#VALUE!</v>
      </c>
      <c r="P1266" s="3" t="s">
        <v>3</v>
      </c>
      <c r="Q1266" s="6">
        <v>4.0752999999999998E-2</v>
      </c>
      <c r="R1266" s="6">
        <v>100840</v>
      </c>
      <c r="S1266" s="4">
        <v>43775</v>
      </c>
      <c r="T1266" s="5">
        <v>0</v>
      </c>
      <c r="U1266" s="5">
        <v>6.9444444444444441E-3</v>
      </c>
      <c r="V1266" s="3">
        <v>0</v>
      </c>
    </row>
    <row r="1267" spans="1:22" x14ac:dyDescent="0.3">
      <c r="A1267" s="3" t="s">
        <v>1</v>
      </c>
      <c r="B1267" s="3" t="s">
        <v>161</v>
      </c>
      <c r="C1267" s="5">
        <v>0.125</v>
      </c>
      <c r="D1267" s="6">
        <v>0.86262000000000005</v>
      </c>
      <c r="E1267" s="6">
        <v>291.22000000000003</v>
      </c>
      <c r="F1267" s="7">
        <f t="shared" si="115"/>
        <v>18.07000000000005</v>
      </c>
      <c r="G1267" s="6">
        <v>-3.5194999999999999</v>
      </c>
      <c r="H1267" s="6">
        <v>-0.68169000000000002</v>
      </c>
      <c r="I1267" s="7">
        <f t="shared" si="116"/>
        <v>3.5849102507733717</v>
      </c>
      <c r="J1267" s="7">
        <f t="shared" si="117"/>
        <v>2.6886826880800285</v>
      </c>
      <c r="K1267" s="6">
        <v>0</v>
      </c>
      <c r="L1267" s="6">
        <v>1.0799999999999999E-11</v>
      </c>
      <c r="M1267" s="6" t="e">
        <f t="shared" si="120"/>
        <v>#VALUE!</v>
      </c>
      <c r="N1267" s="6" t="e">
        <f t="shared" si="118"/>
        <v>#VALUE!</v>
      </c>
      <c r="O1267" s="6" t="e">
        <f t="shared" si="119"/>
        <v>#VALUE!</v>
      </c>
      <c r="P1267" s="6">
        <v>-601530</v>
      </c>
      <c r="Q1267" s="6">
        <v>0.24149999999999999</v>
      </c>
      <c r="R1267" s="6">
        <v>100760</v>
      </c>
      <c r="S1267" s="4">
        <v>43775</v>
      </c>
      <c r="T1267" s="5">
        <v>0.125</v>
      </c>
      <c r="U1267" s="5">
        <v>0.13194444444444445</v>
      </c>
      <c r="V1267" s="3">
        <v>0</v>
      </c>
    </row>
    <row r="1268" spans="1:22" x14ac:dyDescent="0.3">
      <c r="A1268" s="3" t="s">
        <v>1</v>
      </c>
      <c r="B1268" s="3" t="s">
        <v>161</v>
      </c>
      <c r="C1268" s="5">
        <v>0.25</v>
      </c>
      <c r="D1268" s="6">
        <v>0.83948</v>
      </c>
      <c r="E1268" s="6">
        <v>292.33</v>
      </c>
      <c r="F1268" s="7">
        <f t="shared" si="115"/>
        <v>19.180000000000007</v>
      </c>
      <c r="G1268" s="6">
        <v>-6.2668999999999997</v>
      </c>
      <c r="H1268" s="6">
        <v>-2.2970000000000002</v>
      </c>
      <c r="I1268" s="7">
        <f t="shared" si="116"/>
        <v>6.6745969623640944</v>
      </c>
      <c r="J1268" s="7">
        <f t="shared" si="117"/>
        <v>5.0059477217730706</v>
      </c>
      <c r="K1268" s="6">
        <v>0</v>
      </c>
      <c r="L1268" s="6">
        <v>855.05</v>
      </c>
      <c r="M1268" s="6">
        <f t="shared" si="120"/>
        <v>7.9171296296295296E-2</v>
      </c>
      <c r="N1268" s="6">
        <f t="shared" si="118"/>
        <v>1.5834259259259058E-2</v>
      </c>
      <c r="O1268" s="6">
        <f t="shared" si="119"/>
        <v>9.5005555555554358E-2</v>
      </c>
      <c r="P1268" s="6">
        <v>-1171500</v>
      </c>
      <c r="Q1268" s="6">
        <v>0.66961000000000004</v>
      </c>
      <c r="R1268" s="6">
        <v>100780</v>
      </c>
      <c r="S1268" s="4">
        <v>43775</v>
      </c>
      <c r="T1268" s="5">
        <v>0.25</v>
      </c>
      <c r="U1268" s="5">
        <v>0.25694444444444448</v>
      </c>
      <c r="V1268" s="3">
        <v>0</v>
      </c>
    </row>
    <row r="1269" spans="1:22" x14ac:dyDescent="0.3">
      <c r="A1269" s="3" t="s">
        <v>1</v>
      </c>
      <c r="B1269" s="3" t="s">
        <v>161</v>
      </c>
      <c r="C1269" s="5">
        <v>0.375</v>
      </c>
      <c r="D1269" s="6">
        <v>0.78515000000000001</v>
      </c>
      <c r="E1269" s="6">
        <v>293.16000000000003</v>
      </c>
      <c r="F1269" s="7">
        <f t="shared" si="115"/>
        <v>20.010000000000048</v>
      </c>
      <c r="G1269" s="6">
        <v>-8.0913000000000004</v>
      </c>
      <c r="H1269" s="6">
        <v>-1.2625</v>
      </c>
      <c r="I1269" s="7">
        <f t="shared" si="116"/>
        <v>8.1892027658374662</v>
      </c>
      <c r="J1269" s="7">
        <f t="shared" si="117"/>
        <v>6.1419020743781001</v>
      </c>
      <c r="K1269" s="6">
        <v>7200</v>
      </c>
      <c r="L1269" s="6">
        <v>1512000</v>
      </c>
      <c r="M1269" s="6">
        <f t="shared" si="120"/>
        <v>139.92082870370371</v>
      </c>
      <c r="N1269" s="6">
        <f t="shared" si="118"/>
        <v>27.984165740740742</v>
      </c>
      <c r="O1269" s="6">
        <f t="shared" si="119"/>
        <v>167.90499444444444</v>
      </c>
      <c r="P1269" s="6">
        <v>-1614300</v>
      </c>
      <c r="Q1269" s="6">
        <v>0.96340999999999999</v>
      </c>
      <c r="R1269" s="6">
        <v>100840</v>
      </c>
      <c r="S1269" s="4">
        <v>43775</v>
      </c>
      <c r="T1269" s="5">
        <v>0.375</v>
      </c>
      <c r="U1269" s="5">
        <v>0.38194444444444442</v>
      </c>
      <c r="V1269" s="3">
        <v>18</v>
      </c>
    </row>
    <row r="1270" spans="1:22" x14ac:dyDescent="0.3">
      <c r="A1270" s="3" t="s">
        <v>1</v>
      </c>
      <c r="B1270" s="3" t="s">
        <v>161</v>
      </c>
      <c r="C1270" s="5">
        <v>0.5</v>
      </c>
      <c r="D1270" s="6">
        <v>0.86524999999999996</v>
      </c>
      <c r="E1270" s="6">
        <v>291.66000000000003</v>
      </c>
      <c r="F1270" s="7">
        <f t="shared" si="115"/>
        <v>18.510000000000048</v>
      </c>
      <c r="G1270" s="6">
        <v>-6.8300999999999998</v>
      </c>
      <c r="H1270" s="6">
        <v>-0.30508999999999997</v>
      </c>
      <c r="I1270" s="7">
        <f t="shared" si="116"/>
        <v>6.8369105536126478</v>
      </c>
      <c r="J1270" s="7">
        <f t="shared" si="117"/>
        <v>5.127682915209486</v>
      </c>
      <c r="K1270" s="6">
        <v>18000</v>
      </c>
      <c r="L1270" s="6">
        <v>3395400</v>
      </c>
      <c r="M1270" s="6">
        <f t="shared" si="120"/>
        <v>174.38888888888889</v>
      </c>
      <c r="N1270" s="6">
        <f t="shared" si="118"/>
        <v>34.87777777777778</v>
      </c>
      <c r="O1270" s="6">
        <f t="shared" si="119"/>
        <v>209.26666666666665</v>
      </c>
      <c r="P1270" s="6">
        <v>-1873000</v>
      </c>
      <c r="Q1270" s="6">
        <v>1</v>
      </c>
      <c r="R1270" s="6">
        <v>100790</v>
      </c>
      <c r="S1270" s="4">
        <v>43775</v>
      </c>
      <c r="T1270" s="5">
        <v>0.5</v>
      </c>
      <c r="U1270" s="5">
        <v>0.50694444444444442</v>
      </c>
      <c r="V1270" s="3">
        <v>80</v>
      </c>
    </row>
    <row r="1271" spans="1:22" x14ac:dyDescent="0.3">
      <c r="A1271" s="3" t="s">
        <v>1</v>
      </c>
      <c r="B1271" s="3" t="s">
        <v>161</v>
      </c>
      <c r="C1271" s="5">
        <v>0.625</v>
      </c>
      <c r="D1271" s="6">
        <v>0.86014999999999997</v>
      </c>
      <c r="E1271" s="6">
        <v>289.94</v>
      </c>
      <c r="F1271" s="7">
        <f t="shared" si="115"/>
        <v>16.79000000000002</v>
      </c>
      <c r="G1271" s="6">
        <v>-5.9499000000000004</v>
      </c>
      <c r="H1271" s="6">
        <v>0.22442999999999999</v>
      </c>
      <c r="I1271" s="7">
        <f t="shared" si="116"/>
        <v>5.9541312409872189</v>
      </c>
      <c r="J1271" s="7">
        <f t="shared" si="117"/>
        <v>4.465598430740414</v>
      </c>
      <c r="K1271" s="6">
        <v>19350</v>
      </c>
      <c r="L1271" s="6">
        <v>4225900</v>
      </c>
      <c r="M1271" s="6">
        <f t="shared" si="120"/>
        <v>76.898148148148152</v>
      </c>
      <c r="N1271" s="6">
        <f t="shared" si="118"/>
        <v>15.379629629629632</v>
      </c>
      <c r="O1271" s="6">
        <f t="shared" si="119"/>
        <v>92.277777777777786</v>
      </c>
      <c r="P1271" s="6">
        <v>-2146100</v>
      </c>
      <c r="Q1271" s="6">
        <v>0.99348000000000003</v>
      </c>
      <c r="R1271" s="6">
        <v>100800</v>
      </c>
      <c r="S1271" s="4">
        <v>43775</v>
      </c>
      <c r="T1271" s="5">
        <v>0.625</v>
      </c>
      <c r="U1271" s="5">
        <v>0.63194444444444442</v>
      </c>
      <c r="V1271" s="3">
        <v>7</v>
      </c>
    </row>
    <row r="1272" spans="1:22" x14ac:dyDescent="0.3">
      <c r="A1272" s="3" t="s">
        <v>1</v>
      </c>
      <c r="B1272" s="3" t="s">
        <v>161</v>
      </c>
      <c r="C1272" s="5">
        <v>0.75</v>
      </c>
      <c r="D1272" s="6">
        <v>0.93442999999999998</v>
      </c>
      <c r="E1272" s="6">
        <v>288.68</v>
      </c>
      <c r="F1272" s="7">
        <f t="shared" si="115"/>
        <v>15.53000000000003</v>
      </c>
      <c r="G1272" s="6">
        <v>-3.6335000000000002</v>
      </c>
      <c r="H1272" s="6">
        <v>0.5696</v>
      </c>
      <c r="I1272" s="7">
        <f t="shared" si="116"/>
        <v>3.6778752575366123</v>
      </c>
      <c r="J1272" s="7">
        <f t="shared" si="117"/>
        <v>2.7584064431524591</v>
      </c>
      <c r="K1272" s="6">
        <v>19350</v>
      </c>
      <c r="L1272" s="6">
        <v>4231500</v>
      </c>
      <c r="M1272" s="6">
        <f t="shared" si="120"/>
        <v>0.51851851851851849</v>
      </c>
      <c r="N1272" s="6">
        <f t="shared" si="118"/>
        <v>0.1037037037037037</v>
      </c>
      <c r="O1272" s="6">
        <f t="shared" si="119"/>
        <v>0.62222222222222223</v>
      </c>
      <c r="P1272" s="6">
        <v>-2269000</v>
      </c>
      <c r="Q1272" s="6">
        <v>1</v>
      </c>
      <c r="R1272" s="6">
        <v>100950</v>
      </c>
      <c r="S1272" s="4">
        <v>43775</v>
      </c>
      <c r="T1272" s="5">
        <v>0.75</v>
      </c>
      <c r="U1272" s="5">
        <v>0.75694444444444453</v>
      </c>
      <c r="V1272" s="3">
        <v>0</v>
      </c>
    </row>
    <row r="1273" spans="1:22" x14ac:dyDescent="0.3">
      <c r="A1273" s="3" t="s">
        <v>1</v>
      </c>
      <c r="B1273" s="3" t="s">
        <v>161</v>
      </c>
      <c r="C1273" s="5">
        <v>0.875</v>
      </c>
      <c r="D1273" s="6">
        <v>0.94571000000000005</v>
      </c>
      <c r="E1273" s="6">
        <v>288.52999999999997</v>
      </c>
      <c r="F1273" s="7">
        <f t="shared" si="115"/>
        <v>15.379999999999995</v>
      </c>
      <c r="G1273" s="6">
        <v>0.39104</v>
      </c>
      <c r="H1273" s="6">
        <v>2.6804999999999999</v>
      </c>
      <c r="I1273" s="7">
        <f t="shared" si="116"/>
        <v>2.7088729264400722</v>
      </c>
      <c r="J1273" s="7">
        <f t="shared" si="117"/>
        <v>2.031654694830054</v>
      </c>
      <c r="K1273" s="6">
        <v>19350</v>
      </c>
      <c r="L1273" s="6">
        <v>4231500</v>
      </c>
      <c r="M1273" s="6">
        <f t="shared" si="120"/>
        <v>0</v>
      </c>
      <c r="N1273" s="6">
        <f t="shared" si="118"/>
        <v>0</v>
      </c>
      <c r="O1273" s="6">
        <f t="shared" si="119"/>
        <v>0</v>
      </c>
      <c r="P1273" s="6">
        <v>-2435400</v>
      </c>
      <c r="Q1273" s="6">
        <v>0.98958000000000002</v>
      </c>
      <c r="R1273" s="6">
        <v>101070</v>
      </c>
      <c r="S1273" s="4">
        <v>43775</v>
      </c>
      <c r="T1273" s="5">
        <v>0.875</v>
      </c>
      <c r="U1273" s="5">
        <v>0.88194444444444453</v>
      </c>
      <c r="V1273" s="3">
        <v>0</v>
      </c>
    </row>
    <row r="1274" spans="1:22" x14ac:dyDescent="0.3">
      <c r="A1274" s="3" t="s">
        <v>1</v>
      </c>
      <c r="B1274" s="3" t="s">
        <v>162</v>
      </c>
      <c r="C1274" s="5">
        <v>0</v>
      </c>
      <c r="D1274" s="6">
        <v>0.92937999999999998</v>
      </c>
      <c r="E1274" s="6">
        <v>287.73</v>
      </c>
      <c r="F1274" s="7">
        <f t="shared" si="115"/>
        <v>14.580000000000041</v>
      </c>
      <c r="G1274" s="6">
        <v>-1.6076999999999999</v>
      </c>
      <c r="H1274" s="6">
        <v>2.577</v>
      </c>
      <c r="I1274" s="7">
        <f t="shared" si="116"/>
        <v>3.0373719380411743</v>
      </c>
      <c r="J1274" s="7">
        <f t="shared" si="117"/>
        <v>2.2780289535308809</v>
      </c>
      <c r="K1274" s="6">
        <v>0</v>
      </c>
      <c r="L1274" s="3" t="s">
        <v>3</v>
      </c>
      <c r="M1274" s="6" t="e">
        <f t="shared" si="120"/>
        <v>#VALUE!</v>
      </c>
      <c r="N1274" s="6" t="e">
        <f t="shared" si="118"/>
        <v>#VALUE!</v>
      </c>
      <c r="O1274" s="6" t="e">
        <f t="shared" si="119"/>
        <v>#VALUE!</v>
      </c>
      <c r="P1274" s="3" t="s">
        <v>3</v>
      </c>
      <c r="Q1274" s="6">
        <v>0.38599</v>
      </c>
      <c r="R1274" s="6">
        <v>101100</v>
      </c>
      <c r="S1274" s="4">
        <v>43776</v>
      </c>
      <c r="T1274" s="5">
        <v>0</v>
      </c>
      <c r="U1274" s="5">
        <v>6.9444444444444441E-3</v>
      </c>
      <c r="V1274" s="3">
        <v>0</v>
      </c>
    </row>
    <row r="1275" spans="1:22" x14ac:dyDescent="0.3">
      <c r="A1275" s="3" t="s">
        <v>1</v>
      </c>
      <c r="B1275" s="3" t="s">
        <v>162</v>
      </c>
      <c r="C1275" s="5">
        <v>0.125</v>
      </c>
      <c r="D1275" s="6">
        <v>0.82096999999999998</v>
      </c>
      <c r="E1275" s="6">
        <v>287.12</v>
      </c>
      <c r="F1275" s="7">
        <f t="shared" si="115"/>
        <v>13.970000000000027</v>
      </c>
      <c r="G1275" s="6">
        <v>-3.9129</v>
      </c>
      <c r="H1275" s="6">
        <v>3.5806</v>
      </c>
      <c r="I1275" s="7">
        <f t="shared" si="116"/>
        <v>5.3039120250999634</v>
      </c>
      <c r="J1275" s="7">
        <f t="shared" si="117"/>
        <v>3.9779340188249726</v>
      </c>
      <c r="K1275" s="6">
        <v>0</v>
      </c>
      <c r="L1275" s="6">
        <v>1.0799999999999999E-11</v>
      </c>
      <c r="M1275" s="6" t="e">
        <f t="shared" si="120"/>
        <v>#VALUE!</v>
      </c>
      <c r="N1275" s="6" t="e">
        <f t="shared" si="118"/>
        <v>#VALUE!</v>
      </c>
      <c r="O1275" s="6" t="e">
        <f t="shared" si="119"/>
        <v>#VALUE!</v>
      </c>
      <c r="P1275" s="6">
        <v>-727270</v>
      </c>
      <c r="Q1275" s="6">
        <v>0</v>
      </c>
      <c r="R1275" s="6">
        <v>101080</v>
      </c>
      <c r="S1275" s="4">
        <v>43776</v>
      </c>
      <c r="T1275" s="5">
        <v>0.125</v>
      </c>
      <c r="U1275" s="5">
        <v>0.13194444444444445</v>
      </c>
      <c r="V1275" s="3">
        <v>0</v>
      </c>
    </row>
    <row r="1276" spans="1:22" x14ac:dyDescent="0.3">
      <c r="A1276" s="3" t="s">
        <v>1</v>
      </c>
      <c r="B1276" s="3" t="s">
        <v>162</v>
      </c>
      <c r="C1276" s="5">
        <v>0.25</v>
      </c>
      <c r="D1276" s="6">
        <v>0.82850000000000001</v>
      </c>
      <c r="E1276" s="6">
        <v>285.57</v>
      </c>
      <c r="F1276" s="7">
        <f t="shared" si="115"/>
        <v>12.420000000000016</v>
      </c>
      <c r="G1276" s="6">
        <v>-3.6511</v>
      </c>
      <c r="H1276" s="6">
        <v>3.5167999999999999</v>
      </c>
      <c r="I1276" s="7">
        <f t="shared" si="116"/>
        <v>5.0693602604273451</v>
      </c>
      <c r="J1276" s="7">
        <f t="shared" si="117"/>
        <v>3.8020201953205088</v>
      </c>
      <c r="K1276" s="6">
        <v>0</v>
      </c>
      <c r="L1276" s="6">
        <v>1193.8</v>
      </c>
      <c r="M1276" s="6">
        <f t="shared" si="120"/>
        <v>0.11053703703703605</v>
      </c>
      <c r="N1276" s="6">
        <f t="shared" si="118"/>
        <v>2.2107407407407211E-2</v>
      </c>
      <c r="O1276" s="6">
        <f t="shared" si="119"/>
        <v>0.13264444444444326</v>
      </c>
      <c r="P1276" s="6">
        <v>-1520000</v>
      </c>
      <c r="Q1276" s="6">
        <v>0</v>
      </c>
      <c r="R1276" s="6">
        <v>101240</v>
      </c>
      <c r="S1276" s="4">
        <v>43776</v>
      </c>
      <c r="T1276" s="5">
        <v>0.25</v>
      </c>
      <c r="U1276" s="5">
        <v>0.25694444444444448</v>
      </c>
      <c r="V1276" s="3">
        <v>0</v>
      </c>
    </row>
    <row r="1277" spans="1:22" x14ac:dyDescent="0.3">
      <c r="A1277" s="3" t="s">
        <v>1</v>
      </c>
      <c r="B1277" s="3" t="s">
        <v>162</v>
      </c>
      <c r="C1277" s="5">
        <v>0.375</v>
      </c>
      <c r="D1277" s="6">
        <v>0.77493000000000001</v>
      </c>
      <c r="E1277" s="6">
        <v>289.3</v>
      </c>
      <c r="F1277" s="7">
        <f t="shared" si="115"/>
        <v>16.150000000000034</v>
      </c>
      <c r="G1277" s="6">
        <v>-3.9390000000000001</v>
      </c>
      <c r="H1277" s="6">
        <v>3.1861999999999999</v>
      </c>
      <c r="I1277" s="7">
        <f t="shared" si="116"/>
        <v>5.0663193187954514</v>
      </c>
      <c r="J1277" s="7">
        <f t="shared" si="117"/>
        <v>3.7997394890965888</v>
      </c>
      <c r="K1277" s="6">
        <v>8100</v>
      </c>
      <c r="L1277" s="6">
        <v>2172500</v>
      </c>
      <c r="M1277" s="6">
        <f t="shared" si="120"/>
        <v>201.04687037037039</v>
      </c>
      <c r="N1277" s="6">
        <f t="shared" si="118"/>
        <v>40.209374074074077</v>
      </c>
      <c r="O1277" s="6">
        <f t="shared" si="119"/>
        <v>241.25624444444446</v>
      </c>
      <c r="P1277" s="6">
        <v>-2400300</v>
      </c>
      <c r="Q1277" s="6">
        <v>0</v>
      </c>
      <c r="R1277" s="6">
        <v>101350</v>
      </c>
      <c r="S1277" s="4">
        <v>43776</v>
      </c>
      <c r="T1277" s="5">
        <v>0.375</v>
      </c>
      <c r="U1277" s="5">
        <v>0.38194444444444442</v>
      </c>
      <c r="V1277" s="3">
        <v>57</v>
      </c>
    </row>
    <row r="1278" spans="1:22" x14ac:dyDescent="0.3">
      <c r="A1278" s="3" t="s">
        <v>1</v>
      </c>
      <c r="B1278" s="3" t="s">
        <v>162</v>
      </c>
      <c r="C1278" s="5">
        <v>0.5</v>
      </c>
      <c r="D1278" s="6">
        <v>0.7319</v>
      </c>
      <c r="E1278" s="6">
        <v>291.89999999999998</v>
      </c>
      <c r="F1278" s="7">
        <f t="shared" si="115"/>
        <v>18.75</v>
      </c>
      <c r="G1278" s="6">
        <v>-3.2118000000000002</v>
      </c>
      <c r="H1278" s="6">
        <v>1.6122000000000001</v>
      </c>
      <c r="I1278" s="7">
        <f t="shared" si="116"/>
        <v>3.5937234284235067</v>
      </c>
      <c r="J1278" s="7">
        <f t="shared" si="117"/>
        <v>2.6952925713176299</v>
      </c>
      <c r="K1278" s="6">
        <v>18900</v>
      </c>
      <c r="L1278" s="6">
        <v>7136600</v>
      </c>
      <c r="M1278" s="6">
        <f t="shared" si="120"/>
        <v>459.63888888888891</v>
      </c>
      <c r="N1278" s="6">
        <f t="shared" si="118"/>
        <v>91.927777777777791</v>
      </c>
      <c r="O1278" s="6">
        <f t="shared" si="119"/>
        <v>551.56666666666672</v>
      </c>
      <c r="P1278" s="6">
        <v>-3471200</v>
      </c>
      <c r="Q1278" s="6">
        <v>0</v>
      </c>
      <c r="R1278" s="6">
        <v>101290</v>
      </c>
      <c r="S1278" s="4">
        <v>43776</v>
      </c>
      <c r="T1278" s="5">
        <v>0.5</v>
      </c>
      <c r="U1278" s="5">
        <v>0.50694444444444442</v>
      </c>
      <c r="V1278" s="3">
        <v>107</v>
      </c>
    </row>
    <row r="1279" spans="1:22" x14ac:dyDescent="0.3">
      <c r="A1279" s="3" t="s">
        <v>1</v>
      </c>
      <c r="B1279" s="3" t="s">
        <v>162</v>
      </c>
      <c r="C1279" s="5">
        <v>0.625</v>
      </c>
      <c r="D1279" s="6">
        <v>0.66398000000000001</v>
      </c>
      <c r="E1279" s="6">
        <v>292.12</v>
      </c>
      <c r="F1279" s="7">
        <f t="shared" si="115"/>
        <v>18.970000000000027</v>
      </c>
      <c r="G1279" s="6">
        <v>-0.56730999999999998</v>
      </c>
      <c r="H1279" s="6">
        <v>1.1921999999999999</v>
      </c>
      <c r="I1279" s="7">
        <f t="shared" si="116"/>
        <v>1.3202959804907382</v>
      </c>
      <c r="J1279" s="7">
        <f t="shared" si="117"/>
        <v>0.99022198536805361</v>
      </c>
      <c r="K1279" s="6">
        <v>29700</v>
      </c>
      <c r="L1279" s="6">
        <v>10608000</v>
      </c>
      <c r="M1279" s="6">
        <f t="shared" si="120"/>
        <v>321.42592592592592</v>
      </c>
      <c r="N1279" s="6">
        <f t="shared" si="118"/>
        <v>64.285185185185185</v>
      </c>
      <c r="O1279" s="6">
        <f t="shared" si="119"/>
        <v>385.71111111111111</v>
      </c>
      <c r="P1279" s="6">
        <v>-4583400</v>
      </c>
      <c r="Q1279" s="6">
        <v>0</v>
      </c>
      <c r="R1279" s="6">
        <v>101300</v>
      </c>
      <c r="S1279" s="4">
        <v>43776</v>
      </c>
      <c r="T1279" s="5">
        <v>0.625</v>
      </c>
      <c r="U1279" s="5">
        <v>0.63194444444444442</v>
      </c>
      <c r="V1279" s="3">
        <v>71</v>
      </c>
    </row>
    <row r="1280" spans="1:22" x14ac:dyDescent="0.3">
      <c r="A1280" s="3" t="s">
        <v>1</v>
      </c>
      <c r="B1280" s="3" t="s">
        <v>162</v>
      </c>
      <c r="C1280" s="5">
        <v>0.75</v>
      </c>
      <c r="D1280" s="6">
        <v>0.80069999999999997</v>
      </c>
      <c r="E1280" s="6">
        <v>289.99</v>
      </c>
      <c r="F1280" s="7">
        <f t="shared" si="115"/>
        <v>16.840000000000032</v>
      </c>
      <c r="G1280" s="6">
        <v>0.79381000000000002</v>
      </c>
      <c r="H1280" s="6">
        <v>0.79140999999999995</v>
      </c>
      <c r="I1280" s="7">
        <f t="shared" si="116"/>
        <v>1.1209210963310485</v>
      </c>
      <c r="J1280" s="7">
        <f t="shared" si="117"/>
        <v>0.8406908222482864</v>
      </c>
      <c r="K1280" s="6">
        <v>30150</v>
      </c>
      <c r="L1280" s="6">
        <v>10828000</v>
      </c>
      <c r="M1280" s="6">
        <f t="shared" si="120"/>
        <v>20.37037037037037</v>
      </c>
      <c r="N1280" s="6">
        <f t="shared" si="118"/>
        <v>4.0740740740740744</v>
      </c>
      <c r="O1280" s="6">
        <f t="shared" si="119"/>
        <v>24.444444444444443</v>
      </c>
      <c r="P1280" s="6">
        <v>-5420200</v>
      </c>
      <c r="Q1280" s="6">
        <v>0.19911000000000001</v>
      </c>
      <c r="R1280" s="6">
        <v>101360</v>
      </c>
      <c r="S1280" s="4">
        <v>43776</v>
      </c>
      <c r="T1280" s="5">
        <v>0.75</v>
      </c>
      <c r="U1280" s="5">
        <v>0.75694444444444453</v>
      </c>
      <c r="V1280" s="3">
        <v>0</v>
      </c>
    </row>
    <row r="1281" spans="1:22" x14ac:dyDescent="0.3">
      <c r="A1281" s="3" t="s">
        <v>1</v>
      </c>
      <c r="B1281" s="3" t="s">
        <v>162</v>
      </c>
      <c r="C1281" s="5">
        <v>0.875</v>
      </c>
      <c r="D1281" s="6">
        <v>0.86319000000000001</v>
      </c>
      <c r="E1281" s="6">
        <v>286.83999999999997</v>
      </c>
      <c r="F1281" s="7">
        <f t="shared" si="115"/>
        <v>13.689999999999998</v>
      </c>
      <c r="G1281" s="6">
        <v>0.66669999999999996</v>
      </c>
      <c r="H1281" s="6">
        <v>3.1503999999999999</v>
      </c>
      <c r="I1281" s="7">
        <f t="shared" si="116"/>
        <v>3.2201722081280062</v>
      </c>
      <c r="J1281" s="7">
        <f t="shared" si="117"/>
        <v>2.4151291560960049</v>
      </c>
      <c r="K1281" s="6">
        <v>30150</v>
      </c>
      <c r="L1281" s="6">
        <v>10828000</v>
      </c>
      <c r="M1281" s="6">
        <f t="shared" si="120"/>
        <v>0</v>
      </c>
      <c r="N1281" s="6">
        <f t="shared" si="118"/>
        <v>0</v>
      </c>
      <c r="O1281" s="6">
        <f t="shared" si="119"/>
        <v>0</v>
      </c>
      <c r="P1281" s="6">
        <v>-6093900</v>
      </c>
      <c r="Q1281" s="6">
        <v>0</v>
      </c>
      <c r="R1281" s="6">
        <v>101420</v>
      </c>
      <c r="S1281" s="4">
        <v>43776</v>
      </c>
      <c r="T1281" s="5">
        <v>0.875</v>
      </c>
      <c r="U1281" s="5">
        <v>0.88194444444444453</v>
      </c>
      <c r="V1281" s="3">
        <v>0</v>
      </c>
    </row>
    <row r="1282" spans="1:22" x14ac:dyDescent="0.3">
      <c r="A1282" s="3" t="s">
        <v>1</v>
      </c>
      <c r="B1282" s="3" t="s">
        <v>163</v>
      </c>
      <c r="C1282" s="5">
        <v>0</v>
      </c>
      <c r="D1282" s="6">
        <v>0.80532999999999999</v>
      </c>
      <c r="E1282" s="6">
        <v>287.19</v>
      </c>
      <c r="F1282" s="7">
        <f t="shared" si="115"/>
        <v>14.04000000000002</v>
      </c>
      <c r="G1282" s="6">
        <v>2.2553000000000001</v>
      </c>
      <c r="H1282" s="6">
        <v>4.0545</v>
      </c>
      <c r="I1282" s="7">
        <f t="shared" si="116"/>
        <v>4.6395418243615394</v>
      </c>
      <c r="J1282" s="7">
        <f t="shared" si="117"/>
        <v>3.4796563682711543</v>
      </c>
      <c r="K1282" s="6">
        <v>0</v>
      </c>
      <c r="L1282" s="3" t="s">
        <v>3</v>
      </c>
      <c r="M1282" s="6" t="e">
        <f t="shared" si="120"/>
        <v>#VALUE!</v>
      </c>
      <c r="N1282" s="6" t="e">
        <f t="shared" si="118"/>
        <v>#VALUE!</v>
      </c>
      <c r="O1282" s="6" t="e">
        <f t="shared" si="119"/>
        <v>#VALUE!</v>
      </c>
      <c r="P1282" s="3" t="s">
        <v>3</v>
      </c>
      <c r="Q1282" s="6">
        <v>2.6407E-2</v>
      </c>
      <c r="R1282" s="6">
        <v>101330</v>
      </c>
      <c r="S1282" s="4">
        <v>43777</v>
      </c>
      <c r="T1282" s="5">
        <v>0</v>
      </c>
      <c r="U1282" s="5">
        <v>6.9444444444444441E-3</v>
      </c>
      <c r="V1282" s="3">
        <v>0</v>
      </c>
    </row>
    <row r="1283" spans="1:22" x14ac:dyDescent="0.3">
      <c r="A1283" s="3" t="s">
        <v>1</v>
      </c>
      <c r="B1283" s="3" t="s">
        <v>163</v>
      </c>
      <c r="C1283" s="5">
        <v>0.125</v>
      </c>
      <c r="D1283" s="6">
        <v>0.86624000000000001</v>
      </c>
      <c r="E1283" s="6">
        <v>285.48</v>
      </c>
      <c r="F1283" s="7">
        <f t="shared" ref="F1283:F1338" si="121">E1283-273.15</f>
        <v>12.330000000000041</v>
      </c>
      <c r="G1283" s="6">
        <v>2.0278</v>
      </c>
      <c r="H1283" s="6">
        <v>2.9940000000000002</v>
      </c>
      <c r="I1283" s="7">
        <f t="shared" ref="I1283:I1338" si="122">SQRT(G1283^2+H1283^2)</f>
        <v>3.6160764427760652</v>
      </c>
      <c r="J1283" s="7">
        <f t="shared" ref="J1283:J1338" si="123">I1283*0.75</f>
        <v>2.7120573320820487</v>
      </c>
      <c r="K1283" s="6">
        <v>0</v>
      </c>
      <c r="L1283" s="6">
        <v>1.0799999999999999E-11</v>
      </c>
      <c r="M1283" s="6" t="e">
        <f t="shared" si="120"/>
        <v>#VALUE!</v>
      </c>
      <c r="N1283" s="6" t="e">
        <f t="shared" si="118"/>
        <v>#VALUE!</v>
      </c>
      <c r="O1283" s="6" t="e">
        <f t="shared" si="119"/>
        <v>#VALUE!</v>
      </c>
      <c r="P1283" s="6">
        <v>-798430</v>
      </c>
      <c r="Q1283" s="6">
        <v>9.2546000000000003E-2</v>
      </c>
      <c r="R1283" s="6">
        <v>101240</v>
      </c>
      <c r="S1283" s="4">
        <v>43777</v>
      </c>
      <c r="T1283" s="5">
        <v>0.125</v>
      </c>
      <c r="U1283" s="5">
        <v>0.13194444444444445</v>
      </c>
      <c r="V1283" s="3">
        <v>0</v>
      </c>
    </row>
    <row r="1284" spans="1:22" x14ac:dyDescent="0.3">
      <c r="A1284" s="3" t="s">
        <v>1</v>
      </c>
      <c r="B1284" s="3" t="s">
        <v>163</v>
      </c>
      <c r="C1284" s="5">
        <v>0.25</v>
      </c>
      <c r="D1284" s="6">
        <v>0.87726000000000004</v>
      </c>
      <c r="E1284" s="6">
        <v>284.89999999999998</v>
      </c>
      <c r="F1284" s="7">
        <f t="shared" si="121"/>
        <v>11.75</v>
      </c>
      <c r="G1284" s="6">
        <v>0.84606000000000003</v>
      </c>
      <c r="H1284" s="6">
        <v>3.0230000000000001</v>
      </c>
      <c r="I1284" s="7">
        <f t="shared" si="122"/>
        <v>3.1391633477090677</v>
      </c>
      <c r="J1284" s="7">
        <f t="shared" si="123"/>
        <v>2.3543725107818005</v>
      </c>
      <c r="K1284" s="6">
        <v>0</v>
      </c>
      <c r="L1284" s="6">
        <v>1006.4</v>
      </c>
      <c r="M1284" s="6">
        <f t="shared" si="120"/>
        <v>9.3185185185184177E-2</v>
      </c>
      <c r="N1284" s="6">
        <f t="shared" si="118"/>
        <v>1.8637037037036838E-2</v>
      </c>
      <c r="O1284" s="6">
        <f t="shared" si="119"/>
        <v>0.11182222222222102</v>
      </c>
      <c r="P1284" s="6">
        <v>-1578300</v>
      </c>
      <c r="Q1284" s="6">
        <v>1.001E-2</v>
      </c>
      <c r="R1284" s="6">
        <v>101260</v>
      </c>
      <c r="S1284" s="4">
        <v>43777</v>
      </c>
      <c r="T1284" s="5">
        <v>0.25</v>
      </c>
      <c r="U1284" s="5">
        <v>0.25694444444444448</v>
      </c>
      <c r="V1284" s="3">
        <v>0</v>
      </c>
    </row>
    <row r="1285" spans="1:22" x14ac:dyDescent="0.3">
      <c r="A1285" s="3" t="s">
        <v>1</v>
      </c>
      <c r="B1285" s="3" t="s">
        <v>163</v>
      </c>
      <c r="C1285" s="5">
        <v>0.375</v>
      </c>
      <c r="D1285" s="6">
        <v>0.78691</v>
      </c>
      <c r="E1285" s="6">
        <v>289.51</v>
      </c>
      <c r="F1285" s="7">
        <f t="shared" si="121"/>
        <v>16.360000000000014</v>
      </c>
      <c r="G1285" s="6">
        <v>2.9388000000000001</v>
      </c>
      <c r="H1285" s="6">
        <v>3.7835000000000001</v>
      </c>
      <c r="I1285" s="7">
        <f t="shared" si="122"/>
        <v>4.7907637898356041</v>
      </c>
      <c r="J1285" s="7">
        <f t="shared" si="123"/>
        <v>3.5930728423767029</v>
      </c>
      <c r="K1285" s="6">
        <v>8100</v>
      </c>
      <c r="L1285" s="6">
        <v>2150800</v>
      </c>
      <c r="M1285" s="6">
        <f t="shared" si="120"/>
        <v>199.05496296296297</v>
      </c>
      <c r="N1285" s="6">
        <f t="shared" ref="N1285:N1348" si="124">M1285*0.2</f>
        <v>39.810992592592598</v>
      </c>
      <c r="O1285" s="6">
        <f t="shared" ref="O1285:O1348" si="125">M1285+N1285</f>
        <v>238.86595555555556</v>
      </c>
      <c r="P1285" s="6">
        <v>-2457900</v>
      </c>
      <c r="Q1285" s="6">
        <v>0.11983000000000001</v>
      </c>
      <c r="R1285" s="6">
        <v>101290</v>
      </c>
      <c r="S1285" s="4">
        <v>43777</v>
      </c>
      <c r="T1285" s="5">
        <v>0.375</v>
      </c>
      <c r="U1285" s="5">
        <v>0.38194444444444442</v>
      </c>
      <c r="V1285" s="3">
        <v>57</v>
      </c>
    </row>
    <row r="1286" spans="1:22" x14ac:dyDescent="0.3">
      <c r="A1286" s="3" t="s">
        <v>1</v>
      </c>
      <c r="B1286" s="3" t="s">
        <v>163</v>
      </c>
      <c r="C1286" s="5">
        <v>0.5</v>
      </c>
      <c r="D1286" s="6">
        <v>0.51980000000000004</v>
      </c>
      <c r="E1286" s="6">
        <v>293.18</v>
      </c>
      <c r="F1286" s="7">
        <f t="shared" si="121"/>
        <v>20.03000000000003</v>
      </c>
      <c r="G1286" s="6">
        <v>4.7350000000000003</v>
      </c>
      <c r="H1286" s="6">
        <v>5.0141</v>
      </c>
      <c r="I1286" s="7">
        <f t="shared" si="122"/>
        <v>6.8964790879114544</v>
      </c>
      <c r="J1286" s="7">
        <f t="shared" si="123"/>
        <v>5.1723593159335906</v>
      </c>
      <c r="K1286" s="6">
        <v>18900</v>
      </c>
      <c r="L1286" s="6">
        <v>7070700</v>
      </c>
      <c r="M1286" s="6">
        <f t="shared" si="120"/>
        <v>455.5462962962963</v>
      </c>
      <c r="N1286" s="6">
        <f t="shared" si="124"/>
        <v>91.109259259259261</v>
      </c>
      <c r="O1286" s="6">
        <f t="shared" si="125"/>
        <v>546.65555555555557</v>
      </c>
      <c r="P1286" s="6">
        <v>-3586100</v>
      </c>
      <c r="Q1286" s="6">
        <v>0.17982999999999999</v>
      </c>
      <c r="R1286" s="6">
        <v>101130</v>
      </c>
      <c r="S1286" s="4">
        <v>43777</v>
      </c>
      <c r="T1286" s="5">
        <v>0.5</v>
      </c>
      <c r="U1286" s="5">
        <v>0.50694444444444442</v>
      </c>
      <c r="V1286" s="3">
        <v>109</v>
      </c>
    </row>
    <row r="1287" spans="1:22" x14ac:dyDescent="0.3">
      <c r="A1287" s="3" t="s">
        <v>1</v>
      </c>
      <c r="B1287" s="3" t="s">
        <v>163</v>
      </c>
      <c r="C1287" s="5">
        <v>0.625</v>
      </c>
      <c r="D1287" s="6">
        <v>0.39348</v>
      </c>
      <c r="E1287" s="6">
        <v>294.58</v>
      </c>
      <c r="F1287" s="7">
        <f t="shared" si="121"/>
        <v>21.430000000000007</v>
      </c>
      <c r="G1287" s="6">
        <v>4.8341000000000003</v>
      </c>
      <c r="H1287" s="6">
        <v>4.4626000000000001</v>
      </c>
      <c r="I1287" s="7">
        <f t="shared" si="122"/>
        <v>6.5790061232681643</v>
      </c>
      <c r="J1287" s="7">
        <f t="shared" si="123"/>
        <v>4.934254592451123</v>
      </c>
      <c r="K1287" s="6">
        <v>29700</v>
      </c>
      <c r="L1287" s="6">
        <v>10489000</v>
      </c>
      <c r="M1287" s="6">
        <f t="shared" si="120"/>
        <v>316.50925925925924</v>
      </c>
      <c r="N1287" s="6">
        <f t="shared" si="124"/>
        <v>63.30185185185185</v>
      </c>
      <c r="O1287" s="6">
        <f t="shared" si="125"/>
        <v>379.81111111111107</v>
      </c>
      <c r="P1287" s="6">
        <v>-4853600</v>
      </c>
      <c r="Q1287" s="6">
        <v>0.46112999999999998</v>
      </c>
      <c r="R1287" s="6">
        <v>101040</v>
      </c>
      <c r="S1287" s="4">
        <v>43777</v>
      </c>
      <c r="T1287" s="5">
        <v>0.625</v>
      </c>
      <c r="U1287" s="5">
        <v>0.63194444444444442</v>
      </c>
      <c r="V1287" s="3">
        <v>72</v>
      </c>
    </row>
    <row r="1288" spans="1:22" x14ac:dyDescent="0.3">
      <c r="A1288" s="3" t="s">
        <v>1</v>
      </c>
      <c r="B1288" s="3" t="s">
        <v>163</v>
      </c>
      <c r="C1288" s="5">
        <v>0.75</v>
      </c>
      <c r="D1288" s="6">
        <v>0.52007000000000003</v>
      </c>
      <c r="E1288" s="6">
        <v>291.14999999999998</v>
      </c>
      <c r="F1288" s="7">
        <f t="shared" si="121"/>
        <v>18</v>
      </c>
      <c r="G1288" s="6">
        <v>2.1623000000000001</v>
      </c>
      <c r="H1288" s="6">
        <v>1.9547000000000001</v>
      </c>
      <c r="I1288" s="7">
        <f t="shared" si="122"/>
        <v>2.9148573515697129</v>
      </c>
      <c r="J1288" s="7">
        <f t="shared" si="123"/>
        <v>2.1861430136772846</v>
      </c>
      <c r="K1288" s="6">
        <v>30150</v>
      </c>
      <c r="L1288" s="6">
        <v>10694000</v>
      </c>
      <c r="M1288" s="6">
        <f t="shared" si="120"/>
        <v>18.981481481481481</v>
      </c>
      <c r="N1288" s="6">
        <f t="shared" si="124"/>
        <v>3.7962962962962963</v>
      </c>
      <c r="O1288" s="6">
        <f t="shared" si="125"/>
        <v>22.777777777777779</v>
      </c>
      <c r="P1288" s="6">
        <v>-5861200</v>
      </c>
      <c r="Q1288" s="6">
        <v>0.25335999999999997</v>
      </c>
      <c r="R1288" s="6">
        <v>101090</v>
      </c>
      <c r="S1288" s="4">
        <v>43777</v>
      </c>
      <c r="T1288" s="5">
        <v>0.75</v>
      </c>
      <c r="U1288" s="5">
        <v>0.75694444444444453</v>
      </c>
      <c r="V1288" s="3">
        <v>0</v>
      </c>
    </row>
    <row r="1289" spans="1:22" x14ac:dyDescent="0.3">
      <c r="A1289" s="3" t="s">
        <v>1</v>
      </c>
      <c r="B1289" s="3" t="s">
        <v>163</v>
      </c>
      <c r="C1289" s="5">
        <v>0.875</v>
      </c>
      <c r="D1289" s="6">
        <v>0.64097000000000004</v>
      </c>
      <c r="E1289" s="6">
        <v>289.63</v>
      </c>
      <c r="F1289" s="7">
        <f t="shared" si="121"/>
        <v>16.480000000000018</v>
      </c>
      <c r="G1289" s="6">
        <v>2.1472000000000002</v>
      </c>
      <c r="H1289" s="6">
        <v>2.1627999999999998</v>
      </c>
      <c r="I1289" s="7">
        <f t="shared" si="122"/>
        <v>3.0476501899004096</v>
      </c>
      <c r="J1289" s="7">
        <f t="shared" si="123"/>
        <v>2.2857376424253073</v>
      </c>
      <c r="K1289" s="6">
        <v>30150</v>
      </c>
      <c r="L1289" s="6">
        <v>10694000</v>
      </c>
      <c r="M1289" s="6">
        <f t="shared" si="120"/>
        <v>0</v>
      </c>
      <c r="N1289" s="6">
        <f t="shared" si="124"/>
        <v>0</v>
      </c>
      <c r="O1289" s="6">
        <f t="shared" si="125"/>
        <v>0</v>
      </c>
      <c r="P1289" s="6">
        <v>-6668800</v>
      </c>
      <c r="Q1289" s="6">
        <v>0.32729000000000003</v>
      </c>
      <c r="R1289" s="6">
        <v>101160</v>
      </c>
      <c r="S1289" s="4">
        <v>43777</v>
      </c>
      <c r="T1289" s="5">
        <v>0.875</v>
      </c>
      <c r="U1289" s="5">
        <v>0.88194444444444453</v>
      </c>
      <c r="V1289" s="3">
        <v>0</v>
      </c>
    </row>
    <row r="1290" spans="1:22" x14ac:dyDescent="0.3">
      <c r="A1290" s="3" t="s">
        <v>1</v>
      </c>
      <c r="B1290" s="3" t="s">
        <v>164</v>
      </c>
      <c r="C1290" s="5">
        <v>0</v>
      </c>
      <c r="D1290" s="6">
        <v>0.50860000000000005</v>
      </c>
      <c r="E1290" s="6">
        <v>288.64</v>
      </c>
      <c r="F1290" s="7">
        <f t="shared" si="121"/>
        <v>15.490000000000009</v>
      </c>
      <c r="G1290" s="6">
        <v>-2.2078000000000002</v>
      </c>
      <c r="H1290" s="6">
        <v>5.2926000000000002</v>
      </c>
      <c r="I1290" s="7">
        <f t="shared" si="122"/>
        <v>5.7346312523125667</v>
      </c>
      <c r="J1290" s="7">
        <f t="shared" si="123"/>
        <v>4.3009734392344248</v>
      </c>
      <c r="K1290" s="6">
        <v>0</v>
      </c>
      <c r="L1290" s="3" t="s">
        <v>3</v>
      </c>
      <c r="M1290" s="6" t="e">
        <f t="shared" si="120"/>
        <v>#VALUE!</v>
      </c>
      <c r="N1290" s="6" t="e">
        <f t="shared" si="124"/>
        <v>#VALUE!</v>
      </c>
      <c r="O1290" s="6" t="e">
        <f t="shared" si="125"/>
        <v>#VALUE!</v>
      </c>
      <c r="P1290" s="3" t="s">
        <v>3</v>
      </c>
      <c r="Q1290" s="6">
        <v>0</v>
      </c>
      <c r="R1290" s="6">
        <v>101270</v>
      </c>
      <c r="S1290" s="4">
        <v>43778</v>
      </c>
      <c r="T1290" s="5">
        <v>0</v>
      </c>
      <c r="U1290" s="5">
        <v>6.9444444444444441E-3</v>
      </c>
      <c r="V1290" s="3">
        <v>0</v>
      </c>
    </row>
    <row r="1291" spans="1:22" x14ac:dyDescent="0.3">
      <c r="A1291" s="3" t="s">
        <v>1</v>
      </c>
      <c r="B1291" s="3" t="s">
        <v>164</v>
      </c>
      <c r="C1291" s="5">
        <v>0.125</v>
      </c>
      <c r="D1291" s="6">
        <v>0.78466000000000002</v>
      </c>
      <c r="E1291" s="6">
        <v>286.07</v>
      </c>
      <c r="F1291" s="7">
        <f t="shared" si="121"/>
        <v>12.920000000000016</v>
      </c>
      <c r="G1291" s="6">
        <v>-4.6010999999999997</v>
      </c>
      <c r="H1291" s="6">
        <v>0.87960000000000005</v>
      </c>
      <c r="I1291" s="7">
        <f t="shared" si="122"/>
        <v>4.6844228427843699</v>
      </c>
      <c r="J1291" s="7">
        <f t="shared" si="123"/>
        <v>3.5133171320882775</v>
      </c>
      <c r="K1291" s="6">
        <v>0</v>
      </c>
      <c r="L1291" s="6">
        <v>1.0799999999999999E-11</v>
      </c>
      <c r="M1291" s="6" t="e">
        <f t="shared" ref="M1291:M1354" si="126">(L1291-L1290)/10800</f>
        <v>#VALUE!</v>
      </c>
      <c r="N1291" s="6" t="e">
        <f t="shared" si="124"/>
        <v>#VALUE!</v>
      </c>
      <c r="O1291" s="6" t="e">
        <f t="shared" si="125"/>
        <v>#VALUE!</v>
      </c>
      <c r="P1291" s="6">
        <v>-693040</v>
      </c>
      <c r="Q1291" s="6">
        <v>0.39171</v>
      </c>
      <c r="R1291" s="6">
        <v>101350</v>
      </c>
      <c r="S1291" s="4">
        <v>43778</v>
      </c>
      <c r="T1291" s="5">
        <v>0.125</v>
      </c>
      <c r="U1291" s="5">
        <v>0.13194444444444445</v>
      </c>
      <c r="V1291" s="3">
        <v>0</v>
      </c>
    </row>
    <row r="1292" spans="1:22" x14ac:dyDescent="0.3">
      <c r="A1292" s="3" t="s">
        <v>1</v>
      </c>
      <c r="B1292" s="3" t="s">
        <v>164</v>
      </c>
      <c r="C1292" s="5">
        <v>0.25</v>
      </c>
      <c r="D1292" s="6">
        <v>0.86312999999999995</v>
      </c>
      <c r="E1292" s="6">
        <v>285.44</v>
      </c>
      <c r="F1292" s="7">
        <f t="shared" si="121"/>
        <v>12.29000000000002</v>
      </c>
      <c r="G1292" s="6">
        <v>-2.3635999999999999</v>
      </c>
      <c r="H1292" s="6">
        <v>1.8077000000000001</v>
      </c>
      <c r="I1292" s="7">
        <f t="shared" si="122"/>
        <v>2.9756317396479024</v>
      </c>
      <c r="J1292" s="7">
        <f t="shared" si="123"/>
        <v>2.2317238047359269</v>
      </c>
      <c r="K1292" s="6">
        <v>0</v>
      </c>
      <c r="L1292" s="6">
        <v>92.465999999999994</v>
      </c>
      <c r="M1292" s="6">
        <f t="shared" si="126"/>
        <v>8.5616666666656661E-3</v>
      </c>
      <c r="N1292" s="6">
        <f t="shared" si="124"/>
        <v>1.7123333333331334E-3</v>
      </c>
      <c r="O1292" s="6">
        <f t="shared" si="125"/>
        <v>1.02739999999988E-2</v>
      </c>
      <c r="P1292" s="6">
        <v>-1049000</v>
      </c>
      <c r="Q1292" s="6">
        <v>1</v>
      </c>
      <c r="R1292" s="6">
        <v>101540</v>
      </c>
      <c r="S1292" s="4">
        <v>43778</v>
      </c>
      <c r="T1292" s="5">
        <v>0.25</v>
      </c>
      <c r="U1292" s="5">
        <v>0.25694444444444448</v>
      </c>
      <c r="V1292" s="3">
        <v>0</v>
      </c>
    </row>
    <row r="1293" spans="1:22" x14ac:dyDescent="0.3">
      <c r="A1293" s="3" t="s">
        <v>1</v>
      </c>
      <c r="B1293" s="3" t="s">
        <v>164</v>
      </c>
      <c r="C1293" s="5">
        <v>0.375</v>
      </c>
      <c r="D1293" s="6">
        <v>0.85233999999999999</v>
      </c>
      <c r="E1293" s="6">
        <v>286.44</v>
      </c>
      <c r="F1293" s="7">
        <f t="shared" si="121"/>
        <v>13.29000000000002</v>
      </c>
      <c r="G1293" s="6">
        <v>0.18559999999999999</v>
      </c>
      <c r="H1293" s="6">
        <v>1.524</v>
      </c>
      <c r="I1293" s="7">
        <f t="shared" si="122"/>
        <v>1.5352600300926225</v>
      </c>
      <c r="J1293" s="7">
        <f t="shared" si="123"/>
        <v>1.1514450225694668</v>
      </c>
      <c r="K1293" s="6">
        <v>3600</v>
      </c>
      <c r="L1293" s="6">
        <v>968240</v>
      </c>
      <c r="M1293" s="6">
        <f t="shared" si="126"/>
        <v>89.64329018518518</v>
      </c>
      <c r="N1293" s="6">
        <f t="shared" si="124"/>
        <v>17.928658037037035</v>
      </c>
      <c r="O1293" s="6">
        <f t="shared" si="125"/>
        <v>107.57194822222222</v>
      </c>
      <c r="P1293" s="6">
        <v>-1358800</v>
      </c>
      <c r="Q1293" s="6">
        <v>0</v>
      </c>
      <c r="R1293" s="6">
        <v>101620</v>
      </c>
      <c r="S1293" s="4">
        <v>43778</v>
      </c>
      <c r="T1293" s="5">
        <v>0.375</v>
      </c>
      <c r="U1293" s="5">
        <v>0.38194444444444442</v>
      </c>
      <c r="V1293" s="3">
        <v>10</v>
      </c>
    </row>
    <row r="1294" spans="1:22" x14ac:dyDescent="0.3">
      <c r="A1294" s="3" t="s">
        <v>1</v>
      </c>
      <c r="B1294" s="3" t="s">
        <v>164</v>
      </c>
      <c r="C1294" s="5">
        <v>0.5</v>
      </c>
      <c r="D1294" s="6">
        <v>0.66618999999999995</v>
      </c>
      <c r="E1294" s="6">
        <v>290.05</v>
      </c>
      <c r="F1294" s="7">
        <f t="shared" si="121"/>
        <v>16.900000000000034</v>
      </c>
      <c r="G1294" s="6">
        <v>0.16492000000000001</v>
      </c>
      <c r="H1294" s="6">
        <v>3.6171000000000002</v>
      </c>
      <c r="I1294" s="7">
        <f t="shared" si="122"/>
        <v>3.6208577735669212</v>
      </c>
      <c r="J1294" s="7">
        <f t="shared" si="123"/>
        <v>2.7156433301751908</v>
      </c>
      <c r="K1294" s="6">
        <v>14400</v>
      </c>
      <c r="L1294" s="6">
        <v>5935500</v>
      </c>
      <c r="M1294" s="6">
        <f t="shared" si="126"/>
        <v>459.93148148148146</v>
      </c>
      <c r="N1294" s="6">
        <f t="shared" si="124"/>
        <v>91.986296296296302</v>
      </c>
      <c r="O1294" s="6">
        <f t="shared" si="125"/>
        <v>551.9177777777777</v>
      </c>
      <c r="P1294" s="6">
        <v>-2615100</v>
      </c>
      <c r="Q1294" s="6">
        <v>0</v>
      </c>
      <c r="R1294" s="6">
        <v>101520</v>
      </c>
      <c r="S1294" s="4">
        <v>43778</v>
      </c>
      <c r="T1294" s="5">
        <v>0.5</v>
      </c>
      <c r="U1294" s="5">
        <v>0.50694444444444442</v>
      </c>
      <c r="V1294" s="3">
        <v>109</v>
      </c>
    </row>
    <row r="1295" spans="1:22" x14ac:dyDescent="0.3">
      <c r="A1295" s="3" t="s">
        <v>1</v>
      </c>
      <c r="B1295" s="3" t="s">
        <v>164</v>
      </c>
      <c r="C1295" s="5">
        <v>0.625</v>
      </c>
      <c r="D1295" s="6">
        <v>0.62399000000000004</v>
      </c>
      <c r="E1295" s="6">
        <v>290.12</v>
      </c>
      <c r="F1295" s="7">
        <f t="shared" si="121"/>
        <v>16.970000000000027</v>
      </c>
      <c r="G1295" s="6">
        <v>2.1776</v>
      </c>
      <c r="H1295" s="6">
        <v>3.4049</v>
      </c>
      <c r="I1295" s="7">
        <f t="shared" si="122"/>
        <v>4.0416934285024633</v>
      </c>
      <c r="J1295" s="7">
        <f t="shared" si="123"/>
        <v>3.0312700713768477</v>
      </c>
      <c r="K1295" s="6">
        <v>25200</v>
      </c>
      <c r="L1295" s="6">
        <v>9395300</v>
      </c>
      <c r="M1295" s="6">
        <f t="shared" si="126"/>
        <v>320.35185185185185</v>
      </c>
      <c r="N1295" s="6">
        <f t="shared" si="124"/>
        <v>64.07037037037037</v>
      </c>
      <c r="O1295" s="6">
        <f t="shared" si="125"/>
        <v>384.42222222222222</v>
      </c>
      <c r="P1295" s="6">
        <v>-3803400</v>
      </c>
      <c r="Q1295" s="6">
        <v>0</v>
      </c>
      <c r="R1295" s="6">
        <v>101430</v>
      </c>
      <c r="S1295" s="4">
        <v>43778</v>
      </c>
      <c r="T1295" s="5">
        <v>0.625</v>
      </c>
      <c r="U1295" s="5">
        <v>0.63194444444444442</v>
      </c>
      <c r="V1295" s="3">
        <v>72</v>
      </c>
    </row>
    <row r="1296" spans="1:22" x14ac:dyDescent="0.3">
      <c r="A1296" s="3" t="s">
        <v>1</v>
      </c>
      <c r="B1296" s="3" t="s">
        <v>164</v>
      </c>
      <c r="C1296" s="5">
        <v>0.75</v>
      </c>
      <c r="D1296" s="6">
        <v>0.66879</v>
      </c>
      <c r="E1296" s="6">
        <v>286.88</v>
      </c>
      <c r="F1296" s="7">
        <f t="shared" si="121"/>
        <v>13.730000000000018</v>
      </c>
      <c r="G1296" s="6">
        <v>1.7426999999999999</v>
      </c>
      <c r="H1296" s="6">
        <v>2.9197000000000002</v>
      </c>
      <c r="I1296" s="7">
        <f t="shared" si="122"/>
        <v>3.4002428413276604</v>
      </c>
      <c r="J1296" s="7">
        <f t="shared" si="123"/>
        <v>2.5501821309957453</v>
      </c>
      <c r="K1296" s="6">
        <v>25650</v>
      </c>
      <c r="L1296" s="6">
        <v>9602700</v>
      </c>
      <c r="M1296" s="6">
        <f t="shared" si="126"/>
        <v>19.203703703703702</v>
      </c>
      <c r="N1296" s="6">
        <f t="shared" si="124"/>
        <v>3.8407407407407406</v>
      </c>
      <c r="O1296" s="6">
        <f t="shared" si="125"/>
        <v>23.044444444444444</v>
      </c>
      <c r="P1296" s="6">
        <v>-4731100</v>
      </c>
      <c r="Q1296" s="6">
        <v>0</v>
      </c>
      <c r="R1296" s="6">
        <v>101510</v>
      </c>
      <c r="S1296" s="4">
        <v>43778</v>
      </c>
      <c r="T1296" s="5">
        <v>0.75</v>
      </c>
      <c r="U1296" s="5">
        <v>0.75694444444444453</v>
      </c>
      <c r="V1296" s="3">
        <v>0</v>
      </c>
    </row>
    <row r="1297" spans="1:22" x14ac:dyDescent="0.3">
      <c r="A1297" s="3" t="s">
        <v>1</v>
      </c>
      <c r="B1297" s="3" t="s">
        <v>164</v>
      </c>
      <c r="C1297" s="5">
        <v>0.875</v>
      </c>
      <c r="D1297" s="6">
        <v>0.64793000000000001</v>
      </c>
      <c r="E1297" s="6">
        <v>285.01</v>
      </c>
      <c r="F1297" s="7">
        <f t="shared" si="121"/>
        <v>11.860000000000014</v>
      </c>
      <c r="G1297" s="6">
        <v>0.16588</v>
      </c>
      <c r="H1297" s="6">
        <v>2.9445000000000001</v>
      </c>
      <c r="I1297" s="7">
        <f t="shared" si="122"/>
        <v>2.9491687683820333</v>
      </c>
      <c r="J1297" s="7">
        <f t="shared" si="123"/>
        <v>2.2118765762865249</v>
      </c>
      <c r="K1297" s="6">
        <v>25650</v>
      </c>
      <c r="L1297" s="6">
        <v>9602700</v>
      </c>
      <c r="M1297" s="6">
        <f t="shared" si="126"/>
        <v>0</v>
      </c>
      <c r="N1297" s="6">
        <f t="shared" si="124"/>
        <v>0</v>
      </c>
      <c r="O1297" s="6">
        <f t="shared" si="125"/>
        <v>0</v>
      </c>
      <c r="P1297" s="6">
        <v>-5541700</v>
      </c>
      <c r="Q1297" s="6">
        <v>0</v>
      </c>
      <c r="R1297" s="6">
        <v>101610</v>
      </c>
      <c r="S1297" s="4">
        <v>43778</v>
      </c>
      <c r="T1297" s="5">
        <v>0.875</v>
      </c>
      <c r="U1297" s="5">
        <v>0.88194444444444453</v>
      </c>
      <c r="V1297" s="3">
        <v>0</v>
      </c>
    </row>
    <row r="1298" spans="1:22" x14ac:dyDescent="0.3">
      <c r="A1298" s="3" t="s">
        <v>1</v>
      </c>
      <c r="B1298" s="3" t="s">
        <v>165</v>
      </c>
      <c r="C1298" s="5">
        <v>0</v>
      </c>
      <c r="D1298" s="6">
        <v>0.56188000000000005</v>
      </c>
      <c r="E1298" s="6">
        <v>286.58999999999997</v>
      </c>
      <c r="F1298" s="7">
        <f t="shared" si="121"/>
        <v>13.439999999999998</v>
      </c>
      <c r="G1298" s="6">
        <v>-1.8183</v>
      </c>
      <c r="H1298" s="6">
        <v>1.6437999999999999</v>
      </c>
      <c r="I1298" s="7">
        <f t="shared" si="122"/>
        <v>2.4511820271044744</v>
      </c>
      <c r="J1298" s="7">
        <f t="shared" si="123"/>
        <v>1.8383865203283558</v>
      </c>
      <c r="K1298" s="6">
        <v>0</v>
      </c>
      <c r="L1298" s="3" t="s">
        <v>3</v>
      </c>
      <c r="M1298" s="6" t="e">
        <f t="shared" si="126"/>
        <v>#VALUE!</v>
      </c>
      <c r="N1298" s="6" t="e">
        <f t="shared" si="124"/>
        <v>#VALUE!</v>
      </c>
      <c r="O1298" s="6" t="e">
        <f t="shared" si="125"/>
        <v>#VALUE!</v>
      </c>
      <c r="P1298" s="3" t="s">
        <v>3</v>
      </c>
      <c r="Q1298" s="6">
        <v>0</v>
      </c>
      <c r="R1298" s="6">
        <v>101650</v>
      </c>
      <c r="S1298" s="4">
        <v>43779</v>
      </c>
      <c r="T1298" s="5">
        <v>0</v>
      </c>
      <c r="U1298" s="5">
        <v>6.9444444444444441E-3</v>
      </c>
      <c r="V1298" s="3">
        <v>0</v>
      </c>
    </row>
    <row r="1299" spans="1:22" x14ac:dyDescent="0.3">
      <c r="A1299" s="3" t="s">
        <v>1</v>
      </c>
      <c r="B1299" s="3" t="s">
        <v>165</v>
      </c>
      <c r="C1299" s="5">
        <v>0.125</v>
      </c>
      <c r="D1299" s="6">
        <v>0.68169999999999997</v>
      </c>
      <c r="E1299" s="6">
        <v>284.16000000000003</v>
      </c>
      <c r="F1299" s="7">
        <f t="shared" si="121"/>
        <v>11.010000000000048</v>
      </c>
      <c r="G1299" s="6">
        <v>-0.99014999999999997</v>
      </c>
      <c r="H1299" s="6">
        <v>0.68655999999999995</v>
      </c>
      <c r="I1299" s="7">
        <f t="shared" si="122"/>
        <v>1.2048907237173003</v>
      </c>
      <c r="J1299" s="7">
        <f t="shared" si="123"/>
        <v>0.9036680427879753</v>
      </c>
      <c r="K1299" s="6">
        <v>0</v>
      </c>
      <c r="L1299" s="6">
        <v>1.0799999999999999E-11</v>
      </c>
      <c r="M1299" s="6" t="e">
        <f t="shared" si="126"/>
        <v>#VALUE!</v>
      </c>
      <c r="N1299" s="6" t="e">
        <f t="shared" si="124"/>
        <v>#VALUE!</v>
      </c>
      <c r="O1299" s="6" t="e">
        <f t="shared" si="125"/>
        <v>#VALUE!</v>
      </c>
      <c r="P1299" s="6">
        <v>-707730</v>
      </c>
      <c r="Q1299" s="6">
        <v>5.5343999999999997E-2</v>
      </c>
      <c r="R1299" s="6">
        <v>101560</v>
      </c>
      <c r="S1299" s="4">
        <v>43779</v>
      </c>
      <c r="T1299" s="5">
        <v>0.125</v>
      </c>
      <c r="U1299" s="5">
        <v>0.13194444444444445</v>
      </c>
      <c r="V1299" s="3">
        <v>0</v>
      </c>
    </row>
    <row r="1300" spans="1:22" x14ac:dyDescent="0.3">
      <c r="A1300" s="3" t="s">
        <v>1</v>
      </c>
      <c r="B1300" s="3" t="s">
        <v>165</v>
      </c>
      <c r="C1300" s="5">
        <v>0.25</v>
      </c>
      <c r="D1300" s="6">
        <v>0.77066999999999997</v>
      </c>
      <c r="E1300" s="6">
        <v>283.2</v>
      </c>
      <c r="F1300" s="7">
        <f t="shared" si="121"/>
        <v>10.050000000000011</v>
      </c>
      <c r="G1300" s="6">
        <v>0.49082999999999999</v>
      </c>
      <c r="H1300" s="6">
        <v>1.1803999999999999</v>
      </c>
      <c r="I1300" s="7">
        <f t="shared" si="122"/>
        <v>1.2783811047179945</v>
      </c>
      <c r="J1300" s="7">
        <f t="shared" si="123"/>
        <v>0.95878582853849581</v>
      </c>
      <c r="K1300" s="6">
        <v>0</v>
      </c>
      <c r="L1300" s="6">
        <v>700.34</v>
      </c>
      <c r="M1300" s="6">
        <f t="shared" si="126"/>
        <v>6.4846296296295305E-2</v>
      </c>
      <c r="N1300" s="6">
        <f t="shared" si="124"/>
        <v>1.2969259259259062E-2</v>
      </c>
      <c r="O1300" s="6">
        <f t="shared" si="125"/>
        <v>7.7815555555554361E-2</v>
      </c>
      <c r="P1300" s="6">
        <v>-1374300</v>
      </c>
      <c r="Q1300" s="6">
        <v>2.0355999999999999E-2</v>
      </c>
      <c r="R1300" s="6">
        <v>101500</v>
      </c>
      <c r="S1300" s="4">
        <v>43779</v>
      </c>
      <c r="T1300" s="5">
        <v>0.25</v>
      </c>
      <c r="U1300" s="5">
        <v>0.25694444444444448</v>
      </c>
      <c r="V1300" s="3">
        <v>0</v>
      </c>
    </row>
    <row r="1301" spans="1:22" x14ac:dyDescent="0.3">
      <c r="A1301" s="3" t="s">
        <v>1</v>
      </c>
      <c r="B1301" s="3" t="s">
        <v>165</v>
      </c>
      <c r="C1301" s="5">
        <v>0.375</v>
      </c>
      <c r="D1301" s="6">
        <v>0.62651999999999997</v>
      </c>
      <c r="E1301" s="6">
        <v>288.12</v>
      </c>
      <c r="F1301" s="7">
        <f t="shared" si="121"/>
        <v>14.970000000000027</v>
      </c>
      <c r="G1301" s="6">
        <v>2.6448</v>
      </c>
      <c r="H1301" s="6">
        <v>2.6825000000000001</v>
      </c>
      <c r="I1301" s="7">
        <f t="shared" si="122"/>
        <v>3.7670642800462009</v>
      </c>
      <c r="J1301" s="7">
        <f t="shared" si="123"/>
        <v>2.8252982100346506</v>
      </c>
      <c r="K1301" s="6">
        <v>7650.1</v>
      </c>
      <c r="L1301" s="6">
        <v>2089800</v>
      </c>
      <c r="M1301" s="6">
        <f t="shared" si="126"/>
        <v>193.43515370370369</v>
      </c>
      <c r="N1301" s="6">
        <f t="shared" si="124"/>
        <v>38.687030740740738</v>
      </c>
      <c r="O1301" s="6">
        <f t="shared" si="125"/>
        <v>232.12218444444443</v>
      </c>
      <c r="P1301" s="6">
        <v>-2165000</v>
      </c>
      <c r="Q1301" s="6">
        <v>0.40472999999999998</v>
      </c>
      <c r="R1301" s="6">
        <v>101410</v>
      </c>
      <c r="S1301" s="4">
        <v>43779</v>
      </c>
      <c r="T1301" s="5">
        <v>0.375</v>
      </c>
      <c r="U1301" s="5">
        <v>0.38194444444444442</v>
      </c>
      <c r="V1301" s="3">
        <v>57</v>
      </c>
    </row>
    <row r="1302" spans="1:22" x14ac:dyDescent="0.3">
      <c r="A1302" s="3" t="s">
        <v>1</v>
      </c>
      <c r="B1302" s="3" t="s">
        <v>165</v>
      </c>
      <c r="C1302" s="5">
        <v>0.5</v>
      </c>
      <c r="D1302" s="6">
        <v>0.32762999999999998</v>
      </c>
      <c r="E1302" s="6">
        <v>292.91000000000003</v>
      </c>
      <c r="F1302" s="7">
        <f t="shared" si="121"/>
        <v>19.760000000000048</v>
      </c>
      <c r="G1302" s="6">
        <v>5.5951000000000004</v>
      </c>
      <c r="H1302" s="6">
        <v>3.6684000000000001</v>
      </c>
      <c r="I1302" s="7">
        <f t="shared" si="122"/>
        <v>6.6904635541941335</v>
      </c>
      <c r="J1302" s="7">
        <f t="shared" si="123"/>
        <v>5.0178476656456006</v>
      </c>
      <c r="K1302" s="6">
        <v>18450</v>
      </c>
      <c r="L1302" s="6">
        <v>6870000</v>
      </c>
      <c r="M1302" s="6">
        <f t="shared" si="126"/>
        <v>442.61111111111109</v>
      </c>
      <c r="N1302" s="6">
        <f t="shared" si="124"/>
        <v>88.522222222222226</v>
      </c>
      <c r="O1302" s="6">
        <f t="shared" si="125"/>
        <v>531.13333333333333</v>
      </c>
      <c r="P1302" s="6">
        <v>-3398700</v>
      </c>
      <c r="Q1302" s="6">
        <v>1</v>
      </c>
      <c r="R1302" s="6">
        <v>101140</v>
      </c>
      <c r="S1302" s="4">
        <v>43779</v>
      </c>
      <c r="T1302" s="5">
        <v>0.5</v>
      </c>
      <c r="U1302" s="5">
        <v>0.50694444444444442</v>
      </c>
      <c r="V1302" s="3">
        <v>57</v>
      </c>
    </row>
    <row r="1303" spans="1:22" x14ac:dyDescent="0.3">
      <c r="A1303" s="3" t="s">
        <v>1</v>
      </c>
      <c r="B1303" s="3" t="s">
        <v>165</v>
      </c>
      <c r="C1303" s="5">
        <v>0.625</v>
      </c>
      <c r="D1303" s="6">
        <v>0.29298999999999997</v>
      </c>
      <c r="E1303" s="6">
        <v>292.52</v>
      </c>
      <c r="F1303" s="7">
        <f t="shared" si="121"/>
        <v>19.370000000000005</v>
      </c>
      <c r="G1303" s="6">
        <v>5.5873999999999997</v>
      </c>
      <c r="H1303" s="6">
        <v>3.948</v>
      </c>
      <c r="I1303" s="7">
        <f t="shared" si="122"/>
        <v>6.8414722655288163</v>
      </c>
      <c r="J1303" s="7">
        <f t="shared" si="123"/>
        <v>5.1311041991466126</v>
      </c>
      <c r="K1303" s="6">
        <v>28350</v>
      </c>
      <c r="L1303" s="6">
        <v>9366500</v>
      </c>
      <c r="M1303" s="6">
        <f t="shared" si="126"/>
        <v>231.15740740740742</v>
      </c>
      <c r="N1303" s="6">
        <f t="shared" si="124"/>
        <v>46.231481481481488</v>
      </c>
      <c r="O1303" s="6">
        <f t="shared" si="125"/>
        <v>277.38888888888891</v>
      </c>
      <c r="P1303" s="6">
        <v>-4520900</v>
      </c>
      <c r="Q1303" s="6">
        <v>1</v>
      </c>
      <c r="R1303" s="6">
        <v>100900</v>
      </c>
      <c r="S1303" s="4">
        <v>43779</v>
      </c>
      <c r="T1303" s="5">
        <v>0.625</v>
      </c>
      <c r="U1303" s="5">
        <v>0.63194444444444442</v>
      </c>
      <c r="V1303" s="3">
        <v>40</v>
      </c>
    </row>
    <row r="1304" spans="1:22" x14ac:dyDescent="0.3">
      <c r="A1304" s="3" t="s">
        <v>1</v>
      </c>
      <c r="B1304" s="3" t="s">
        <v>165</v>
      </c>
      <c r="C1304" s="5">
        <v>0.75</v>
      </c>
      <c r="D1304" s="6">
        <v>0.30686999999999998</v>
      </c>
      <c r="E1304" s="6">
        <v>291.66000000000003</v>
      </c>
      <c r="F1304" s="7">
        <f t="shared" si="121"/>
        <v>18.510000000000048</v>
      </c>
      <c r="G1304" s="6">
        <v>5.7445000000000004</v>
      </c>
      <c r="H1304" s="6">
        <v>3.6145999999999998</v>
      </c>
      <c r="I1304" s="7">
        <f t="shared" si="122"/>
        <v>6.78709167537908</v>
      </c>
      <c r="J1304" s="7">
        <f t="shared" si="123"/>
        <v>5.0903187565343098</v>
      </c>
      <c r="K1304" s="6">
        <v>28350</v>
      </c>
      <c r="L1304" s="6">
        <v>9445800</v>
      </c>
      <c r="M1304" s="6">
        <f t="shared" si="126"/>
        <v>7.3425925925925926</v>
      </c>
      <c r="N1304" s="6">
        <f t="shared" si="124"/>
        <v>1.4685185185185186</v>
      </c>
      <c r="O1304" s="6">
        <f t="shared" si="125"/>
        <v>8.8111111111111118</v>
      </c>
      <c r="P1304" s="6">
        <v>-5408300</v>
      </c>
      <c r="Q1304" s="6">
        <v>0.78983999999999999</v>
      </c>
      <c r="R1304" s="6">
        <v>100860</v>
      </c>
      <c r="S1304" s="4">
        <v>43779</v>
      </c>
      <c r="T1304" s="5">
        <v>0.75</v>
      </c>
      <c r="U1304" s="5">
        <v>0.75694444444444453</v>
      </c>
      <c r="V1304" s="3">
        <v>0</v>
      </c>
    </row>
    <row r="1305" spans="1:22" x14ac:dyDescent="0.3">
      <c r="A1305" s="3" t="s">
        <v>1</v>
      </c>
      <c r="B1305" s="3" t="s">
        <v>165</v>
      </c>
      <c r="C1305" s="5">
        <v>0.875</v>
      </c>
      <c r="D1305" s="6">
        <v>0.32700000000000001</v>
      </c>
      <c r="E1305" s="6">
        <v>292.02999999999997</v>
      </c>
      <c r="F1305" s="7">
        <f t="shared" si="121"/>
        <v>18.879999999999995</v>
      </c>
      <c r="G1305" s="6">
        <v>5.8567</v>
      </c>
      <c r="H1305" s="6">
        <v>2.5099</v>
      </c>
      <c r="I1305" s="7">
        <f t="shared" si="122"/>
        <v>6.3718547456764902</v>
      </c>
      <c r="J1305" s="7">
        <f t="shared" si="123"/>
        <v>4.7788910592573677</v>
      </c>
      <c r="K1305" s="6">
        <v>28350</v>
      </c>
      <c r="L1305" s="6">
        <v>9445800</v>
      </c>
      <c r="M1305" s="6">
        <f t="shared" si="126"/>
        <v>0</v>
      </c>
      <c r="N1305" s="6">
        <f t="shared" si="124"/>
        <v>0</v>
      </c>
      <c r="O1305" s="6">
        <f t="shared" si="125"/>
        <v>0</v>
      </c>
      <c r="P1305" s="6">
        <v>-6106800</v>
      </c>
      <c r="Q1305" s="6">
        <v>1</v>
      </c>
      <c r="R1305" s="6">
        <v>100900</v>
      </c>
      <c r="S1305" s="4">
        <v>43779</v>
      </c>
      <c r="T1305" s="5">
        <v>0.875</v>
      </c>
      <c r="U1305" s="5">
        <v>0.88194444444444453</v>
      </c>
      <c r="V1305" s="3">
        <v>0</v>
      </c>
    </row>
    <row r="1306" spans="1:22" x14ac:dyDescent="0.3">
      <c r="A1306" s="3" t="s">
        <v>1</v>
      </c>
      <c r="B1306" s="3" t="s">
        <v>166</v>
      </c>
      <c r="C1306" s="5">
        <v>0</v>
      </c>
      <c r="D1306" s="6">
        <v>0.38468000000000002</v>
      </c>
      <c r="E1306" s="6">
        <v>289.8</v>
      </c>
      <c r="F1306" s="7">
        <f t="shared" si="121"/>
        <v>16.650000000000034</v>
      </c>
      <c r="G1306" s="6">
        <v>2.4304000000000001</v>
      </c>
      <c r="H1306" s="6">
        <v>5.1269999999999998</v>
      </c>
      <c r="I1306" s="7">
        <f t="shared" si="122"/>
        <v>5.6738851909427988</v>
      </c>
      <c r="J1306" s="7">
        <f t="shared" si="123"/>
        <v>4.2554138932070993</v>
      </c>
      <c r="K1306" s="6">
        <v>0</v>
      </c>
      <c r="L1306" s="3" t="s">
        <v>3</v>
      </c>
      <c r="M1306" s="6" t="e">
        <f t="shared" si="126"/>
        <v>#VALUE!</v>
      </c>
      <c r="N1306" s="6" t="e">
        <f t="shared" si="124"/>
        <v>#VALUE!</v>
      </c>
      <c r="O1306" s="6" t="e">
        <f t="shared" si="125"/>
        <v>#VALUE!</v>
      </c>
      <c r="P1306" s="3" t="s">
        <v>3</v>
      </c>
      <c r="Q1306" s="6">
        <v>0.65083000000000002</v>
      </c>
      <c r="R1306" s="6">
        <v>100850</v>
      </c>
      <c r="S1306" s="4">
        <v>43780</v>
      </c>
      <c r="T1306" s="5">
        <v>0</v>
      </c>
      <c r="U1306" s="5">
        <v>6.9444444444444441E-3</v>
      </c>
      <c r="V1306" s="3">
        <v>0</v>
      </c>
    </row>
    <row r="1307" spans="1:22" x14ac:dyDescent="0.3">
      <c r="A1307" s="3" t="s">
        <v>1</v>
      </c>
      <c r="B1307" s="3" t="s">
        <v>166</v>
      </c>
      <c r="C1307" s="5">
        <v>0.125</v>
      </c>
      <c r="D1307" s="6">
        <v>0.50209999999999999</v>
      </c>
      <c r="E1307" s="6">
        <v>285.94</v>
      </c>
      <c r="F1307" s="7">
        <f t="shared" si="121"/>
        <v>12.79000000000002</v>
      </c>
      <c r="G1307" s="6">
        <v>-0.23483999999999999</v>
      </c>
      <c r="H1307" s="6">
        <v>2.8056000000000001</v>
      </c>
      <c r="I1307" s="7">
        <f t="shared" si="122"/>
        <v>2.8154113705815709</v>
      </c>
      <c r="J1307" s="7">
        <f t="shared" si="123"/>
        <v>2.1115585279361779</v>
      </c>
      <c r="K1307" s="6">
        <v>0</v>
      </c>
      <c r="L1307" s="6">
        <v>1.0799999999999999E-11</v>
      </c>
      <c r="M1307" s="6" t="e">
        <f t="shared" si="126"/>
        <v>#VALUE!</v>
      </c>
      <c r="N1307" s="6" t="e">
        <f t="shared" si="124"/>
        <v>#VALUE!</v>
      </c>
      <c r="O1307" s="6" t="e">
        <f t="shared" si="125"/>
        <v>#VALUE!</v>
      </c>
      <c r="P1307" s="6">
        <v>-670460</v>
      </c>
      <c r="Q1307" s="6">
        <v>1</v>
      </c>
      <c r="R1307" s="6">
        <v>100770</v>
      </c>
      <c r="S1307" s="4">
        <v>43780</v>
      </c>
      <c r="T1307" s="5">
        <v>0.125</v>
      </c>
      <c r="U1307" s="5">
        <v>0.13194444444444445</v>
      </c>
      <c r="V1307" s="3">
        <v>0</v>
      </c>
    </row>
    <row r="1308" spans="1:22" x14ac:dyDescent="0.3">
      <c r="A1308" s="3" t="s">
        <v>1</v>
      </c>
      <c r="B1308" s="3" t="s">
        <v>166</v>
      </c>
      <c r="C1308" s="5">
        <v>0.25</v>
      </c>
      <c r="D1308" s="6">
        <v>0.60394000000000003</v>
      </c>
      <c r="E1308" s="6">
        <v>284.12</v>
      </c>
      <c r="F1308" s="7">
        <f t="shared" si="121"/>
        <v>10.970000000000027</v>
      </c>
      <c r="G1308" s="6">
        <v>-1.7278</v>
      </c>
      <c r="H1308" s="6">
        <v>2.3969</v>
      </c>
      <c r="I1308" s="7">
        <f t="shared" si="122"/>
        <v>2.9547288285052491</v>
      </c>
      <c r="J1308" s="7">
        <f t="shared" si="123"/>
        <v>2.2160466213789367</v>
      </c>
      <c r="K1308" s="6">
        <v>0</v>
      </c>
      <c r="L1308" s="6">
        <v>575.47</v>
      </c>
      <c r="M1308" s="6">
        <f t="shared" si="126"/>
        <v>5.3284259259258261E-2</v>
      </c>
      <c r="N1308" s="6">
        <f t="shared" si="124"/>
        <v>1.0656851851851654E-2</v>
      </c>
      <c r="O1308" s="6">
        <f t="shared" si="125"/>
        <v>6.3941111111109922E-2</v>
      </c>
      <c r="P1308" s="6">
        <v>-1195000</v>
      </c>
      <c r="Q1308" s="6">
        <v>1</v>
      </c>
      <c r="R1308" s="6">
        <v>100700</v>
      </c>
      <c r="S1308" s="4">
        <v>43780</v>
      </c>
      <c r="T1308" s="5">
        <v>0.25</v>
      </c>
      <c r="U1308" s="5">
        <v>0.25694444444444448</v>
      </c>
      <c r="V1308" s="3">
        <v>0</v>
      </c>
    </row>
    <row r="1309" spans="1:22" x14ac:dyDescent="0.3">
      <c r="A1309" s="3" t="s">
        <v>1</v>
      </c>
      <c r="B1309" s="3" t="s">
        <v>166</v>
      </c>
      <c r="C1309" s="5">
        <v>0.375</v>
      </c>
      <c r="D1309" s="6">
        <v>0.62943000000000005</v>
      </c>
      <c r="E1309" s="6">
        <v>285.61</v>
      </c>
      <c r="F1309" s="7">
        <f t="shared" si="121"/>
        <v>12.460000000000036</v>
      </c>
      <c r="G1309" s="6">
        <v>-2.2339000000000002</v>
      </c>
      <c r="H1309" s="6">
        <v>1.4034E-2</v>
      </c>
      <c r="I1309" s="7">
        <f t="shared" si="122"/>
        <v>2.2339440823700136</v>
      </c>
      <c r="J1309" s="7">
        <f t="shared" si="123"/>
        <v>1.6754580617775101</v>
      </c>
      <c r="K1309" s="6">
        <v>3600</v>
      </c>
      <c r="L1309" s="6">
        <v>739320</v>
      </c>
      <c r="M1309" s="6">
        <f t="shared" si="126"/>
        <v>68.402271296296306</v>
      </c>
      <c r="N1309" s="6">
        <f t="shared" si="124"/>
        <v>13.680454259259262</v>
      </c>
      <c r="O1309" s="6">
        <f t="shared" si="125"/>
        <v>82.082725555555569</v>
      </c>
      <c r="P1309" s="6">
        <v>-1650800</v>
      </c>
      <c r="Q1309" s="6">
        <v>1</v>
      </c>
      <c r="R1309" s="6">
        <v>100720</v>
      </c>
      <c r="S1309" s="4">
        <v>43780</v>
      </c>
      <c r="T1309" s="5">
        <v>0.375</v>
      </c>
      <c r="U1309" s="5">
        <v>0.38194444444444442</v>
      </c>
      <c r="V1309" s="3">
        <v>23</v>
      </c>
    </row>
    <row r="1310" spans="1:22" x14ac:dyDescent="0.3">
      <c r="A1310" s="3" t="s">
        <v>1</v>
      </c>
      <c r="B1310" s="3" t="s">
        <v>166</v>
      </c>
      <c r="C1310" s="5">
        <v>0.5</v>
      </c>
      <c r="D1310" s="6">
        <v>0.54469999999999996</v>
      </c>
      <c r="E1310" s="6">
        <v>288.42</v>
      </c>
      <c r="F1310" s="7">
        <f t="shared" si="121"/>
        <v>15.270000000000039</v>
      </c>
      <c r="G1310" s="6">
        <v>1.2114</v>
      </c>
      <c r="H1310" s="6">
        <v>1.2292000000000001</v>
      </c>
      <c r="I1310" s="7">
        <f t="shared" si="122"/>
        <v>1.7258107080441933</v>
      </c>
      <c r="J1310" s="7">
        <f t="shared" si="123"/>
        <v>1.2943580310331451</v>
      </c>
      <c r="K1310" s="6">
        <v>14400</v>
      </c>
      <c r="L1310" s="6">
        <v>3494000</v>
      </c>
      <c r="M1310" s="6">
        <f t="shared" si="126"/>
        <v>255.06296296296296</v>
      </c>
      <c r="N1310" s="6">
        <f t="shared" si="124"/>
        <v>51.012592592592597</v>
      </c>
      <c r="O1310" s="6">
        <f t="shared" si="125"/>
        <v>306.07555555555552</v>
      </c>
      <c r="P1310" s="6">
        <v>-2469400</v>
      </c>
      <c r="Q1310" s="6">
        <v>1</v>
      </c>
      <c r="R1310" s="6">
        <v>100450</v>
      </c>
      <c r="S1310" s="4">
        <v>43780</v>
      </c>
      <c r="T1310" s="5">
        <v>0.5</v>
      </c>
      <c r="U1310" s="5">
        <v>0.50694444444444442</v>
      </c>
      <c r="V1310" s="3">
        <v>59</v>
      </c>
    </row>
    <row r="1311" spans="1:22" x14ac:dyDescent="0.3">
      <c r="A1311" s="3" t="s">
        <v>1</v>
      </c>
      <c r="B1311" s="3" t="s">
        <v>166</v>
      </c>
      <c r="C1311" s="5">
        <v>0.625</v>
      </c>
      <c r="D1311" s="6">
        <v>0.53432999999999997</v>
      </c>
      <c r="E1311" s="6">
        <v>288.12</v>
      </c>
      <c r="F1311" s="7">
        <f t="shared" si="121"/>
        <v>14.970000000000027</v>
      </c>
      <c r="G1311" s="6">
        <v>2.7938999999999998</v>
      </c>
      <c r="H1311" s="6">
        <v>6.4322000000000004E-2</v>
      </c>
      <c r="I1311" s="7">
        <f t="shared" si="122"/>
        <v>2.7946403220600677</v>
      </c>
      <c r="J1311" s="7">
        <f t="shared" si="123"/>
        <v>2.0959802415450506</v>
      </c>
      <c r="K1311" s="6">
        <v>22050</v>
      </c>
      <c r="L1311" s="6">
        <v>5035400</v>
      </c>
      <c r="M1311" s="6">
        <f t="shared" si="126"/>
        <v>142.72222222222223</v>
      </c>
      <c r="N1311" s="6">
        <f t="shared" si="124"/>
        <v>28.544444444444448</v>
      </c>
      <c r="O1311" s="6">
        <f t="shared" si="125"/>
        <v>171.26666666666668</v>
      </c>
      <c r="P1311" s="6">
        <v>-3312900</v>
      </c>
      <c r="Q1311" s="6">
        <v>0.89676</v>
      </c>
      <c r="R1311" s="6">
        <v>100230</v>
      </c>
      <c r="S1311" s="4">
        <v>43780</v>
      </c>
      <c r="T1311" s="5">
        <v>0.625</v>
      </c>
      <c r="U1311" s="5">
        <v>0.63194444444444442</v>
      </c>
      <c r="V1311" s="3">
        <v>12</v>
      </c>
    </row>
    <row r="1312" spans="1:22" x14ac:dyDescent="0.3">
      <c r="A1312" s="3" t="s">
        <v>1</v>
      </c>
      <c r="B1312" s="3" t="s">
        <v>166</v>
      </c>
      <c r="C1312" s="5">
        <v>0.75</v>
      </c>
      <c r="D1312" s="6">
        <v>0.66508999999999996</v>
      </c>
      <c r="E1312" s="6">
        <v>285.83999999999997</v>
      </c>
      <c r="F1312" s="7">
        <f t="shared" si="121"/>
        <v>12.689999999999998</v>
      </c>
      <c r="G1312" s="6">
        <v>1.5215000000000001</v>
      </c>
      <c r="H1312" s="6">
        <v>4.3045999999999998</v>
      </c>
      <c r="I1312" s="7">
        <f t="shared" si="122"/>
        <v>4.5655824831011431</v>
      </c>
      <c r="J1312" s="7">
        <f t="shared" si="123"/>
        <v>3.4241868623258576</v>
      </c>
      <c r="K1312" s="6">
        <v>22050</v>
      </c>
      <c r="L1312" s="6">
        <v>5128500</v>
      </c>
      <c r="M1312" s="6">
        <f t="shared" si="126"/>
        <v>8.6203703703703702</v>
      </c>
      <c r="N1312" s="6">
        <f t="shared" si="124"/>
        <v>1.7240740740740741</v>
      </c>
      <c r="O1312" s="6">
        <f t="shared" si="125"/>
        <v>10.344444444444445</v>
      </c>
      <c r="P1312" s="6">
        <v>-3967800</v>
      </c>
      <c r="Q1312" s="6">
        <v>0.95264000000000004</v>
      </c>
      <c r="R1312" s="6">
        <v>100190</v>
      </c>
      <c r="S1312" s="4">
        <v>43780</v>
      </c>
      <c r="T1312" s="5">
        <v>0.75</v>
      </c>
      <c r="U1312" s="5">
        <v>0.75694444444444453</v>
      </c>
      <c r="V1312" s="3">
        <v>0</v>
      </c>
    </row>
    <row r="1313" spans="1:22" x14ac:dyDescent="0.3">
      <c r="A1313" s="3" t="s">
        <v>1</v>
      </c>
      <c r="B1313" s="3" t="s">
        <v>166</v>
      </c>
      <c r="C1313" s="5">
        <v>0.875</v>
      </c>
      <c r="D1313" s="6">
        <v>0.83936999999999995</v>
      </c>
      <c r="E1313" s="6">
        <v>283.98</v>
      </c>
      <c r="F1313" s="7">
        <f t="shared" si="121"/>
        <v>10.830000000000041</v>
      </c>
      <c r="G1313" s="6">
        <v>1.5058</v>
      </c>
      <c r="H1313" s="6">
        <v>3.3826999999999998</v>
      </c>
      <c r="I1313" s="7">
        <f t="shared" si="122"/>
        <v>3.7027142652384071</v>
      </c>
      <c r="J1313" s="7">
        <f t="shared" si="123"/>
        <v>2.7770356989288052</v>
      </c>
      <c r="K1313" s="6">
        <v>22050</v>
      </c>
      <c r="L1313" s="6">
        <v>5128500</v>
      </c>
      <c r="M1313" s="6">
        <f t="shared" si="126"/>
        <v>0</v>
      </c>
      <c r="N1313" s="6">
        <f t="shared" si="124"/>
        <v>0</v>
      </c>
      <c r="O1313" s="6">
        <f t="shared" si="125"/>
        <v>0</v>
      </c>
      <c r="P1313" s="6">
        <v>-4602100</v>
      </c>
      <c r="Q1313" s="6">
        <v>0.94884000000000002</v>
      </c>
      <c r="R1313" s="6">
        <v>100060</v>
      </c>
      <c r="S1313" s="4">
        <v>43780</v>
      </c>
      <c r="T1313" s="5">
        <v>0.875</v>
      </c>
      <c r="U1313" s="5">
        <v>0.88194444444444453</v>
      </c>
      <c r="V1313" s="3">
        <v>0</v>
      </c>
    </row>
    <row r="1314" spans="1:22" x14ac:dyDescent="0.3">
      <c r="A1314" s="3" t="s">
        <v>1</v>
      </c>
      <c r="B1314" s="3" t="s">
        <v>167</v>
      </c>
      <c r="C1314" s="5">
        <v>0</v>
      </c>
      <c r="D1314" s="6">
        <v>0.87182000000000004</v>
      </c>
      <c r="E1314" s="6">
        <v>284.24</v>
      </c>
      <c r="F1314" s="7">
        <f t="shared" si="121"/>
        <v>11.090000000000032</v>
      </c>
      <c r="G1314" s="6">
        <v>1.2199</v>
      </c>
      <c r="H1314" s="6">
        <v>4.8193999999999999</v>
      </c>
      <c r="I1314" s="7">
        <f t="shared" si="122"/>
        <v>4.9713954147703836</v>
      </c>
      <c r="J1314" s="7">
        <f t="shared" si="123"/>
        <v>3.7285465610777875</v>
      </c>
      <c r="K1314" s="6">
        <v>0</v>
      </c>
      <c r="L1314" s="3" t="s">
        <v>3</v>
      </c>
      <c r="M1314" s="6" t="e">
        <f t="shared" si="126"/>
        <v>#VALUE!</v>
      </c>
      <c r="N1314" s="6" t="e">
        <f t="shared" si="124"/>
        <v>#VALUE!</v>
      </c>
      <c r="O1314" s="6" t="e">
        <f t="shared" si="125"/>
        <v>#VALUE!</v>
      </c>
      <c r="P1314" s="3" t="s">
        <v>3</v>
      </c>
      <c r="Q1314" s="6">
        <v>0.64329000000000003</v>
      </c>
      <c r="R1314" s="6">
        <v>99937</v>
      </c>
      <c r="S1314" s="4">
        <v>43781</v>
      </c>
      <c r="T1314" s="5">
        <v>0</v>
      </c>
      <c r="U1314" s="5">
        <v>6.9444444444444441E-3</v>
      </c>
      <c r="V1314" s="3">
        <v>0</v>
      </c>
    </row>
    <row r="1315" spans="1:22" x14ac:dyDescent="0.3">
      <c r="A1315" s="3" t="s">
        <v>1</v>
      </c>
      <c r="B1315" s="3" t="s">
        <v>167</v>
      </c>
      <c r="C1315" s="5">
        <v>0.125</v>
      </c>
      <c r="D1315" s="6">
        <v>0.91530999999999996</v>
      </c>
      <c r="E1315" s="6">
        <v>283.33</v>
      </c>
      <c r="F1315" s="7">
        <f t="shared" si="121"/>
        <v>10.180000000000007</v>
      </c>
      <c r="G1315" s="6">
        <v>0.35016000000000003</v>
      </c>
      <c r="H1315" s="6">
        <v>5.6649000000000003</v>
      </c>
      <c r="I1315" s="7">
        <f t="shared" si="122"/>
        <v>5.675711764668816</v>
      </c>
      <c r="J1315" s="7">
        <f t="shared" si="123"/>
        <v>4.2567838235016122</v>
      </c>
      <c r="K1315" s="6">
        <v>0</v>
      </c>
      <c r="L1315" s="6">
        <v>1.0799999999999999E-11</v>
      </c>
      <c r="M1315" s="6" t="e">
        <f t="shared" si="126"/>
        <v>#VALUE!</v>
      </c>
      <c r="N1315" s="6" t="e">
        <f t="shared" si="124"/>
        <v>#VALUE!</v>
      </c>
      <c r="O1315" s="6" t="e">
        <f t="shared" si="125"/>
        <v>#VALUE!</v>
      </c>
      <c r="P1315" s="6">
        <v>-341580</v>
      </c>
      <c r="Q1315" s="6">
        <v>0.88856000000000002</v>
      </c>
      <c r="R1315" s="6">
        <v>99812</v>
      </c>
      <c r="S1315" s="4">
        <v>43781</v>
      </c>
      <c r="T1315" s="5">
        <v>0.125</v>
      </c>
      <c r="U1315" s="5">
        <v>0.13194444444444445</v>
      </c>
      <c r="V1315" s="3">
        <v>0</v>
      </c>
    </row>
    <row r="1316" spans="1:22" x14ac:dyDescent="0.3">
      <c r="A1316" s="3" t="s">
        <v>1</v>
      </c>
      <c r="B1316" s="3" t="s">
        <v>167</v>
      </c>
      <c r="C1316" s="5">
        <v>0.25</v>
      </c>
      <c r="D1316" s="6">
        <v>0.92786999999999997</v>
      </c>
      <c r="E1316" s="6">
        <v>282.62</v>
      </c>
      <c r="F1316" s="7">
        <f t="shared" si="121"/>
        <v>9.4700000000000273</v>
      </c>
      <c r="G1316" s="6">
        <v>1.3815</v>
      </c>
      <c r="H1316" s="6">
        <v>4.8723000000000001</v>
      </c>
      <c r="I1316" s="7">
        <f t="shared" si="122"/>
        <v>5.0643705966289634</v>
      </c>
      <c r="J1316" s="7">
        <f t="shared" si="123"/>
        <v>3.7982779474717225</v>
      </c>
      <c r="K1316" s="6">
        <v>0</v>
      </c>
      <c r="L1316" s="6">
        <v>210.5</v>
      </c>
      <c r="M1316" s="6">
        <f t="shared" si="126"/>
        <v>1.949074074073974E-2</v>
      </c>
      <c r="N1316" s="6">
        <f t="shared" si="124"/>
        <v>3.8981481481479481E-3</v>
      </c>
      <c r="O1316" s="6">
        <f t="shared" si="125"/>
        <v>2.3388888888887689E-2</v>
      </c>
      <c r="P1316" s="6">
        <v>-707710</v>
      </c>
      <c r="Q1316" s="6">
        <v>1</v>
      </c>
      <c r="R1316" s="6">
        <v>99806</v>
      </c>
      <c r="S1316" s="4">
        <v>43781</v>
      </c>
      <c r="T1316" s="5">
        <v>0.25</v>
      </c>
      <c r="U1316" s="5">
        <v>0.25694444444444448</v>
      </c>
      <c r="V1316" s="3">
        <v>0</v>
      </c>
    </row>
    <row r="1317" spans="1:22" x14ac:dyDescent="0.3">
      <c r="A1317" s="3" t="s">
        <v>1</v>
      </c>
      <c r="B1317" s="3" t="s">
        <v>167</v>
      </c>
      <c r="C1317" s="5">
        <v>0.375</v>
      </c>
      <c r="D1317" s="6">
        <v>0.88412000000000002</v>
      </c>
      <c r="E1317" s="6">
        <v>284.42</v>
      </c>
      <c r="F1317" s="7">
        <f t="shared" si="121"/>
        <v>11.270000000000039</v>
      </c>
      <c r="G1317" s="6">
        <v>3.8031000000000001</v>
      </c>
      <c r="H1317" s="6">
        <v>7.1102999999999996</v>
      </c>
      <c r="I1317" s="7">
        <f t="shared" si="122"/>
        <v>8.0634940131434334</v>
      </c>
      <c r="J1317" s="7">
        <f t="shared" si="123"/>
        <v>6.047620509857575</v>
      </c>
      <c r="K1317" s="6">
        <v>7200.1</v>
      </c>
      <c r="L1317" s="6">
        <v>1289000</v>
      </c>
      <c r="M1317" s="6">
        <f t="shared" si="126"/>
        <v>119.33236111111111</v>
      </c>
      <c r="N1317" s="6">
        <f t="shared" si="124"/>
        <v>23.866472222222225</v>
      </c>
      <c r="O1317" s="6">
        <f t="shared" si="125"/>
        <v>143.19883333333334</v>
      </c>
      <c r="P1317" s="6">
        <v>-1279500</v>
      </c>
      <c r="Q1317" s="6">
        <v>1</v>
      </c>
      <c r="R1317" s="6">
        <v>99786</v>
      </c>
      <c r="S1317" s="4">
        <v>43781</v>
      </c>
      <c r="T1317" s="5">
        <v>0.375</v>
      </c>
      <c r="U1317" s="5">
        <v>0.38194444444444442</v>
      </c>
      <c r="V1317" s="3">
        <v>7</v>
      </c>
    </row>
    <row r="1318" spans="1:22" x14ac:dyDescent="0.3">
      <c r="A1318" s="3" t="s">
        <v>1</v>
      </c>
      <c r="B1318" s="3" t="s">
        <v>167</v>
      </c>
      <c r="C1318" s="5">
        <v>0.5</v>
      </c>
      <c r="D1318" s="6">
        <v>0.85321000000000002</v>
      </c>
      <c r="E1318" s="6">
        <v>285.56</v>
      </c>
      <c r="F1318" s="7">
        <f t="shared" si="121"/>
        <v>12.410000000000025</v>
      </c>
      <c r="G1318" s="6">
        <v>5.3922999999999996</v>
      </c>
      <c r="H1318" s="6">
        <v>8.4650999999999996</v>
      </c>
      <c r="I1318" s="7">
        <f t="shared" si="122"/>
        <v>10.036673617289743</v>
      </c>
      <c r="J1318" s="7">
        <f t="shared" si="123"/>
        <v>7.5275052129673075</v>
      </c>
      <c r="K1318" s="6">
        <v>18000</v>
      </c>
      <c r="L1318" s="6">
        <v>2939400</v>
      </c>
      <c r="M1318" s="6">
        <f t="shared" si="126"/>
        <v>152.81481481481481</v>
      </c>
      <c r="N1318" s="6">
        <f t="shared" si="124"/>
        <v>30.562962962962963</v>
      </c>
      <c r="O1318" s="6">
        <f t="shared" si="125"/>
        <v>183.37777777777777</v>
      </c>
      <c r="P1318" s="6">
        <v>-1673800</v>
      </c>
      <c r="Q1318" s="6">
        <v>1</v>
      </c>
      <c r="R1318" s="6">
        <v>99692</v>
      </c>
      <c r="S1318" s="4">
        <v>43781</v>
      </c>
      <c r="T1318" s="5">
        <v>0.5</v>
      </c>
      <c r="U1318" s="5">
        <v>0.50694444444444442</v>
      </c>
      <c r="V1318" s="3">
        <v>45</v>
      </c>
    </row>
    <row r="1319" spans="1:22" x14ac:dyDescent="0.3">
      <c r="A1319" s="3" t="s">
        <v>1</v>
      </c>
      <c r="B1319" s="3" t="s">
        <v>167</v>
      </c>
      <c r="C1319" s="5">
        <v>0.625</v>
      </c>
      <c r="D1319" s="6">
        <v>0.78688000000000002</v>
      </c>
      <c r="E1319" s="6">
        <v>286.52999999999997</v>
      </c>
      <c r="F1319" s="7">
        <f t="shared" si="121"/>
        <v>13.379999999999995</v>
      </c>
      <c r="G1319" s="6">
        <v>3.9222000000000001</v>
      </c>
      <c r="H1319" s="6">
        <v>8.9280000000000008</v>
      </c>
      <c r="I1319" s="7">
        <f t="shared" si="122"/>
        <v>9.7515556112858235</v>
      </c>
      <c r="J1319" s="7">
        <f t="shared" si="123"/>
        <v>7.3136667084643676</v>
      </c>
      <c r="K1319" s="6">
        <v>22050</v>
      </c>
      <c r="L1319" s="6">
        <v>3768500</v>
      </c>
      <c r="M1319" s="6">
        <f t="shared" si="126"/>
        <v>76.768518518518519</v>
      </c>
      <c r="N1319" s="6">
        <f t="shared" si="124"/>
        <v>15.353703703703705</v>
      </c>
      <c r="O1319" s="6">
        <f t="shared" si="125"/>
        <v>92.12222222222222</v>
      </c>
      <c r="P1319" s="6">
        <v>-1983400</v>
      </c>
      <c r="Q1319" s="6">
        <v>1</v>
      </c>
      <c r="R1319" s="6">
        <v>99814</v>
      </c>
      <c r="S1319" s="4">
        <v>43781</v>
      </c>
      <c r="T1319" s="5">
        <v>0.625</v>
      </c>
      <c r="U1319" s="5">
        <v>0.63194444444444442</v>
      </c>
      <c r="V1319" s="3">
        <v>12</v>
      </c>
    </row>
    <row r="1320" spans="1:22" x14ac:dyDescent="0.3">
      <c r="A1320" s="3" t="s">
        <v>1</v>
      </c>
      <c r="B1320" s="3" t="s">
        <v>167</v>
      </c>
      <c r="C1320" s="5">
        <v>0.75</v>
      </c>
      <c r="D1320" s="6">
        <v>0.72824</v>
      </c>
      <c r="E1320" s="6">
        <v>286.57</v>
      </c>
      <c r="F1320" s="7">
        <f t="shared" si="121"/>
        <v>13.420000000000016</v>
      </c>
      <c r="G1320" s="6">
        <v>0.20654</v>
      </c>
      <c r="H1320" s="6">
        <v>7.4488000000000003</v>
      </c>
      <c r="I1320" s="7">
        <f t="shared" si="122"/>
        <v>7.4516629158597887</v>
      </c>
      <c r="J1320" s="7">
        <f t="shared" si="123"/>
        <v>5.5887471868948415</v>
      </c>
      <c r="K1320" s="6">
        <v>22050</v>
      </c>
      <c r="L1320" s="6">
        <v>3831800</v>
      </c>
      <c r="M1320" s="6">
        <f t="shared" si="126"/>
        <v>5.8611111111111107</v>
      </c>
      <c r="N1320" s="6">
        <f t="shared" si="124"/>
        <v>1.1722222222222223</v>
      </c>
      <c r="O1320" s="6">
        <f t="shared" si="125"/>
        <v>7.0333333333333332</v>
      </c>
      <c r="P1320" s="6">
        <v>-2409900</v>
      </c>
      <c r="Q1320" s="6">
        <v>0.61500999999999995</v>
      </c>
      <c r="R1320" s="6">
        <v>100180</v>
      </c>
      <c r="S1320" s="4">
        <v>43781</v>
      </c>
      <c r="T1320" s="5">
        <v>0.75</v>
      </c>
      <c r="U1320" s="5">
        <v>0.75694444444444453</v>
      </c>
      <c r="V1320" s="3">
        <v>0</v>
      </c>
    </row>
    <row r="1321" spans="1:22" x14ac:dyDescent="0.3">
      <c r="A1321" s="3" t="s">
        <v>1</v>
      </c>
      <c r="B1321" s="3" t="s">
        <v>167</v>
      </c>
      <c r="C1321" s="5">
        <v>0.875</v>
      </c>
      <c r="D1321" s="6">
        <v>0.76068000000000002</v>
      </c>
      <c r="E1321" s="6">
        <v>283.61</v>
      </c>
      <c r="F1321" s="7">
        <f t="shared" si="121"/>
        <v>10.460000000000036</v>
      </c>
      <c r="G1321" s="6">
        <v>2.8466999999999998</v>
      </c>
      <c r="H1321" s="6">
        <v>5.4371999999999998</v>
      </c>
      <c r="I1321" s="7">
        <f t="shared" si="122"/>
        <v>6.1373320530992936</v>
      </c>
      <c r="J1321" s="7">
        <f t="shared" si="123"/>
        <v>4.6029990398244705</v>
      </c>
      <c r="K1321" s="6">
        <v>22050</v>
      </c>
      <c r="L1321" s="6">
        <v>3831800</v>
      </c>
      <c r="M1321" s="6">
        <f t="shared" si="126"/>
        <v>0</v>
      </c>
      <c r="N1321" s="6">
        <f t="shared" si="124"/>
        <v>0</v>
      </c>
      <c r="O1321" s="6">
        <f t="shared" si="125"/>
        <v>0</v>
      </c>
      <c r="P1321" s="6">
        <v>-3234100</v>
      </c>
      <c r="Q1321" s="6">
        <v>0.26200000000000001</v>
      </c>
      <c r="R1321" s="6">
        <v>100520</v>
      </c>
      <c r="S1321" s="4">
        <v>43781</v>
      </c>
      <c r="T1321" s="5">
        <v>0.875</v>
      </c>
      <c r="U1321" s="5">
        <v>0.88194444444444453</v>
      </c>
      <c r="V1321" s="3">
        <v>0</v>
      </c>
    </row>
    <row r="1322" spans="1:22" x14ac:dyDescent="0.3">
      <c r="A1322" s="3" t="s">
        <v>1</v>
      </c>
      <c r="B1322" s="3" t="s">
        <v>168</v>
      </c>
      <c r="C1322" s="5">
        <v>0</v>
      </c>
      <c r="D1322" s="6">
        <v>0.63493999999999995</v>
      </c>
      <c r="E1322" s="6">
        <v>284.31</v>
      </c>
      <c r="F1322" s="7">
        <f t="shared" si="121"/>
        <v>11.160000000000025</v>
      </c>
      <c r="G1322" s="6">
        <v>1.6415999999999999</v>
      </c>
      <c r="H1322" s="6">
        <v>7.0468999999999999</v>
      </c>
      <c r="I1322" s="7">
        <f t="shared" si="122"/>
        <v>7.2355822274368498</v>
      </c>
      <c r="J1322" s="7">
        <f t="shared" si="123"/>
        <v>5.4266866705776371</v>
      </c>
      <c r="K1322" s="6">
        <v>0</v>
      </c>
      <c r="L1322" s="3" t="s">
        <v>3</v>
      </c>
      <c r="M1322" s="6" t="e">
        <f t="shared" si="126"/>
        <v>#VALUE!</v>
      </c>
      <c r="N1322" s="6" t="e">
        <f t="shared" si="124"/>
        <v>#VALUE!</v>
      </c>
      <c r="O1322" s="6" t="e">
        <f t="shared" si="125"/>
        <v>#VALUE!</v>
      </c>
      <c r="P1322" s="3" t="s">
        <v>3</v>
      </c>
      <c r="Q1322" s="6">
        <v>4.9395000000000001E-2</v>
      </c>
      <c r="R1322" s="6">
        <v>100710</v>
      </c>
      <c r="S1322" s="4">
        <v>43782</v>
      </c>
      <c r="T1322" s="5">
        <v>0</v>
      </c>
      <c r="U1322" s="5">
        <v>6.9444444444444441E-3</v>
      </c>
      <c r="V1322" s="3">
        <v>0</v>
      </c>
    </row>
    <row r="1323" spans="1:22" x14ac:dyDescent="0.3">
      <c r="A1323" s="3" t="s">
        <v>1</v>
      </c>
      <c r="B1323" s="3" t="s">
        <v>168</v>
      </c>
      <c r="C1323" s="5">
        <v>0.125</v>
      </c>
      <c r="D1323" s="6">
        <v>0.66813</v>
      </c>
      <c r="E1323" s="6">
        <v>284.07</v>
      </c>
      <c r="F1323" s="7">
        <f t="shared" si="121"/>
        <v>10.920000000000016</v>
      </c>
      <c r="G1323" s="6">
        <v>-0.39406999999999998</v>
      </c>
      <c r="H1323" s="6">
        <v>6.2507999999999999</v>
      </c>
      <c r="I1323" s="7">
        <f t="shared" si="122"/>
        <v>6.2632093853630666</v>
      </c>
      <c r="J1323" s="7">
        <f t="shared" si="123"/>
        <v>4.6974070390223002</v>
      </c>
      <c r="K1323" s="6">
        <v>0</v>
      </c>
      <c r="L1323" s="6">
        <v>1.0799999999999999E-11</v>
      </c>
      <c r="M1323" s="6" t="e">
        <f t="shared" si="126"/>
        <v>#VALUE!</v>
      </c>
      <c r="N1323" s="6" t="e">
        <f t="shared" si="124"/>
        <v>#VALUE!</v>
      </c>
      <c r="O1323" s="6" t="e">
        <f t="shared" si="125"/>
        <v>#VALUE!</v>
      </c>
      <c r="P1323" s="6">
        <v>-743350</v>
      </c>
      <c r="Q1323" s="6">
        <v>6.0594000000000002E-2</v>
      </c>
      <c r="R1323" s="6">
        <v>100830</v>
      </c>
      <c r="S1323" s="4">
        <v>43782</v>
      </c>
      <c r="T1323" s="5">
        <v>0.125</v>
      </c>
      <c r="U1323" s="5">
        <v>0.13194444444444445</v>
      </c>
      <c r="V1323" s="3">
        <v>0</v>
      </c>
    </row>
    <row r="1324" spans="1:22" x14ac:dyDescent="0.3">
      <c r="A1324" s="3" t="s">
        <v>1</v>
      </c>
      <c r="B1324" s="3" t="s">
        <v>168</v>
      </c>
      <c r="C1324" s="5">
        <v>0.25</v>
      </c>
      <c r="D1324" s="6">
        <v>0.66554000000000002</v>
      </c>
      <c r="E1324" s="6">
        <v>283.11</v>
      </c>
      <c r="F1324" s="7">
        <f t="shared" si="121"/>
        <v>9.9600000000000364</v>
      </c>
      <c r="G1324" s="6">
        <v>7.1956000000000006E-2</v>
      </c>
      <c r="H1324" s="6">
        <v>4.8906000000000001</v>
      </c>
      <c r="I1324" s="7">
        <f t="shared" si="122"/>
        <v>4.8911293200993979</v>
      </c>
      <c r="J1324" s="7">
        <f t="shared" si="123"/>
        <v>3.6683469900745482</v>
      </c>
      <c r="K1324" s="6">
        <v>0</v>
      </c>
      <c r="L1324" s="6">
        <v>358.74</v>
      </c>
      <c r="M1324" s="6">
        <f t="shared" si="126"/>
        <v>3.3216666666665666E-2</v>
      </c>
      <c r="N1324" s="6">
        <f t="shared" si="124"/>
        <v>6.6433333333331332E-3</v>
      </c>
      <c r="O1324" s="6">
        <f t="shared" si="125"/>
        <v>3.9859999999998799E-2</v>
      </c>
      <c r="P1324" s="6">
        <v>-1552300</v>
      </c>
      <c r="Q1324" s="6">
        <v>0</v>
      </c>
      <c r="R1324" s="6">
        <v>101050</v>
      </c>
      <c r="S1324" s="4">
        <v>43782</v>
      </c>
      <c r="T1324" s="5">
        <v>0.25</v>
      </c>
      <c r="U1324" s="5">
        <v>0.25694444444444448</v>
      </c>
      <c r="V1324" s="3">
        <v>0</v>
      </c>
    </row>
    <row r="1325" spans="1:22" x14ac:dyDescent="0.3">
      <c r="A1325" s="3" t="s">
        <v>1</v>
      </c>
      <c r="B1325" s="3" t="s">
        <v>168</v>
      </c>
      <c r="C1325" s="5">
        <v>0.375</v>
      </c>
      <c r="D1325" s="6">
        <v>0.61094000000000004</v>
      </c>
      <c r="E1325" s="6">
        <v>287.12</v>
      </c>
      <c r="F1325" s="7">
        <f t="shared" si="121"/>
        <v>13.970000000000027</v>
      </c>
      <c r="G1325" s="6">
        <v>0.31001000000000001</v>
      </c>
      <c r="H1325" s="6">
        <v>5.5648</v>
      </c>
      <c r="I1325" s="7">
        <f t="shared" si="122"/>
        <v>5.5734284995951997</v>
      </c>
      <c r="J1325" s="7">
        <f t="shared" si="123"/>
        <v>4.1800713746964</v>
      </c>
      <c r="K1325" s="6">
        <v>7200</v>
      </c>
      <c r="L1325" s="6">
        <v>1995200</v>
      </c>
      <c r="M1325" s="6">
        <f t="shared" si="126"/>
        <v>184.70752407407409</v>
      </c>
      <c r="N1325" s="6">
        <f t="shared" si="124"/>
        <v>36.94150481481482</v>
      </c>
      <c r="O1325" s="6">
        <f t="shared" si="125"/>
        <v>221.64902888888889</v>
      </c>
      <c r="P1325" s="6">
        <v>-2457300</v>
      </c>
      <c r="Q1325" s="6">
        <v>0</v>
      </c>
      <c r="R1325" s="6">
        <v>101190</v>
      </c>
      <c r="S1325" s="4">
        <v>43782</v>
      </c>
      <c r="T1325" s="5">
        <v>0.375</v>
      </c>
      <c r="U1325" s="5">
        <v>0.38194444444444442</v>
      </c>
      <c r="V1325" s="3">
        <v>54</v>
      </c>
    </row>
    <row r="1326" spans="1:22" x14ac:dyDescent="0.3">
      <c r="A1326" s="3" t="s">
        <v>1</v>
      </c>
      <c r="B1326" s="3" t="s">
        <v>168</v>
      </c>
      <c r="C1326" s="5">
        <v>0.5</v>
      </c>
      <c r="D1326" s="6">
        <v>0.45194000000000001</v>
      </c>
      <c r="E1326" s="6">
        <v>291.83999999999997</v>
      </c>
      <c r="F1326" s="7">
        <f t="shared" si="121"/>
        <v>18.689999999999998</v>
      </c>
      <c r="G1326" s="6">
        <v>1.5468999999999999</v>
      </c>
      <c r="H1326" s="6">
        <v>4.7611999999999997</v>
      </c>
      <c r="I1326" s="7">
        <f t="shared" si="122"/>
        <v>5.0061886750301365</v>
      </c>
      <c r="J1326" s="7">
        <f t="shared" si="123"/>
        <v>3.7546415062726024</v>
      </c>
      <c r="K1326" s="6">
        <v>18000</v>
      </c>
      <c r="L1326" s="6">
        <v>6799000</v>
      </c>
      <c r="M1326" s="6">
        <f t="shared" si="126"/>
        <v>444.7962962962963</v>
      </c>
      <c r="N1326" s="6">
        <f t="shared" si="124"/>
        <v>88.959259259259269</v>
      </c>
      <c r="O1326" s="6">
        <f t="shared" si="125"/>
        <v>533.75555555555559</v>
      </c>
      <c r="P1326" s="6">
        <v>-3783100</v>
      </c>
      <c r="Q1326" s="6">
        <v>0</v>
      </c>
      <c r="R1326" s="6">
        <v>101150</v>
      </c>
      <c r="S1326" s="4">
        <v>43782</v>
      </c>
      <c r="T1326" s="5">
        <v>0.5</v>
      </c>
      <c r="U1326" s="5">
        <v>0.50694444444444442</v>
      </c>
      <c r="V1326" s="3">
        <v>108</v>
      </c>
    </row>
    <row r="1327" spans="1:22" x14ac:dyDescent="0.3">
      <c r="A1327" s="3" t="s">
        <v>1</v>
      </c>
      <c r="B1327" s="3" t="s">
        <v>168</v>
      </c>
      <c r="C1327" s="5">
        <v>0.625</v>
      </c>
      <c r="D1327" s="6">
        <v>0.32952999999999999</v>
      </c>
      <c r="E1327" s="6">
        <v>291.5</v>
      </c>
      <c r="F1327" s="7">
        <f t="shared" si="121"/>
        <v>18.350000000000023</v>
      </c>
      <c r="G1327" s="6">
        <v>4.7968000000000002</v>
      </c>
      <c r="H1327" s="6">
        <v>4.7035</v>
      </c>
      <c r="I1327" s="7">
        <f t="shared" si="122"/>
        <v>6.7180504977262565</v>
      </c>
      <c r="J1327" s="7">
        <f t="shared" si="123"/>
        <v>5.0385378732946924</v>
      </c>
      <c r="K1327" s="6">
        <v>28800</v>
      </c>
      <c r="L1327" s="6">
        <v>10120000</v>
      </c>
      <c r="M1327" s="6">
        <f t="shared" si="126"/>
        <v>307.5</v>
      </c>
      <c r="N1327" s="6">
        <f t="shared" si="124"/>
        <v>61.5</v>
      </c>
      <c r="O1327" s="6">
        <f t="shared" si="125"/>
        <v>369</v>
      </c>
      <c r="P1327" s="6">
        <v>-5215000</v>
      </c>
      <c r="Q1327" s="6">
        <v>0</v>
      </c>
      <c r="R1327" s="6">
        <v>101080</v>
      </c>
      <c r="S1327" s="4">
        <v>43782</v>
      </c>
      <c r="T1327" s="5">
        <v>0.625</v>
      </c>
      <c r="U1327" s="5">
        <v>0.63194444444444442</v>
      </c>
      <c r="V1327" s="3">
        <v>72</v>
      </c>
    </row>
    <row r="1328" spans="1:22" x14ac:dyDescent="0.3">
      <c r="A1328" s="3" t="s">
        <v>1</v>
      </c>
      <c r="B1328" s="3" t="s">
        <v>168</v>
      </c>
      <c r="C1328" s="5">
        <v>0.75</v>
      </c>
      <c r="D1328" s="6">
        <v>0.59550999999999998</v>
      </c>
      <c r="E1328" s="6">
        <v>287.5</v>
      </c>
      <c r="F1328" s="7">
        <f t="shared" si="121"/>
        <v>14.350000000000023</v>
      </c>
      <c r="G1328" s="6">
        <v>2.6131000000000002</v>
      </c>
      <c r="H1328" s="6">
        <v>3.6282999999999999</v>
      </c>
      <c r="I1328" s="7">
        <f t="shared" si="122"/>
        <v>4.471336768797447</v>
      </c>
      <c r="J1328" s="7">
        <f t="shared" si="123"/>
        <v>3.3535025765980855</v>
      </c>
      <c r="K1328" s="6">
        <v>29250</v>
      </c>
      <c r="L1328" s="6">
        <v>10304000</v>
      </c>
      <c r="M1328" s="6">
        <f t="shared" si="126"/>
        <v>17.037037037037038</v>
      </c>
      <c r="N1328" s="6">
        <f t="shared" si="124"/>
        <v>3.4074074074074079</v>
      </c>
      <c r="O1328" s="6">
        <f t="shared" si="125"/>
        <v>20.444444444444446</v>
      </c>
      <c r="P1328" s="6">
        <v>-6309600</v>
      </c>
      <c r="Q1328" s="6">
        <v>5.2766E-2</v>
      </c>
      <c r="R1328" s="6">
        <v>101160</v>
      </c>
      <c r="S1328" s="4">
        <v>43782</v>
      </c>
      <c r="T1328" s="5">
        <v>0.75</v>
      </c>
      <c r="U1328" s="5">
        <v>0.75694444444444453</v>
      </c>
      <c r="V1328" s="3">
        <v>0</v>
      </c>
    </row>
    <row r="1329" spans="1:22" x14ac:dyDescent="0.3">
      <c r="A1329" s="3" t="s">
        <v>1</v>
      </c>
      <c r="B1329" s="3" t="s">
        <v>168</v>
      </c>
      <c r="C1329" s="5">
        <v>0.875</v>
      </c>
      <c r="D1329" s="6">
        <v>0.61712</v>
      </c>
      <c r="E1329" s="6">
        <v>286.41000000000003</v>
      </c>
      <c r="F1329" s="7">
        <f t="shared" si="121"/>
        <v>13.260000000000048</v>
      </c>
      <c r="G1329" s="6">
        <v>3.5663</v>
      </c>
      <c r="H1329" s="6">
        <v>4.2449000000000003</v>
      </c>
      <c r="I1329" s="7">
        <f t="shared" si="122"/>
        <v>5.5441565363903642</v>
      </c>
      <c r="J1329" s="7">
        <f t="shared" si="123"/>
        <v>4.1581174022927732</v>
      </c>
      <c r="K1329" s="6">
        <v>29250</v>
      </c>
      <c r="L1329" s="6">
        <v>10304000</v>
      </c>
      <c r="M1329" s="6">
        <f t="shared" si="126"/>
        <v>0</v>
      </c>
      <c r="N1329" s="6">
        <f t="shared" si="124"/>
        <v>0</v>
      </c>
      <c r="O1329" s="6">
        <f t="shared" si="125"/>
        <v>0</v>
      </c>
      <c r="P1329" s="6">
        <v>-7046600</v>
      </c>
      <c r="Q1329" s="6">
        <v>0.50873999999999997</v>
      </c>
      <c r="R1329" s="6">
        <v>101130</v>
      </c>
      <c r="S1329" s="4">
        <v>43782</v>
      </c>
      <c r="T1329" s="5">
        <v>0.875</v>
      </c>
      <c r="U1329" s="5">
        <v>0.88194444444444453</v>
      </c>
      <c r="V1329" s="3">
        <v>0</v>
      </c>
    </row>
    <row r="1330" spans="1:22" x14ac:dyDescent="0.3">
      <c r="A1330" s="3" t="s">
        <v>1</v>
      </c>
      <c r="B1330" s="3" t="s">
        <v>169</v>
      </c>
      <c r="C1330" s="5">
        <v>0</v>
      </c>
      <c r="D1330" s="6">
        <v>0.60304999999999997</v>
      </c>
      <c r="E1330" s="6">
        <v>285.98</v>
      </c>
      <c r="F1330" s="7">
        <f t="shared" si="121"/>
        <v>12.830000000000041</v>
      </c>
      <c r="G1330" s="6">
        <v>4.0319000000000003</v>
      </c>
      <c r="H1330" s="6">
        <v>6.4024000000000001</v>
      </c>
      <c r="I1330" s="7">
        <f t="shared" si="122"/>
        <v>7.5661709847187577</v>
      </c>
      <c r="J1330" s="7">
        <f t="shared" si="123"/>
        <v>5.6746282385390678</v>
      </c>
      <c r="K1330" s="6">
        <v>0</v>
      </c>
      <c r="L1330" s="3" t="s">
        <v>3</v>
      </c>
      <c r="M1330" s="6" t="e">
        <f t="shared" si="126"/>
        <v>#VALUE!</v>
      </c>
      <c r="N1330" s="6" t="e">
        <f t="shared" si="124"/>
        <v>#VALUE!</v>
      </c>
      <c r="O1330" s="6" t="e">
        <f t="shared" si="125"/>
        <v>#VALUE!</v>
      </c>
      <c r="P1330" s="3" t="s">
        <v>3</v>
      </c>
      <c r="Q1330" s="6">
        <v>0.37064999999999998</v>
      </c>
      <c r="R1330" s="6">
        <v>101010</v>
      </c>
      <c r="S1330" s="4">
        <v>43783</v>
      </c>
      <c r="T1330" s="5">
        <v>0</v>
      </c>
      <c r="U1330" s="5">
        <v>6.9444444444444441E-3</v>
      </c>
      <c r="V1330" s="3">
        <v>0</v>
      </c>
    </row>
    <row r="1331" spans="1:22" x14ac:dyDescent="0.3">
      <c r="A1331" s="3" t="s">
        <v>1</v>
      </c>
      <c r="B1331" s="3" t="s">
        <v>169</v>
      </c>
      <c r="C1331" s="5">
        <v>0.125</v>
      </c>
      <c r="D1331" s="6">
        <v>0.55801999999999996</v>
      </c>
      <c r="E1331" s="6">
        <v>285.5</v>
      </c>
      <c r="F1331" s="7">
        <f t="shared" si="121"/>
        <v>12.350000000000023</v>
      </c>
      <c r="G1331" s="6">
        <v>1.7536</v>
      </c>
      <c r="H1331" s="6">
        <v>5.5423</v>
      </c>
      <c r="I1331" s="7">
        <f t="shared" si="122"/>
        <v>5.813106075928772</v>
      </c>
      <c r="J1331" s="7">
        <f t="shared" si="123"/>
        <v>4.359829556946579</v>
      </c>
      <c r="K1331" s="6">
        <v>0</v>
      </c>
      <c r="L1331" s="6">
        <v>1.0799999999999999E-11</v>
      </c>
      <c r="M1331" s="6" t="e">
        <f t="shared" si="126"/>
        <v>#VALUE!</v>
      </c>
      <c r="N1331" s="6" t="e">
        <f t="shared" si="124"/>
        <v>#VALUE!</v>
      </c>
      <c r="O1331" s="6" t="e">
        <f t="shared" si="125"/>
        <v>#VALUE!</v>
      </c>
      <c r="P1331" s="6">
        <v>-489620</v>
      </c>
      <c r="Q1331" s="6">
        <v>0.19647999999999999</v>
      </c>
      <c r="R1331" s="6">
        <v>100950</v>
      </c>
      <c r="S1331" s="4">
        <v>43783</v>
      </c>
      <c r="T1331" s="5">
        <v>0.125</v>
      </c>
      <c r="U1331" s="5">
        <v>0.13194444444444445</v>
      </c>
      <c r="V1331" s="3">
        <v>0</v>
      </c>
    </row>
    <row r="1332" spans="1:22" x14ac:dyDescent="0.3">
      <c r="A1332" s="3" t="s">
        <v>1</v>
      </c>
      <c r="B1332" s="3" t="s">
        <v>169</v>
      </c>
      <c r="C1332" s="5">
        <v>0.25</v>
      </c>
      <c r="D1332" s="6">
        <v>0.50314999999999999</v>
      </c>
      <c r="E1332" s="6">
        <v>285.13</v>
      </c>
      <c r="F1332" s="7">
        <f t="shared" si="121"/>
        <v>11.980000000000018</v>
      </c>
      <c r="G1332" s="6">
        <v>0.31841999999999998</v>
      </c>
      <c r="H1332" s="6">
        <v>5.1017999999999999</v>
      </c>
      <c r="I1332" s="7">
        <f t="shared" si="122"/>
        <v>5.1117271578596597</v>
      </c>
      <c r="J1332" s="7">
        <f t="shared" si="123"/>
        <v>3.8337953683947448</v>
      </c>
      <c r="K1332" s="6">
        <v>0</v>
      </c>
      <c r="L1332" s="6">
        <v>246.93</v>
      </c>
      <c r="M1332" s="6">
        <f t="shared" si="126"/>
        <v>2.2863888888887889E-2</v>
      </c>
      <c r="N1332" s="6">
        <f t="shared" si="124"/>
        <v>4.5727777777775777E-3</v>
      </c>
      <c r="O1332" s="6">
        <f t="shared" si="125"/>
        <v>2.7436666666665468E-2</v>
      </c>
      <c r="P1332" s="6">
        <v>-1118400</v>
      </c>
      <c r="Q1332" s="6">
        <v>0</v>
      </c>
      <c r="R1332" s="6">
        <v>101070</v>
      </c>
      <c r="S1332" s="4">
        <v>43783</v>
      </c>
      <c r="T1332" s="5">
        <v>0.25</v>
      </c>
      <c r="U1332" s="5">
        <v>0.25694444444444448</v>
      </c>
      <c r="V1332" s="3">
        <v>0</v>
      </c>
    </row>
    <row r="1333" spans="1:22" x14ac:dyDescent="0.3">
      <c r="A1333" s="3" t="s">
        <v>1</v>
      </c>
      <c r="B1333" s="3" t="s">
        <v>169</v>
      </c>
      <c r="C1333" s="5">
        <v>0.375</v>
      </c>
      <c r="D1333" s="6">
        <v>0.49371999999999999</v>
      </c>
      <c r="E1333" s="6">
        <v>289.72000000000003</v>
      </c>
      <c r="F1333" s="7">
        <f t="shared" si="121"/>
        <v>16.57000000000005</v>
      </c>
      <c r="G1333" s="6">
        <v>-7.4973999999999999E-2</v>
      </c>
      <c r="H1333" s="6">
        <v>4.05</v>
      </c>
      <c r="I1333" s="7">
        <f t="shared" si="122"/>
        <v>4.0506939036017027</v>
      </c>
      <c r="J1333" s="7">
        <f t="shared" si="123"/>
        <v>3.038020427701277</v>
      </c>
      <c r="K1333" s="6">
        <v>7200</v>
      </c>
      <c r="L1333" s="6">
        <v>1948700</v>
      </c>
      <c r="M1333" s="6">
        <f t="shared" si="126"/>
        <v>180.41232129629631</v>
      </c>
      <c r="N1333" s="6">
        <f t="shared" si="124"/>
        <v>36.082464259259261</v>
      </c>
      <c r="O1333" s="6">
        <f t="shared" si="125"/>
        <v>216.49478555555558</v>
      </c>
      <c r="P1333" s="6">
        <v>-1963700</v>
      </c>
      <c r="Q1333" s="6">
        <v>0</v>
      </c>
      <c r="R1333" s="6">
        <v>101170</v>
      </c>
      <c r="S1333" s="4">
        <v>43783</v>
      </c>
      <c r="T1333" s="5">
        <v>0.375</v>
      </c>
      <c r="U1333" s="5">
        <v>0.38194444444444442</v>
      </c>
      <c r="V1333" s="3">
        <v>53</v>
      </c>
    </row>
    <row r="1334" spans="1:22" x14ac:dyDescent="0.3">
      <c r="A1334" s="3" t="s">
        <v>1</v>
      </c>
      <c r="B1334" s="3" t="s">
        <v>169</v>
      </c>
      <c r="C1334" s="5">
        <v>0.5</v>
      </c>
      <c r="D1334" s="6">
        <v>0.40467999999999998</v>
      </c>
      <c r="E1334" s="6">
        <v>294.31</v>
      </c>
      <c r="F1334" s="7">
        <f t="shared" si="121"/>
        <v>21.160000000000025</v>
      </c>
      <c r="G1334" s="6">
        <v>0.40825</v>
      </c>
      <c r="H1334" s="6">
        <v>3.2258</v>
      </c>
      <c r="I1334" s="7">
        <f t="shared" si="122"/>
        <v>3.2515309782470165</v>
      </c>
      <c r="J1334" s="7">
        <f t="shared" si="123"/>
        <v>2.4386482336852624</v>
      </c>
      <c r="K1334" s="6">
        <v>18000</v>
      </c>
      <c r="L1334" s="6">
        <v>6667700</v>
      </c>
      <c r="M1334" s="6">
        <f t="shared" si="126"/>
        <v>436.94444444444446</v>
      </c>
      <c r="N1334" s="6">
        <f t="shared" si="124"/>
        <v>87.3888888888889</v>
      </c>
      <c r="O1334" s="6">
        <f t="shared" si="125"/>
        <v>524.33333333333337</v>
      </c>
      <c r="P1334" s="6">
        <v>-3277200</v>
      </c>
      <c r="Q1334" s="6">
        <v>0</v>
      </c>
      <c r="R1334" s="6">
        <v>101040</v>
      </c>
      <c r="S1334" s="4">
        <v>43783</v>
      </c>
      <c r="T1334" s="5">
        <v>0.5</v>
      </c>
      <c r="U1334" s="5">
        <v>0.50694444444444442</v>
      </c>
      <c r="V1334" s="3">
        <v>104</v>
      </c>
    </row>
    <row r="1335" spans="1:22" x14ac:dyDescent="0.3">
      <c r="A1335" s="3" t="s">
        <v>1</v>
      </c>
      <c r="B1335" s="3" t="s">
        <v>169</v>
      </c>
      <c r="C1335" s="5">
        <v>0.625</v>
      </c>
      <c r="D1335" s="6">
        <v>0.45401999999999998</v>
      </c>
      <c r="E1335" s="6">
        <v>293.11</v>
      </c>
      <c r="F1335" s="7">
        <f t="shared" si="121"/>
        <v>19.960000000000036</v>
      </c>
      <c r="G1335" s="6">
        <v>6.4135</v>
      </c>
      <c r="H1335" s="6">
        <v>1.7324999999999999</v>
      </c>
      <c r="I1335" s="7">
        <f t="shared" si="122"/>
        <v>6.6433830613626368</v>
      </c>
      <c r="J1335" s="7">
        <f t="shared" si="123"/>
        <v>4.9825372960219774</v>
      </c>
      <c r="K1335" s="6">
        <v>28800</v>
      </c>
      <c r="L1335" s="6">
        <v>9944000</v>
      </c>
      <c r="M1335" s="6">
        <f t="shared" si="126"/>
        <v>303.36111111111109</v>
      </c>
      <c r="N1335" s="6">
        <f t="shared" si="124"/>
        <v>60.672222222222217</v>
      </c>
      <c r="O1335" s="6">
        <f t="shared" si="125"/>
        <v>364.0333333333333</v>
      </c>
      <c r="P1335" s="6">
        <v>-4751500</v>
      </c>
      <c r="Q1335" s="6">
        <v>0</v>
      </c>
      <c r="R1335" s="6">
        <v>100930</v>
      </c>
      <c r="S1335" s="4">
        <v>43783</v>
      </c>
      <c r="T1335" s="5">
        <v>0.625</v>
      </c>
      <c r="U1335" s="5">
        <v>0.63194444444444442</v>
      </c>
      <c r="V1335" s="3">
        <v>70</v>
      </c>
    </row>
    <row r="1336" spans="1:22" x14ac:dyDescent="0.3">
      <c r="A1336" s="3" t="s">
        <v>1</v>
      </c>
      <c r="B1336" s="3" t="s">
        <v>169</v>
      </c>
      <c r="C1336" s="5">
        <v>0.75</v>
      </c>
      <c r="D1336" s="6">
        <v>0.56128999999999996</v>
      </c>
      <c r="E1336" s="6">
        <v>290.48</v>
      </c>
      <c r="F1336" s="7">
        <f t="shared" si="121"/>
        <v>17.330000000000041</v>
      </c>
      <c r="G1336" s="6">
        <v>3.29</v>
      </c>
      <c r="H1336" s="6">
        <v>2.4264999999999999</v>
      </c>
      <c r="I1336" s="7">
        <f t="shared" si="122"/>
        <v>4.0880315862282668</v>
      </c>
      <c r="J1336" s="7">
        <f t="shared" si="123"/>
        <v>3.0660236896712001</v>
      </c>
      <c r="K1336" s="6">
        <v>29250</v>
      </c>
      <c r="L1336" s="6">
        <v>10117000</v>
      </c>
      <c r="M1336" s="6">
        <f t="shared" si="126"/>
        <v>16.018518518518519</v>
      </c>
      <c r="N1336" s="6">
        <f t="shared" si="124"/>
        <v>3.2037037037037042</v>
      </c>
      <c r="O1336" s="6">
        <f t="shared" si="125"/>
        <v>19.222222222222221</v>
      </c>
      <c r="P1336" s="6">
        <v>-5793300</v>
      </c>
      <c r="Q1336" s="6">
        <v>0</v>
      </c>
      <c r="R1336" s="6">
        <v>100920</v>
      </c>
      <c r="S1336" s="4">
        <v>43783</v>
      </c>
      <c r="T1336" s="5">
        <v>0.75</v>
      </c>
      <c r="U1336" s="5">
        <v>0.75694444444444453</v>
      </c>
      <c r="V1336" s="3">
        <v>0</v>
      </c>
    </row>
    <row r="1337" spans="1:22" x14ac:dyDescent="0.3">
      <c r="A1337" s="3" t="s">
        <v>1</v>
      </c>
      <c r="B1337" s="3" t="s">
        <v>169</v>
      </c>
      <c r="C1337" s="5">
        <v>0.875</v>
      </c>
      <c r="D1337" s="6">
        <v>0.69921</v>
      </c>
      <c r="E1337" s="6">
        <v>288.74</v>
      </c>
      <c r="F1337" s="7">
        <f t="shared" si="121"/>
        <v>15.590000000000032</v>
      </c>
      <c r="G1337" s="6">
        <v>2.1128999999999998</v>
      </c>
      <c r="H1337" s="6">
        <v>1.7505999999999999</v>
      </c>
      <c r="I1337" s="7">
        <f t="shared" si="122"/>
        <v>2.7438926309168874</v>
      </c>
      <c r="J1337" s="7">
        <f t="shared" si="123"/>
        <v>2.0579194731876655</v>
      </c>
      <c r="K1337" s="6">
        <v>29250</v>
      </c>
      <c r="L1337" s="6">
        <v>10117000</v>
      </c>
      <c r="M1337" s="6">
        <f t="shared" si="126"/>
        <v>0</v>
      </c>
      <c r="N1337" s="6">
        <f t="shared" si="124"/>
        <v>0</v>
      </c>
      <c r="O1337" s="6">
        <f t="shared" si="125"/>
        <v>0</v>
      </c>
      <c r="P1337" s="6">
        <v>-6597800</v>
      </c>
      <c r="Q1337" s="6">
        <v>5.0553000000000001E-2</v>
      </c>
      <c r="R1337" s="6">
        <v>100940</v>
      </c>
      <c r="S1337" s="4">
        <v>43783</v>
      </c>
      <c r="T1337" s="5">
        <v>0.875</v>
      </c>
      <c r="U1337" s="5">
        <v>0.88194444444444453</v>
      </c>
      <c r="V1337" s="3">
        <v>0</v>
      </c>
    </row>
    <row r="1338" spans="1:22" x14ac:dyDescent="0.3">
      <c r="A1338" s="3" t="s">
        <v>1</v>
      </c>
      <c r="B1338" s="3" t="s">
        <v>170</v>
      </c>
      <c r="C1338" s="5">
        <v>0</v>
      </c>
      <c r="D1338" s="6">
        <v>0.70099999999999996</v>
      </c>
      <c r="E1338" s="6">
        <v>288.83999999999997</v>
      </c>
      <c r="F1338" s="7">
        <f t="shared" si="121"/>
        <v>15.689999999999998</v>
      </c>
      <c r="G1338" s="6">
        <v>2.9704000000000002</v>
      </c>
      <c r="H1338" s="6">
        <v>2.2351000000000001</v>
      </c>
      <c r="I1338" s="7">
        <f t="shared" si="122"/>
        <v>3.7173845873140436</v>
      </c>
      <c r="J1338" s="7">
        <f t="shared" si="123"/>
        <v>2.7880384404855327</v>
      </c>
      <c r="K1338" s="6">
        <v>0</v>
      </c>
      <c r="L1338" s="3" t="s">
        <v>3</v>
      </c>
      <c r="M1338" s="6" t="e">
        <f t="shared" si="126"/>
        <v>#VALUE!</v>
      </c>
      <c r="N1338" s="6" t="e">
        <f t="shared" si="124"/>
        <v>#VALUE!</v>
      </c>
      <c r="O1338" s="6" t="e">
        <f t="shared" si="125"/>
        <v>#VALUE!</v>
      </c>
      <c r="P1338" s="3" t="s">
        <v>3</v>
      </c>
      <c r="Q1338" s="6">
        <v>0.16228999999999999</v>
      </c>
      <c r="R1338" s="6">
        <v>100940</v>
      </c>
      <c r="S1338" s="4">
        <v>43784</v>
      </c>
      <c r="T1338" s="5">
        <v>0</v>
      </c>
      <c r="U1338" s="5">
        <v>6.9444444444444441E-3</v>
      </c>
      <c r="V1338" s="3">
        <v>0</v>
      </c>
    </row>
    <row r="1339" spans="1:22" x14ac:dyDescent="0.3">
      <c r="A1339" s="3" t="s">
        <v>1</v>
      </c>
      <c r="B1339" s="3" t="s">
        <v>170</v>
      </c>
      <c r="C1339" s="5">
        <v>0.125</v>
      </c>
      <c r="D1339" s="3" t="s">
        <v>3</v>
      </c>
      <c r="E1339" s="7" t="s">
        <v>3</v>
      </c>
      <c r="F1339" s="7" t="s">
        <v>3</v>
      </c>
      <c r="G1339" s="7" t="s">
        <v>3</v>
      </c>
      <c r="H1339" s="6" t="s">
        <v>3</v>
      </c>
      <c r="I1339" s="7" t="s">
        <v>3</v>
      </c>
      <c r="J1339" s="7" t="s">
        <v>3</v>
      </c>
      <c r="K1339" s="3" t="s">
        <v>3</v>
      </c>
      <c r="L1339" s="3" t="s">
        <v>3</v>
      </c>
      <c r="M1339" s="6" t="e">
        <f t="shared" si="126"/>
        <v>#VALUE!</v>
      </c>
      <c r="N1339" s="6" t="e">
        <f t="shared" si="124"/>
        <v>#VALUE!</v>
      </c>
      <c r="O1339" s="6" t="e">
        <f t="shared" si="125"/>
        <v>#VALUE!</v>
      </c>
      <c r="P1339" s="3" t="s">
        <v>3</v>
      </c>
      <c r="Q1339" s="3" t="s">
        <v>3</v>
      </c>
      <c r="R1339" s="3" t="s">
        <v>3</v>
      </c>
      <c r="S1339" s="4">
        <v>43784</v>
      </c>
      <c r="T1339" s="5">
        <v>0.125</v>
      </c>
      <c r="U1339" s="5">
        <v>0.13194444444444445</v>
      </c>
      <c r="V1339" s="3">
        <v>0</v>
      </c>
    </row>
    <row r="1340" spans="1:22" x14ac:dyDescent="0.3">
      <c r="A1340" s="3" t="s">
        <v>1</v>
      </c>
      <c r="B1340" s="3" t="s">
        <v>170</v>
      </c>
      <c r="C1340" s="5">
        <v>0.25</v>
      </c>
      <c r="D1340" s="3" t="s">
        <v>3</v>
      </c>
      <c r="E1340" s="7" t="s">
        <v>3</v>
      </c>
      <c r="F1340" s="7" t="s">
        <v>3</v>
      </c>
      <c r="G1340" s="7" t="s">
        <v>3</v>
      </c>
      <c r="H1340" s="6" t="s">
        <v>3</v>
      </c>
      <c r="I1340" s="7" t="s">
        <v>3</v>
      </c>
      <c r="J1340" s="7" t="s">
        <v>3</v>
      </c>
      <c r="K1340" s="3" t="s">
        <v>3</v>
      </c>
      <c r="L1340" s="3" t="s">
        <v>3</v>
      </c>
      <c r="M1340" s="6" t="e">
        <f t="shared" si="126"/>
        <v>#VALUE!</v>
      </c>
      <c r="N1340" s="6" t="e">
        <f t="shared" si="124"/>
        <v>#VALUE!</v>
      </c>
      <c r="O1340" s="6" t="e">
        <f t="shared" si="125"/>
        <v>#VALUE!</v>
      </c>
      <c r="P1340" s="3" t="s">
        <v>3</v>
      </c>
      <c r="Q1340" s="3" t="s">
        <v>3</v>
      </c>
      <c r="R1340" s="3" t="s">
        <v>3</v>
      </c>
      <c r="S1340" s="4">
        <v>43784</v>
      </c>
      <c r="T1340" s="5">
        <v>0.25</v>
      </c>
      <c r="U1340" s="5">
        <v>0.25694444444444448</v>
      </c>
      <c r="V1340" s="3">
        <v>0</v>
      </c>
    </row>
    <row r="1341" spans="1:22" x14ac:dyDescent="0.3">
      <c r="A1341" s="3" t="s">
        <v>1</v>
      </c>
      <c r="B1341" s="3" t="s">
        <v>170</v>
      </c>
      <c r="C1341" s="5">
        <v>0.375</v>
      </c>
      <c r="D1341" s="3" t="s">
        <v>3</v>
      </c>
      <c r="E1341" s="7" t="s">
        <v>3</v>
      </c>
      <c r="F1341" s="7" t="s">
        <v>3</v>
      </c>
      <c r="G1341" s="7" t="s">
        <v>3</v>
      </c>
      <c r="H1341" s="6" t="s">
        <v>3</v>
      </c>
      <c r="I1341" s="7" t="s">
        <v>3</v>
      </c>
      <c r="J1341" s="7" t="s">
        <v>3</v>
      </c>
      <c r="K1341" s="3" t="s">
        <v>3</v>
      </c>
      <c r="L1341" s="3" t="s">
        <v>3</v>
      </c>
      <c r="M1341" s="6" t="e">
        <f t="shared" si="126"/>
        <v>#VALUE!</v>
      </c>
      <c r="N1341" s="6" t="e">
        <f t="shared" si="124"/>
        <v>#VALUE!</v>
      </c>
      <c r="O1341" s="6" t="e">
        <f t="shared" si="125"/>
        <v>#VALUE!</v>
      </c>
      <c r="P1341" s="3" t="s">
        <v>3</v>
      </c>
      <c r="Q1341" s="3" t="s">
        <v>3</v>
      </c>
      <c r="R1341" s="3" t="s">
        <v>3</v>
      </c>
      <c r="S1341" s="4">
        <v>43784</v>
      </c>
      <c r="T1341" s="5">
        <v>0.375</v>
      </c>
      <c r="U1341" s="5">
        <v>0.38194444444444442</v>
      </c>
      <c r="V1341" s="3">
        <v>40</v>
      </c>
    </row>
    <row r="1342" spans="1:22" x14ac:dyDescent="0.3">
      <c r="A1342" s="3" t="s">
        <v>1</v>
      </c>
      <c r="B1342" s="3" t="s">
        <v>170</v>
      </c>
      <c r="C1342" s="5">
        <v>0.5</v>
      </c>
      <c r="D1342" s="3" t="s">
        <v>3</v>
      </c>
      <c r="E1342" s="7" t="s">
        <v>3</v>
      </c>
      <c r="F1342" s="7" t="s">
        <v>3</v>
      </c>
      <c r="G1342" s="7" t="s">
        <v>3</v>
      </c>
      <c r="H1342" s="6" t="s">
        <v>3</v>
      </c>
      <c r="I1342" s="7" t="s">
        <v>3</v>
      </c>
      <c r="J1342" s="7" t="s">
        <v>3</v>
      </c>
      <c r="K1342" s="3" t="s">
        <v>3</v>
      </c>
      <c r="L1342" s="3" t="s">
        <v>3</v>
      </c>
      <c r="M1342" s="6" t="e">
        <f t="shared" si="126"/>
        <v>#VALUE!</v>
      </c>
      <c r="N1342" s="6" t="e">
        <f t="shared" si="124"/>
        <v>#VALUE!</v>
      </c>
      <c r="O1342" s="6" t="e">
        <f t="shared" si="125"/>
        <v>#VALUE!</v>
      </c>
      <c r="P1342" s="3" t="s">
        <v>3</v>
      </c>
      <c r="Q1342" s="3" t="s">
        <v>3</v>
      </c>
      <c r="R1342" s="3" t="s">
        <v>3</v>
      </c>
      <c r="S1342" s="4">
        <v>43784</v>
      </c>
      <c r="T1342" s="5">
        <v>0.5</v>
      </c>
      <c r="U1342" s="5">
        <v>0.50694444444444442</v>
      </c>
      <c r="V1342" s="3">
        <v>104</v>
      </c>
    </row>
    <row r="1343" spans="1:22" x14ac:dyDescent="0.3">
      <c r="A1343" s="3" t="s">
        <v>1</v>
      </c>
      <c r="B1343" s="3" t="s">
        <v>170</v>
      </c>
      <c r="C1343" s="5">
        <v>0.625</v>
      </c>
      <c r="D1343" s="3" t="s">
        <v>3</v>
      </c>
      <c r="E1343" s="7" t="s">
        <v>3</v>
      </c>
      <c r="F1343" s="7" t="s">
        <v>3</v>
      </c>
      <c r="G1343" s="7" t="s">
        <v>3</v>
      </c>
      <c r="H1343" s="6" t="s">
        <v>3</v>
      </c>
      <c r="I1343" s="7" t="s">
        <v>3</v>
      </c>
      <c r="J1343" s="7" t="s">
        <v>3</v>
      </c>
      <c r="K1343" s="3" t="s">
        <v>3</v>
      </c>
      <c r="L1343" s="3" t="s">
        <v>3</v>
      </c>
      <c r="M1343" s="6" t="e">
        <f t="shared" si="126"/>
        <v>#VALUE!</v>
      </c>
      <c r="N1343" s="6" t="e">
        <f t="shared" si="124"/>
        <v>#VALUE!</v>
      </c>
      <c r="O1343" s="6" t="e">
        <f t="shared" si="125"/>
        <v>#VALUE!</v>
      </c>
      <c r="P1343" s="3" t="s">
        <v>3</v>
      </c>
      <c r="Q1343" s="3" t="s">
        <v>3</v>
      </c>
      <c r="R1343" s="3" t="s">
        <v>3</v>
      </c>
      <c r="S1343" s="4">
        <v>43784</v>
      </c>
      <c r="T1343" s="5">
        <v>0.625</v>
      </c>
      <c r="U1343" s="5">
        <v>0.63194444444444442</v>
      </c>
      <c r="V1343" s="3">
        <v>47</v>
      </c>
    </row>
    <row r="1344" spans="1:22" x14ac:dyDescent="0.3">
      <c r="A1344" s="3" t="s">
        <v>1</v>
      </c>
      <c r="B1344" s="3" t="s">
        <v>170</v>
      </c>
      <c r="C1344" s="5">
        <v>0.75</v>
      </c>
      <c r="D1344" s="3" t="s">
        <v>3</v>
      </c>
      <c r="E1344" s="7" t="s">
        <v>3</v>
      </c>
      <c r="F1344" s="7" t="s">
        <v>3</v>
      </c>
      <c r="G1344" s="7" t="s">
        <v>3</v>
      </c>
      <c r="H1344" s="6" t="s">
        <v>3</v>
      </c>
      <c r="I1344" s="7" t="s">
        <v>3</v>
      </c>
      <c r="J1344" s="7" t="s">
        <v>3</v>
      </c>
      <c r="K1344" s="3" t="s">
        <v>3</v>
      </c>
      <c r="L1344" s="3" t="s">
        <v>3</v>
      </c>
      <c r="M1344" s="6" t="e">
        <f t="shared" si="126"/>
        <v>#VALUE!</v>
      </c>
      <c r="N1344" s="6" t="e">
        <f t="shared" si="124"/>
        <v>#VALUE!</v>
      </c>
      <c r="O1344" s="6" t="e">
        <f t="shared" si="125"/>
        <v>#VALUE!</v>
      </c>
      <c r="P1344" s="3" t="s">
        <v>3</v>
      </c>
      <c r="Q1344" s="3" t="s">
        <v>3</v>
      </c>
      <c r="R1344" s="3" t="s">
        <v>3</v>
      </c>
      <c r="S1344" s="4">
        <v>43784</v>
      </c>
      <c r="T1344" s="5">
        <v>0.75</v>
      </c>
      <c r="U1344" s="5">
        <v>0.75694444444444453</v>
      </c>
      <c r="V1344" s="3">
        <v>0</v>
      </c>
    </row>
    <row r="1345" spans="1:22" x14ac:dyDescent="0.3">
      <c r="A1345" s="3" t="s">
        <v>1</v>
      </c>
      <c r="B1345" s="3" t="s">
        <v>170</v>
      </c>
      <c r="C1345" s="5">
        <v>0.875</v>
      </c>
      <c r="D1345" s="3" t="s">
        <v>3</v>
      </c>
      <c r="E1345" s="7" t="s">
        <v>3</v>
      </c>
      <c r="F1345" s="7" t="s">
        <v>3</v>
      </c>
      <c r="G1345" s="7" t="s">
        <v>3</v>
      </c>
      <c r="H1345" s="6" t="s">
        <v>3</v>
      </c>
      <c r="I1345" s="7" t="s">
        <v>3</v>
      </c>
      <c r="J1345" s="7" t="s">
        <v>3</v>
      </c>
      <c r="K1345" s="3" t="s">
        <v>3</v>
      </c>
      <c r="L1345" s="3" t="s">
        <v>3</v>
      </c>
      <c r="M1345" s="6" t="e">
        <f t="shared" si="126"/>
        <v>#VALUE!</v>
      </c>
      <c r="N1345" s="6" t="e">
        <f t="shared" si="124"/>
        <v>#VALUE!</v>
      </c>
      <c r="O1345" s="6" t="e">
        <f t="shared" si="125"/>
        <v>#VALUE!</v>
      </c>
      <c r="P1345" s="3" t="s">
        <v>3</v>
      </c>
      <c r="Q1345" s="3" t="s">
        <v>3</v>
      </c>
      <c r="R1345" s="3" t="s">
        <v>3</v>
      </c>
      <c r="S1345" s="4">
        <v>43784</v>
      </c>
      <c r="T1345" s="5">
        <v>0.875</v>
      </c>
      <c r="U1345" s="5">
        <v>0.88194444444444453</v>
      </c>
      <c r="V1345" s="3">
        <v>0</v>
      </c>
    </row>
    <row r="1346" spans="1:22" x14ac:dyDescent="0.3">
      <c r="A1346" s="3" t="s">
        <v>1</v>
      </c>
      <c r="B1346" s="3" t="s">
        <v>171</v>
      </c>
      <c r="C1346" s="5">
        <v>0</v>
      </c>
      <c r="D1346" s="3" t="s">
        <v>3</v>
      </c>
      <c r="E1346" s="7" t="s">
        <v>3</v>
      </c>
      <c r="F1346" s="7" t="s">
        <v>3</v>
      </c>
      <c r="G1346" s="7" t="s">
        <v>3</v>
      </c>
      <c r="H1346" s="6" t="s">
        <v>3</v>
      </c>
      <c r="I1346" s="7" t="s">
        <v>3</v>
      </c>
      <c r="J1346" s="7" t="s">
        <v>3</v>
      </c>
      <c r="K1346" s="3" t="s">
        <v>3</v>
      </c>
      <c r="L1346" s="3" t="s">
        <v>3</v>
      </c>
      <c r="M1346" s="6" t="e">
        <f t="shared" si="126"/>
        <v>#VALUE!</v>
      </c>
      <c r="N1346" s="6" t="e">
        <f t="shared" si="124"/>
        <v>#VALUE!</v>
      </c>
      <c r="O1346" s="6" t="e">
        <f t="shared" si="125"/>
        <v>#VALUE!</v>
      </c>
      <c r="P1346" s="3" t="s">
        <v>3</v>
      </c>
      <c r="Q1346" s="3" t="s">
        <v>3</v>
      </c>
      <c r="R1346" s="3" t="s">
        <v>3</v>
      </c>
      <c r="S1346" s="4">
        <v>43785</v>
      </c>
      <c r="T1346" s="5">
        <v>0</v>
      </c>
      <c r="U1346" s="5">
        <v>6.9444444444444441E-3</v>
      </c>
      <c r="V1346" s="3">
        <v>0</v>
      </c>
    </row>
    <row r="1347" spans="1:22" x14ac:dyDescent="0.3">
      <c r="A1347" s="3" t="s">
        <v>1</v>
      </c>
      <c r="B1347" s="3" t="s">
        <v>171</v>
      </c>
      <c r="C1347" s="5">
        <v>0.125</v>
      </c>
      <c r="D1347" s="3" t="s">
        <v>3</v>
      </c>
      <c r="E1347" s="7" t="s">
        <v>3</v>
      </c>
      <c r="F1347" s="7" t="s">
        <v>3</v>
      </c>
      <c r="G1347" s="7" t="s">
        <v>3</v>
      </c>
      <c r="H1347" s="6" t="s">
        <v>3</v>
      </c>
      <c r="I1347" s="7" t="s">
        <v>3</v>
      </c>
      <c r="J1347" s="7" t="s">
        <v>3</v>
      </c>
      <c r="K1347" s="3" t="s">
        <v>3</v>
      </c>
      <c r="L1347" s="3" t="s">
        <v>3</v>
      </c>
      <c r="M1347" s="6" t="e">
        <f t="shared" si="126"/>
        <v>#VALUE!</v>
      </c>
      <c r="N1347" s="6" t="e">
        <f t="shared" si="124"/>
        <v>#VALUE!</v>
      </c>
      <c r="O1347" s="6" t="e">
        <f t="shared" si="125"/>
        <v>#VALUE!</v>
      </c>
      <c r="P1347" s="3" t="s">
        <v>3</v>
      </c>
      <c r="Q1347" s="3" t="s">
        <v>3</v>
      </c>
      <c r="R1347" s="3" t="s">
        <v>3</v>
      </c>
      <c r="S1347" s="4">
        <v>43785</v>
      </c>
      <c r="T1347" s="5">
        <v>0.125</v>
      </c>
      <c r="U1347" s="5">
        <v>0.13194444444444445</v>
      </c>
      <c r="V1347" s="3">
        <v>0</v>
      </c>
    </row>
    <row r="1348" spans="1:22" x14ac:dyDescent="0.3">
      <c r="A1348" s="3" t="s">
        <v>1</v>
      </c>
      <c r="B1348" s="3" t="s">
        <v>171</v>
      </c>
      <c r="C1348" s="5">
        <v>0.25</v>
      </c>
      <c r="D1348" s="3" t="s">
        <v>3</v>
      </c>
      <c r="E1348" s="7" t="s">
        <v>3</v>
      </c>
      <c r="F1348" s="7" t="s">
        <v>3</v>
      </c>
      <c r="G1348" s="7" t="s">
        <v>3</v>
      </c>
      <c r="H1348" s="6" t="s">
        <v>3</v>
      </c>
      <c r="I1348" s="7" t="s">
        <v>3</v>
      </c>
      <c r="J1348" s="7" t="s">
        <v>3</v>
      </c>
      <c r="K1348" s="3" t="s">
        <v>3</v>
      </c>
      <c r="L1348" s="3" t="s">
        <v>3</v>
      </c>
      <c r="M1348" s="6" t="e">
        <f t="shared" si="126"/>
        <v>#VALUE!</v>
      </c>
      <c r="N1348" s="6" t="e">
        <f t="shared" si="124"/>
        <v>#VALUE!</v>
      </c>
      <c r="O1348" s="6" t="e">
        <f t="shared" si="125"/>
        <v>#VALUE!</v>
      </c>
      <c r="P1348" s="3" t="s">
        <v>3</v>
      </c>
      <c r="Q1348" s="3" t="s">
        <v>3</v>
      </c>
      <c r="R1348" s="3" t="s">
        <v>3</v>
      </c>
      <c r="S1348" s="4">
        <v>43785</v>
      </c>
      <c r="T1348" s="5">
        <v>0.25</v>
      </c>
      <c r="U1348" s="5">
        <v>0.25694444444444448</v>
      </c>
      <c r="V1348" s="3">
        <v>0</v>
      </c>
    </row>
    <row r="1349" spans="1:22" x14ac:dyDescent="0.3">
      <c r="A1349" s="3" t="s">
        <v>1</v>
      </c>
      <c r="B1349" s="3" t="s">
        <v>171</v>
      </c>
      <c r="C1349" s="5">
        <v>0.375</v>
      </c>
      <c r="D1349" s="3" t="s">
        <v>3</v>
      </c>
      <c r="E1349" s="7" t="s">
        <v>3</v>
      </c>
      <c r="F1349" s="7" t="s">
        <v>3</v>
      </c>
      <c r="G1349" s="7" t="s">
        <v>3</v>
      </c>
      <c r="H1349" s="6" t="s">
        <v>3</v>
      </c>
      <c r="I1349" s="7" t="s">
        <v>3</v>
      </c>
      <c r="J1349" s="7" t="s">
        <v>3</v>
      </c>
      <c r="K1349" s="3" t="s">
        <v>3</v>
      </c>
      <c r="L1349" s="3" t="s">
        <v>3</v>
      </c>
      <c r="M1349" s="6" t="e">
        <f t="shared" si="126"/>
        <v>#VALUE!</v>
      </c>
      <c r="N1349" s="6" t="e">
        <f t="shared" ref="N1349:N1412" si="127">M1349*0.2</f>
        <v>#VALUE!</v>
      </c>
      <c r="O1349" s="6" t="e">
        <f t="shared" ref="O1349:O1412" si="128">M1349+N1349</f>
        <v>#VALUE!</v>
      </c>
      <c r="P1349" s="3" t="s">
        <v>3</v>
      </c>
      <c r="Q1349" s="3" t="s">
        <v>3</v>
      </c>
      <c r="R1349" s="3" t="s">
        <v>3</v>
      </c>
      <c r="S1349" s="4">
        <v>43785</v>
      </c>
      <c r="T1349" s="5">
        <v>0.375</v>
      </c>
      <c r="U1349" s="5">
        <v>0.38194444444444442</v>
      </c>
      <c r="V1349" s="3">
        <v>68</v>
      </c>
    </row>
    <row r="1350" spans="1:22" x14ac:dyDescent="0.3">
      <c r="A1350" s="3" t="s">
        <v>1</v>
      </c>
      <c r="B1350" s="3" t="s">
        <v>171</v>
      </c>
      <c r="C1350" s="5">
        <v>0.5</v>
      </c>
      <c r="D1350" s="3" t="s">
        <v>3</v>
      </c>
      <c r="E1350" s="7" t="s">
        <v>3</v>
      </c>
      <c r="F1350" s="7" t="s">
        <v>3</v>
      </c>
      <c r="G1350" s="7" t="s">
        <v>3</v>
      </c>
      <c r="H1350" s="6" t="s">
        <v>3</v>
      </c>
      <c r="I1350" s="7" t="s">
        <v>3</v>
      </c>
      <c r="J1350" s="7" t="s">
        <v>3</v>
      </c>
      <c r="K1350" s="3" t="s">
        <v>3</v>
      </c>
      <c r="L1350" s="3" t="s">
        <v>3</v>
      </c>
      <c r="M1350" s="6" t="e">
        <f t="shared" si="126"/>
        <v>#VALUE!</v>
      </c>
      <c r="N1350" s="6" t="e">
        <f t="shared" si="127"/>
        <v>#VALUE!</v>
      </c>
      <c r="O1350" s="6" t="e">
        <f t="shared" si="128"/>
        <v>#VALUE!</v>
      </c>
      <c r="P1350" s="3" t="s">
        <v>3</v>
      </c>
      <c r="Q1350" s="3" t="s">
        <v>3</v>
      </c>
      <c r="R1350" s="3" t="s">
        <v>3</v>
      </c>
      <c r="S1350" s="4">
        <v>43785</v>
      </c>
      <c r="T1350" s="5">
        <v>0.5</v>
      </c>
      <c r="U1350" s="5">
        <v>0.50694444444444442</v>
      </c>
      <c r="V1350" s="3">
        <v>74</v>
      </c>
    </row>
    <row r="1351" spans="1:22" x14ac:dyDescent="0.3">
      <c r="A1351" s="3" t="s">
        <v>1</v>
      </c>
      <c r="B1351" s="3" t="s">
        <v>171</v>
      </c>
      <c r="C1351" s="5">
        <v>0.625</v>
      </c>
      <c r="D1351" s="3" t="s">
        <v>3</v>
      </c>
      <c r="E1351" s="7" t="s">
        <v>3</v>
      </c>
      <c r="F1351" s="7" t="s">
        <v>3</v>
      </c>
      <c r="G1351" s="7" t="s">
        <v>3</v>
      </c>
      <c r="H1351" s="6" t="s">
        <v>3</v>
      </c>
      <c r="I1351" s="7" t="s">
        <v>3</v>
      </c>
      <c r="J1351" s="7" t="s">
        <v>3</v>
      </c>
      <c r="K1351" s="3" t="s">
        <v>3</v>
      </c>
      <c r="L1351" s="3" t="s">
        <v>3</v>
      </c>
      <c r="M1351" s="6" t="e">
        <f t="shared" si="126"/>
        <v>#VALUE!</v>
      </c>
      <c r="N1351" s="6" t="e">
        <f t="shared" si="127"/>
        <v>#VALUE!</v>
      </c>
      <c r="O1351" s="6" t="e">
        <f t="shared" si="128"/>
        <v>#VALUE!</v>
      </c>
      <c r="P1351" s="3" t="s">
        <v>3</v>
      </c>
      <c r="Q1351" s="3" t="s">
        <v>3</v>
      </c>
      <c r="R1351" s="3" t="s">
        <v>3</v>
      </c>
      <c r="S1351" s="4">
        <v>43785</v>
      </c>
      <c r="T1351" s="5">
        <v>0.625</v>
      </c>
      <c r="U1351" s="5">
        <v>0.63194444444444442</v>
      </c>
      <c r="V1351" s="3">
        <v>61</v>
      </c>
    </row>
    <row r="1352" spans="1:22" x14ac:dyDescent="0.3">
      <c r="A1352" s="3" t="s">
        <v>1</v>
      </c>
      <c r="B1352" s="3" t="s">
        <v>171</v>
      </c>
      <c r="C1352" s="5">
        <v>0.75</v>
      </c>
      <c r="D1352" s="3" t="s">
        <v>3</v>
      </c>
      <c r="E1352" s="7" t="s">
        <v>3</v>
      </c>
      <c r="F1352" s="7" t="s">
        <v>3</v>
      </c>
      <c r="G1352" s="7" t="s">
        <v>3</v>
      </c>
      <c r="H1352" s="6" t="s">
        <v>3</v>
      </c>
      <c r="I1352" s="7" t="s">
        <v>3</v>
      </c>
      <c r="J1352" s="7" t="s">
        <v>3</v>
      </c>
      <c r="K1352" s="3" t="s">
        <v>3</v>
      </c>
      <c r="L1352" s="3" t="s">
        <v>3</v>
      </c>
      <c r="M1352" s="6" t="e">
        <f t="shared" si="126"/>
        <v>#VALUE!</v>
      </c>
      <c r="N1352" s="6" t="e">
        <f t="shared" si="127"/>
        <v>#VALUE!</v>
      </c>
      <c r="O1352" s="6" t="e">
        <f t="shared" si="128"/>
        <v>#VALUE!</v>
      </c>
      <c r="P1352" s="3" t="s">
        <v>3</v>
      </c>
      <c r="Q1352" s="3" t="s">
        <v>3</v>
      </c>
      <c r="R1352" s="3" t="s">
        <v>3</v>
      </c>
      <c r="S1352" s="4">
        <v>43785</v>
      </c>
      <c r="T1352" s="5">
        <v>0.75</v>
      </c>
      <c r="U1352" s="5">
        <v>0.75694444444444453</v>
      </c>
      <c r="V1352" s="3">
        <v>0</v>
      </c>
    </row>
    <row r="1353" spans="1:22" x14ac:dyDescent="0.3">
      <c r="A1353" s="3" t="s">
        <v>1</v>
      </c>
      <c r="B1353" s="3" t="s">
        <v>171</v>
      </c>
      <c r="C1353" s="5">
        <v>0.875</v>
      </c>
      <c r="D1353" s="3" t="s">
        <v>3</v>
      </c>
      <c r="E1353" s="7" t="s">
        <v>3</v>
      </c>
      <c r="F1353" s="7" t="s">
        <v>3</v>
      </c>
      <c r="G1353" s="7" t="s">
        <v>3</v>
      </c>
      <c r="H1353" s="6" t="s">
        <v>3</v>
      </c>
      <c r="I1353" s="7" t="s">
        <v>3</v>
      </c>
      <c r="J1353" s="7" t="s">
        <v>3</v>
      </c>
      <c r="K1353" s="3" t="s">
        <v>3</v>
      </c>
      <c r="L1353" s="3" t="s">
        <v>3</v>
      </c>
      <c r="M1353" s="6" t="e">
        <f t="shared" si="126"/>
        <v>#VALUE!</v>
      </c>
      <c r="N1353" s="6" t="e">
        <f t="shared" si="127"/>
        <v>#VALUE!</v>
      </c>
      <c r="O1353" s="6" t="e">
        <f t="shared" si="128"/>
        <v>#VALUE!</v>
      </c>
      <c r="P1353" s="3" t="s">
        <v>3</v>
      </c>
      <c r="Q1353" s="3" t="s">
        <v>3</v>
      </c>
      <c r="R1353" s="3" t="s">
        <v>3</v>
      </c>
      <c r="S1353" s="4">
        <v>43785</v>
      </c>
      <c r="T1353" s="5">
        <v>0.875</v>
      </c>
      <c r="U1353" s="5">
        <v>0.88194444444444453</v>
      </c>
      <c r="V1353" s="3">
        <v>0</v>
      </c>
    </row>
    <row r="1354" spans="1:22" x14ac:dyDescent="0.3">
      <c r="A1354" s="3" t="s">
        <v>1</v>
      </c>
      <c r="B1354" s="3" t="s">
        <v>172</v>
      </c>
      <c r="C1354" s="5">
        <v>0</v>
      </c>
      <c r="D1354" s="3" t="s">
        <v>3</v>
      </c>
      <c r="E1354" s="7" t="s">
        <v>3</v>
      </c>
      <c r="F1354" s="7" t="s">
        <v>3</v>
      </c>
      <c r="G1354" s="7" t="s">
        <v>3</v>
      </c>
      <c r="H1354" s="6" t="s">
        <v>3</v>
      </c>
      <c r="I1354" s="7" t="s">
        <v>3</v>
      </c>
      <c r="J1354" s="7" t="s">
        <v>3</v>
      </c>
      <c r="K1354" s="3" t="s">
        <v>3</v>
      </c>
      <c r="L1354" s="3" t="s">
        <v>3</v>
      </c>
      <c r="M1354" s="6" t="e">
        <f t="shared" si="126"/>
        <v>#VALUE!</v>
      </c>
      <c r="N1354" s="6" t="e">
        <f t="shared" si="127"/>
        <v>#VALUE!</v>
      </c>
      <c r="O1354" s="6" t="e">
        <f t="shared" si="128"/>
        <v>#VALUE!</v>
      </c>
      <c r="P1354" s="3" t="s">
        <v>3</v>
      </c>
      <c r="Q1354" s="3" t="s">
        <v>3</v>
      </c>
      <c r="R1354" s="3" t="s">
        <v>3</v>
      </c>
      <c r="S1354" s="4">
        <v>43786</v>
      </c>
      <c r="T1354" s="5">
        <v>0</v>
      </c>
      <c r="U1354" s="5">
        <v>6.9444444444444441E-3</v>
      </c>
      <c r="V1354" s="3">
        <v>0</v>
      </c>
    </row>
    <row r="1355" spans="1:22" x14ac:dyDescent="0.3">
      <c r="A1355" s="3" t="s">
        <v>1</v>
      </c>
      <c r="B1355" s="3" t="s">
        <v>172</v>
      </c>
      <c r="C1355" s="5">
        <v>0.125</v>
      </c>
      <c r="D1355" s="3" t="s">
        <v>3</v>
      </c>
      <c r="E1355" s="7" t="s">
        <v>3</v>
      </c>
      <c r="F1355" s="7" t="s">
        <v>3</v>
      </c>
      <c r="G1355" s="7" t="s">
        <v>3</v>
      </c>
      <c r="H1355" s="6" t="s">
        <v>3</v>
      </c>
      <c r="I1355" s="7" t="s">
        <v>3</v>
      </c>
      <c r="J1355" s="7" t="s">
        <v>3</v>
      </c>
      <c r="K1355" s="3" t="s">
        <v>3</v>
      </c>
      <c r="L1355" s="3" t="s">
        <v>3</v>
      </c>
      <c r="M1355" s="6" t="e">
        <f t="shared" ref="M1355:M1418" si="129">(L1355-L1354)/10800</f>
        <v>#VALUE!</v>
      </c>
      <c r="N1355" s="6" t="e">
        <f t="shared" si="127"/>
        <v>#VALUE!</v>
      </c>
      <c r="O1355" s="6" t="e">
        <f t="shared" si="128"/>
        <v>#VALUE!</v>
      </c>
      <c r="P1355" s="3" t="s">
        <v>3</v>
      </c>
      <c r="Q1355" s="3" t="s">
        <v>3</v>
      </c>
      <c r="R1355" s="3" t="s">
        <v>3</v>
      </c>
      <c r="S1355" s="4">
        <v>43786</v>
      </c>
      <c r="T1355" s="5">
        <v>0.125</v>
      </c>
      <c r="U1355" s="5">
        <v>0.13194444444444445</v>
      </c>
      <c r="V1355" s="3">
        <v>0</v>
      </c>
    </row>
    <row r="1356" spans="1:22" x14ac:dyDescent="0.3">
      <c r="A1356" s="3" t="s">
        <v>1</v>
      </c>
      <c r="B1356" s="3" t="s">
        <v>172</v>
      </c>
      <c r="C1356" s="5">
        <v>0.25</v>
      </c>
      <c r="D1356" s="3" t="s">
        <v>3</v>
      </c>
      <c r="E1356" s="7" t="s">
        <v>3</v>
      </c>
      <c r="F1356" s="7" t="s">
        <v>3</v>
      </c>
      <c r="G1356" s="7" t="s">
        <v>3</v>
      </c>
      <c r="H1356" s="6" t="s">
        <v>3</v>
      </c>
      <c r="I1356" s="7" t="s">
        <v>3</v>
      </c>
      <c r="J1356" s="7" t="s">
        <v>3</v>
      </c>
      <c r="K1356" s="3" t="s">
        <v>3</v>
      </c>
      <c r="L1356" s="3" t="s">
        <v>3</v>
      </c>
      <c r="M1356" s="6" t="e">
        <f t="shared" si="129"/>
        <v>#VALUE!</v>
      </c>
      <c r="N1356" s="6" t="e">
        <f t="shared" si="127"/>
        <v>#VALUE!</v>
      </c>
      <c r="O1356" s="6" t="e">
        <f t="shared" si="128"/>
        <v>#VALUE!</v>
      </c>
      <c r="P1356" s="3" t="s">
        <v>3</v>
      </c>
      <c r="Q1356" s="3" t="s">
        <v>3</v>
      </c>
      <c r="R1356" s="3" t="s">
        <v>3</v>
      </c>
      <c r="S1356" s="4">
        <v>43786</v>
      </c>
      <c r="T1356" s="5">
        <v>0.25</v>
      </c>
      <c r="U1356" s="5">
        <v>0.25694444444444448</v>
      </c>
      <c r="V1356" s="3">
        <v>0</v>
      </c>
    </row>
    <row r="1357" spans="1:22" x14ac:dyDescent="0.3">
      <c r="A1357" s="3" t="s">
        <v>1</v>
      </c>
      <c r="B1357" s="3" t="s">
        <v>172</v>
      </c>
      <c r="C1357" s="5">
        <v>0.375</v>
      </c>
      <c r="D1357" s="3" t="s">
        <v>3</v>
      </c>
      <c r="E1357" s="7" t="s">
        <v>3</v>
      </c>
      <c r="F1357" s="7" t="s">
        <v>3</v>
      </c>
      <c r="G1357" s="7" t="s">
        <v>3</v>
      </c>
      <c r="H1357" s="6" t="s">
        <v>3</v>
      </c>
      <c r="I1357" s="7" t="s">
        <v>3</v>
      </c>
      <c r="J1357" s="7" t="s">
        <v>3</v>
      </c>
      <c r="K1357" s="3" t="s">
        <v>3</v>
      </c>
      <c r="L1357" s="3" t="s">
        <v>3</v>
      </c>
      <c r="M1357" s="6" t="e">
        <f t="shared" si="129"/>
        <v>#VALUE!</v>
      </c>
      <c r="N1357" s="6" t="e">
        <f t="shared" si="127"/>
        <v>#VALUE!</v>
      </c>
      <c r="O1357" s="6" t="e">
        <f t="shared" si="128"/>
        <v>#VALUE!</v>
      </c>
      <c r="P1357" s="3" t="s">
        <v>3</v>
      </c>
      <c r="Q1357" s="3" t="s">
        <v>3</v>
      </c>
      <c r="R1357" s="3" t="s">
        <v>3</v>
      </c>
      <c r="S1357" s="4">
        <v>43786</v>
      </c>
      <c r="T1357" s="5">
        <v>0.375</v>
      </c>
      <c r="U1357" s="5">
        <v>0.38194444444444442</v>
      </c>
      <c r="V1357" s="3">
        <v>51</v>
      </c>
    </row>
    <row r="1358" spans="1:22" x14ac:dyDescent="0.3">
      <c r="A1358" s="3" t="s">
        <v>1</v>
      </c>
      <c r="B1358" s="3" t="s">
        <v>172</v>
      </c>
      <c r="C1358" s="5">
        <v>0.5</v>
      </c>
      <c r="D1358" s="3" t="s">
        <v>3</v>
      </c>
      <c r="E1358" s="7" t="s">
        <v>3</v>
      </c>
      <c r="F1358" s="7" t="s">
        <v>3</v>
      </c>
      <c r="G1358" s="7" t="s">
        <v>3</v>
      </c>
      <c r="H1358" s="6" t="s">
        <v>3</v>
      </c>
      <c r="I1358" s="7" t="s">
        <v>3</v>
      </c>
      <c r="J1358" s="7" t="s">
        <v>3</v>
      </c>
      <c r="K1358" s="3" t="s">
        <v>3</v>
      </c>
      <c r="L1358" s="3" t="s">
        <v>3</v>
      </c>
      <c r="M1358" s="6" t="e">
        <f t="shared" si="129"/>
        <v>#VALUE!</v>
      </c>
      <c r="N1358" s="6" t="e">
        <f t="shared" si="127"/>
        <v>#VALUE!</v>
      </c>
      <c r="O1358" s="6" t="e">
        <f t="shared" si="128"/>
        <v>#VALUE!</v>
      </c>
      <c r="P1358" s="3" t="s">
        <v>3</v>
      </c>
      <c r="Q1358" s="3" t="s">
        <v>3</v>
      </c>
      <c r="R1358" s="3" t="s">
        <v>3</v>
      </c>
      <c r="S1358" s="4">
        <v>43786</v>
      </c>
      <c r="T1358" s="5">
        <v>0.5</v>
      </c>
      <c r="U1358" s="5">
        <v>0.50694444444444442</v>
      </c>
      <c r="V1358" s="3">
        <v>104</v>
      </c>
    </row>
    <row r="1359" spans="1:22" x14ac:dyDescent="0.3">
      <c r="A1359" s="3" t="s">
        <v>1</v>
      </c>
      <c r="B1359" s="3" t="s">
        <v>172</v>
      </c>
      <c r="C1359" s="5">
        <v>0.625</v>
      </c>
      <c r="D1359" s="3" t="s">
        <v>3</v>
      </c>
      <c r="E1359" s="7" t="s">
        <v>3</v>
      </c>
      <c r="F1359" s="7" t="s">
        <v>3</v>
      </c>
      <c r="G1359" s="7" t="s">
        <v>3</v>
      </c>
      <c r="H1359" s="6" t="s">
        <v>3</v>
      </c>
      <c r="I1359" s="7" t="s">
        <v>3</v>
      </c>
      <c r="J1359" s="7" t="s">
        <v>3</v>
      </c>
      <c r="K1359" s="3" t="s">
        <v>3</v>
      </c>
      <c r="L1359" s="3" t="s">
        <v>3</v>
      </c>
      <c r="M1359" s="6" t="e">
        <f t="shared" si="129"/>
        <v>#VALUE!</v>
      </c>
      <c r="N1359" s="6" t="e">
        <f t="shared" si="127"/>
        <v>#VALUE!</v>
      </c>
      <c r="O1359" s="6" t="e">
        <f t="shared" si="128"/>
        <v>#VALUE!</v>
      </c>
      <c r="P1359" s="3" t="s">
        <v>3</v>
      </c>
      <c r="Q1359" s="3" t="s">
        <v>3</v>
      </c>
      <c r="R1359" s="3" t="s">
        <v>3</v>
      </c>
      <c r="S1359" s="4">
        <v>43786</v>
      </c>
      <c r="T1359" s="5">
        <v>0.625</v>
      </c>
      <c r="U1359" s="5">
        <v>0.63194444444444442</v>
      </c>
      <c r="V1359" s="3">
        <v>67</v>
      </c>
    </row>
    <row r="1360" spans="1:22" x14ac:dyDescent="0.3">
      <c r="A1360" s="3" t="s">
        <v>1</v>
      </c>
      <c r="B1360" s="3" t="s">
        <v>172</v>
      </c>
      <c r="C1360" s="5">
        <v>0.75</v>
      </c>
      <c r="D1360" s="3" t="s">
        <v>3</v>
      </c>
      <c r="E1360" s="7" t="s">
        <v>3</v>
      </c>
      <c r="F1360" s="7" t="s">
        <v>3</v>
      </c>
      <c r="G1360" s="7" t="s">
        <v>3</v>
      </c>
      <c r="H1360" s="6" t="s">
        <v>3</v>
      </c>
      <c r="I1360" s="7" t="s">
        <v>3</v>
      </c>
      <c r="J1360" s="7" t="s">
        <v>3</v>
      </c>
      <c r="K1360" s="3" t="s">
        <v>3</v>
      </c>
      <c r="L1360" s="3" t="s">
        <v>3</v>
      </c>
      <c r="M1360" s="6" t="e">
        <f t="shared" si="129"/>
        <v>#VALUE!</v>
      </c>
      <c r="N1360" s="6" t="e">
        <f t="shared" si="127"/>
        <v>#VALUE!</v>
      </c>
      <c r="O1360" s="6" t="e">
        <f t="shared" si="128"/>
        <v>#VALUE!</v>
      </c>
      <c r="P1360" s="3" t="s">
        <v>3</v>
      </c>
      <c r="Q1360" s="3" t="s">
        <v>3</v>
      </c>
      <c r="R1360" s="3" t="s">
        <v>3</v>
      </c>
      <c r="S1360" s="4">
        <v>43786</v>
      </c>
      <c r="T1360" s="5">
        <v>0.75</v>
      </c>
      <c r="U1360" s="5">
        <v>0.75694444444444453</v>
      </c>
      <c r="V1360" s="3">
        <v>0</v>
      </c>
    </row>
    <row r="1361" spans="1:22" x14ac:dyDescent="0.3">
      <c r="A1361" s="3" t="s">
        <v>1</v>
      </c>
      <c r="B1361" s="3" t="s">
        <v>172</v>
      </c>
      <c r="C1361" s="5">
        <v>0.875</v>
      </c>
      <c r="D1361" s="3" t="s">
        <v>3</v>
      </c>
      <c r="E1361" s="7" t="s">
        <v>3</v>
      </c>
      <c r="F1361" s="7" t="s">
        <v>3</v>
      </c>
      <c r="G1361" s="7" t="s">
        <v>3</v>
      </c>
      <c r="H1361" s="6" t="s">
        <v>3</v>
      </c>
      <c r="I1361" s="7" t="s">
        <v>3</v>
      </c>
      <c r="J1361" s="7" t="s">
        <v>3</v>
      </c>
      <c r="K1361" s="3" t="s">
        <v>3</v>
      </c>
      <c r="L1361" s="3" t="s">
        <v>3</v>
      </c>
      <c r="M1361" s="6" t="e">
        <f t="shared" si="129"/>
        <v>#VALUE!</v>
      </c>
      <c r="N1361" s="6" t="e">
        <f t="shared" si="127"/>
        <v>#VALUE!</v>
      </c>
      <c r="O1361" s="6" t="e">
        <f t="shared" si="128"/>
        <v>#VALUE!</v>
      </c>
      <c r="P1361" s="3" t="s">
        <v>3</v>
      </c>
      <c r="Q1361" s="3" t="s">
        <v>3</v>
      </c>
      <c r="R1361" s="3" t="s">
        <v>3</v>
      </c>
      <c r="S1361" s="4">
        <v>43786</v>
      </c>
      <c r="T1361" s="5">
        <v>0.875</v>
      </c>
      <c r="U1361" s="5">
        <v>0.88194444444444453</v>
      </c>
      <c r="V1361" s="3">
        <v>0</v>
      </c>
    </row>
    <row r="1362" spans="1:22" x14ac:dyDescent="0.3">
      <c r="A1362" s="3" t="s">
        <v>1</v>
      </c>
      <c r="B1362" s="3" t="s">
        <v>173</v>
      </c>
      <c r="C1362" s="5">
        <v>0</v>
      </c>
      <c r="D1362" s="6">
        <v>0.54066000000000003</v>
      </c>
      <c r="E1362" s="6">
        <v>284.95</v>
      </c>
      <c r="F1362" s="7">
        <f t="shared" ref="F1362:F1410" si="130">E1362-273.15</f>
        <v>11.800000000000011</v>
      </c>
      <c r="G1362" s="6">
        <v>0.99539</v>
      </c>
      <c r="H1362" s="6">
        <v>2.5943999999999998</v>
      </c>
      <c r="I1362" s="7">
        <f t="shared" ref="I1362:I1410" si="131">SQRT(G1362^2+H1362^2)</f>
        <v>2.7787969720906203</v>
      </c>
      <c r="J1362" s="7">
        <f t="shared" ref="J1362:J1410" si="132">I1362*0.75</f>
        <v>2.084097729067965</v>
      </c>
      <c r="K1362" s="6">
        <v>0</v>
      </c>
      <c r="L1362" s="3" t="s">
        <v>3</v>
      </c>
      <c r="M1362" s="6" t="e">
        <f t="shared" si="129"/>
        <v>#VALUE!</v>
      </c>
      <c r="N1362" s="6" t="e">
        <f t="shared" si="127"/>
        <v>#VALUE!</v>
      </c>
      <c r="O1362" s="6" t="e">
        <f t="shared" si="128"/>
        <v>#VALUE!</v>
      </c>
      <c r="P1362" s="3" t="s">
        <v>3</v>
      </c>
      <c r="Q1362" s="6">
        <v>0</v>
      </c>
      <c r="R1362" s="6">
        <v>101720</v>
      </c>
      <c r="S1362" s="4">
        <v>43787</v>
      </c>
      <c r="T1362" s="5">
        <v>0</v>
      </c>
      <c r="U1362" s="5">
        <v>6.9444444444444441E-3</v>
      </c>
      <c r="V1362" s="3">
        <v>0</v>
      </c>
    </row>
    <row r="1363" spans="1:22" x14ac:dyDescent="0.3">
      <c r="A1363" s="3" t="s">
        <v>1</v>
      </c>
      <c r="B1363" s="3" t="s">
        <v>173</v>
      </c>
      <c r="C1363" s="5">
        <v>0.125</v>
      </c>
      <c r="D1363" s="6">
        <v>0.66249000000000002</v>
      </c>
      <c r="E1363" s="6">
        <v>283.92</v>
      </c>
      <c r="F1363" s="7">
        <f t="shared" si="130"/>
        <v>10.770000000000039</v>
      </c>
      <c r="G1363" s="6">
        <v>1.4137999999999999</v>
      </c>
      <c r="H1363" s="6">
        <v>1.4584999999999999</v>
      </c>
      <c r="I1363" s="7">
        <f t="shared" si="131"/>
        <v>2.031268738990486</v>
      </c>
      <c r="J1363" s="7">
        <f t="shared" si="132"/>
        <v>1.5234515542428646</v>
      </c>
      <c r="K1363" s="6">
        <v>0</v>
      </c>
      <c r="L1363" s="6">
        <v>1.0799999999999999E-11</v>
      </c>
      <c r="M1363" s="6" t="e">
        <f t="shared" si="129"/>
        <v>#VALUE!</v>
      </c>
      <c r="N1363" s="6" t="e">
        <f t="shared" si="127"/>
        <v>#VALUE!</v>
      </c>
      <c r="O1363" s="6" t="e">
        <f t="shared" si="128"/>
        <v>#VALUE!</v>
      </c>
      <c r="P1363" s="6">
        <v>-814180</v>
      </c>
      <c r="Q1363" s="6">
        <v>0</v>
      </c>
      <c r="R1363" s="6">
        <v>101670</v>
      </c>
      <c r="S1363" s="4">
        <v>43787</v>
      </c>
      <c r="T1363" s="5">
        <v>0.125</v>
      </c>
      <c r="U1363" s="5">
        <v>0.13194444444444445</v>
      </c>
      <c r="V1363" s="3">
        <v>0</v>
      </c>
    </row>
    <row r="1364" spans="1:22" x14ac:dyDescent="0.3">
      <c r="A1364" s="3" t="s">
        <v>1</v>
      </c>
      <c r="B1364" s="3" t="s">
        <v>173</v>
      </c>
      <c r="C1364" s="5">
        <v>0.25</v>
      </c>
      <c r="D1364" s="6">
        <v>0.67642999999999998</v>
      </c>
      <c r="E1364" s="6">
        <v>283.91000000000003</v>
      </c>
      <c r="F1364" s="7">
        <f t="shared" si="130"/>
        <v>10.760000000000048</v>
      </c>
      <c r="G1364" s="6">
        <v>1.3695999999999999</v>
      </c>
      <c r="H1364" s="6">
        <v>1.4953000000000001</v>
      </c>
      <c r="I1364" s="7">
        <f t="shared" si="131"/>
        <v>2.0277391967410403</v>
      </c>
      <c r="J1364" s="7">
        <f t="shared" si="132"/>
        <v>1.5208043975557803</v>
      </c>
      <c r="K1364" s="6">
        <v>0</v>
      </c>
      <c r="L1364" s="6">
        <v>0</v>
      </c>
      <c r="M1364" s="6">
        <f t="shared" si="129"/>
        <v>-9.9999999999999988E-16</v>
      </c>
      <c r="N1364" s="6">
        <f t="shared" si="127"/>
        <v>-2E-16</v>
      </c>
      <c r="O1364" s="6">
        <f t="shared" si="128"/>
        <v>-1.1999999999999998E-15</v>
      </c>
      <c r="P1364" s="6">
        <v>-1609800</v>
      </c>
      <c r="Q1364" s="6">
        <v>2.1347000000000001E-2</v>
      </c>
      <c r="R1364" s="6">
        <v>101730</v>
      </c>
      <c r="S1364" s="4">
        <v>43787</v>
      </c>
      <c r="T1364" s="5">
        <v>0.25</v>
      </c>
      <c r="U1364" s="5">
        <v>0.25694444444444448</v>
      </c>
      <c r="V1364" s="3">
        <v>0</v>
      </c>
    </row>
    <row r="1365" spans="1:22" x14ac:dyDescent="0.3">
      <c r="A1365" s="3" t="s">
        <v>1</v>
      </c>
      <c r="B1365" s="3" t="s">
        <v>173</v>
      </c>
      <c r="C1365" s="5">
        <v>0.375</v>
      </c>
      <c r="D1365" s="6">
        <v>0.53332999999999997</v>
      </c>
      <c r="E1365" s="6">
        <v>287.94</v>
      </c>
      <c r="F1365" s="7">
        <f t="shared" si="130"/>
        <v>14.79000000000002</v>
      </c>
      <c r="G1365" s="6">
        <v>3.7595999999999998</v>
      </c>
      <c r="H1365" s="6">
        <v>4.0827</v>
      </c>
      <c r="I1365" s="7">
        <f t="shared" si="131"/>
        <v>5.5500478781718634</v>
      </c>
      <c r="J1365" s="7">
        <f t="shared" si="132"/>
        <v>4.1625359086288976</v>
      </c>
      <c r="K1365" s="6">
        <v>7200</v>
      </c>
      <c r="L1365" s="6">
        <v>1863400</v>
      </c>
      <c r="M1365" s="6">
        <f t="shared" si="129"/>
        <v>172.53703703703704</v>
      </c>
      <c r="N1365" s="6">
        <f t="shared" si="127"/>
        <v>34.507407407407406</v>
      </c>
      <c r="O1365" s="6">
        <f t="shared" si="128"/>
        <v>207.04444444444445</v>
      </c>
      <c r="P1365" s="6">
        <v>-2509400</v>
      </c>
      <c r="Q1365" s="6">
        <v>0.2898</v>
      </c>
      <c r="R1365" s="6">
        <v>101780</v>
      </c>
      <c r="S1365" s="4">
        <v>43787</v>
      </c>
      <c r="T1365" s="5">
        <v>0.375</v>
      </c>
      <c r="U1365" s="5">
        <v>0.38194444444444442</v>
      </c>
      <c r="V1365" s="3">
        <v>52</v>
      </c>
    </row>
    <row r="1366" spans="1:22" x14ac:dyDescent="0.3">
      <c r="A1366" s="3" t="s">
        <v>1</v>
      </c>
      <c r="B1366" s="3" t="s">
        <v>173</v>
      </c>
      <c r="C1366" s="5">
        <v>0.5</v>
      </c>
      <c r="D1366" s="6">
        <v>0.40821000000000002</v>
      </c>
      <c r="E1366" s="6">
        <v>290.39</v>
      </c>
      <c r="F1366" s="7">
        <f t="shared" si="130"/>
        <v>17.240000000000009</v>
      </c>
      <c r="G1366" s="6">
        <v>5.3144</v>
      </c>
      <c r="H1366" s="6">
        <v>3.0855999999999999</v>
      </c>
      <c r="I1366" s="7">
        <f t="shared" si="131"/>
        <v>6.1452237322981169</v>
      </c>
      <c r="J1366" s="7">
        <f t="shared" si="132"/>
        <v>4.6089177992235877</v>
      </c>
      <c r="K1366" s="6">
        <v>18000</v>
      </c>
      <c r="L1366" s="6">
        <v>6321800</v>
      </c>
      <c r="M1366" s="6">
        <f t="shared" si="129"/>
        <v>412.81481481481484</v>
      </c>
      <c r="N1366" s="6">
        <f t="shared" si="127"/>
        <v>82.56296296296297</v>
      </c>
      <c r="O1366" s="6">
        <f t="shared" si="128"/>
        <v>495.37777777777779</v>
      </c>
      <c r="P1366" s="6">
        <v>-3836900</v>
      </c>
      <c r="Q1366" s="6">
        <v>0.65824000000000005</v>
      </c>
      <c r="R1366" s="6">
        <v>101610</v>
      </c>
      <c r="S1366" s="4">
        <v>43787</v>
      </c>
      <c r="T1366" s="5">
        <v>0.5</v>
      </c>
      <c r="U1366" s="5">
        <v>0.50694444444444442</v>
      </c>
      <c r="V1366" s="3">
        <v>88</v>
      </c>
    </row>
    <row r="1367" spans="1:22" x14ac:dyDescent="0.3">
      <c r="A1367" s="3" t="s">
        <v>1</v>
      </c>
      <c r="B1367" s="3" t="s">
        <v>173</v>
      </c>
      <c r="C1367" s="5">
        <v>0.625</v>
      </c>
      <c r="D1367" s="6">
        <v>0.42953000000000002</v>
      </c>
      <c r="E1367" s="6">
        <v>289.66000000000003</v>
      </c>
      <c r="F1367" s="7">
        <f t="shared" si="130"/>
        <v>16.510000000000048</v>
      </c>
      <c r="G1367" s="6">
        <v>5.4907000000000004</v>
      </c>
      <c r="H1367" s="6">
        <v>2.1387</v>
      </c>
      <c r="I1367" s="7">
        <f t="shared" si="131"/>
        <v>5.8925227347885558</v>
      </c>
      <c r="J1367" s="7">
        <f t="shared" si="132"/>
        <v>4.4193920510914166</v>
      </c>
      <c r="K1367" s="6">
        <v>28800</v>
      </c>
      <c r="L1367" s="6">
        <v>9198400</v>
      </c>
      <c r="M1367" s="6">
        <f t="shared" si="129"/>
        <v>266.35185185185185</v>
      </c>
      <c r="N1367" s="6">
        <f t="shared" si="127"/>
        <v>53.270370370370372</v>
      </c>
      <c r="O1367" s="6">
        <f t="shared" si="128"/>
        <v>319.62222222222221</v>
      </c>
      <c r="P1367" s="6">
        <v>-5154100</v>
      </c>
      <c r="Q1367" s="6">
        <v>0.90859999999999996</v>
      </c>
      <c r="R1367" s="6">
        <v>101460</v>
      </c>
      <c r="S1367" s="4">
        <v>43787</v>
      </c>
      <c r="T1367" s="5">
        <v>0.625</v>
      </c>
      <c r="U1367" s="5">
        <v>0.63194444444444442</v>
      </c>
      <c r="V1367" s="3">
        <v>70</v>
      </c>
    </row>
    <row r="1368" spans="1:22" x14ac:dyDescent="0.3">
      <c r="A1368" s="3" t="s">
        <v>1</v>
      </c>
      <c r="B1368" s="3" t="s">
        <v>173</v>
      </c>
      <c r="C1368" s="5">
        <v>0.75</v>
      </c>
      <c r="D1368" s="6">
        <v>0.47488000000000002</v>
      </c>
      <c r="E1368" s="6">
        <v>288</v>
      </c>
      <c r="F1368" s="7">
        <f t="shared" si="130"/>
        <v>14.850000000000023</v>
      </c>
      <c r="G1368" s="6">
        <v>3.5411000000000001</v>
      </c>
      <c r="H1368" s="6">
        <v>0.63748000000000005</v>
      </c>
      <c r="I1368" s="7">
        <f t="shared" si="131"/>
        <v>3.5980230627943453</v>
      </c>
      <c r="J1368" s="7">
        <f t="shared" si="132"/>
        <v>2.6985172970957589</v>
      </c>
      <c r="K1368" s="6">
        <v>29250</v>
      </c>
      <c r="L1368" s="6">
        <v>9313000</v>
      </c>
      <c r="M1368" s="6">
        <f t="shared" si="129"/>
        <v>10.611111111111111</v>
      </c>
      <c r="N1368" s="6">
        <f t="shared" si="127"/>
        <v>2.1222222222222222</v>
      </c>
      <c r="O1368" s="6">
        <f t="shared" si="128"/>
        <v>12.733333333333333</v>
      </c>
      <c r="P1368" s="6">
        <v>-6091500</v>
      </c>
      <c r="Q1368" s="6">
        <v>0.92323</v>
      </c>
      <c r="R1368" s="6">
        <v>101440</v>
      </c>
      <c r="S1368" s="4">
        <v>43787</v>
      </c>
      <c r="T1368" s="5">
        <v>0.75</v>
      </c>
      <c r="U1368" s="5">
        <v>0.75694444444444453</v>
      </c>
      <c r="V1368" s="3">
        <v>0</v>
      </c>
    </row>
    <row r="1369" spans="1:22" x14ac:dyDescent="0.3">
      <c r="A1369" s="3" t="s">
        <v>1</v>
      </c>
      <c r="B1369" s="3" t="s">
        <v>173</v>
      </c>
      <c r="C1369" s="5">
        <v>0.875</v>
      </c>
      <c r="D1369" s="6">
        <v>0.49584</v>
      </c>
      <c r="E1369" s="6">
        <v>287.14999999999998</v>
      </c>
      <c r="F1369" s="7">
        <f t="shared" si="130"/>
        <v>14</v>
      </c>
      <c r="G1369" s="6">
        <v>2.5203000000000002</v>
      </c>
      <c r="H1369" s="6">
        <v>1.4378</v>
      </c>
      <c r="I1369" s="7">
        <f t="shared" si="131"/>
        <v>2.9015824871955651</v>
      </c>
      <c r="J1369" s="7">
        <f t="shared" si="132"/>
        <v>2.1761868653966738</v>
      </c>
      <c r="K1369" s="6">
        <v>29250</v>
      </c>
      <c r="L1369" s="6">
        <v>9313000</v>
      </c>
      <c r="M1369" s="6">
        <f t="shared" si="129"/>
        <v>0</v>
      </c>
      <c r="N1369" s="6">
        <f t="shared" si="127"/>
        <v>0</v>
      </c>
      <c r="O1369" s="6">
        <f t="shared" si="128"/>
        <v>0</v>
      </c>
      <c r="P1369" s="6">
        <v>-6901700</v>
      </c>
      <c r="Q1369" s="6">
        <v>0.13619000000000001</v>
      </c>
      <c r="R1369" s="6">
        <v>101480</v>
      </c>
      <c r="S1369" s="4">
        <v>43787</v>
      </c>
      <c r="T1369" s="5">
        <v>0.875</v>
      </c>
      <c r="U1369" s="5">
        <v>0.88194444444444453</v>
      </c>
      <c r="V1369" s="3">
        <v>0</v>
      </c>
    </row>
    <row r="1370" spans="1:22" x14ac:dyDescent="0.3">
      <c r="A1370" s="3" t="s">
        <v>1</v>
      </c>
      <c r="B1370" s="3" t="s">
        <v>174</v>
      </c>
      <c r="C1370" s="5">
        <v>0</v>
      </c>
      <c r="D1370" s="6">
        <v>0.45660000000000001</v>
      </c>
      <c r="E1370" s="6">
        <v>285.5</v>
      </c>
      <c r="F1370" s="7">
        <f t="shared" si="130"/>
        <v>12.350000000000023</v>
      </c>
      <c r="G1370" s="6">
        <v>1.6609</v>
      </c>
      <c r="H1370" s="6">
        <v>3.0143</v>
      </c>
      <c r="I1370" s="7">
        <f t="shared" si="131"/>
        <v>3.4415974924444606</v>
      </c>
      <c r="J1370" s="7">
        <f t="shared" si="132"/>
        <v>2.5811981193333455</v>
      </c>
      <c r="K1370" s="6">
        <v>0</v>
      </c>
      <c r="L1370" s="3" t="s">
        <v>3</v>
      </c>
      <c r="M1370" s="6" t="e">
        <f t="shared" si="129"/>
        <v>#VALUE!</v>
      </c>
      <c r="N1370" s="6" t="e">
        <f t="shared" si="127"/>
        <v>#VALUE!</v>
      </c>
      <c r="O1370" s="6" t="e">
        <f t="shared" si="128"/>
        <v>#VALUE!</v>
      </c>
      <c r="P1370" s="3" t="s">
        <v>3</v>
      </c>
      <c r="Q1370" s="6">
        <v>0.10027</v>
      </c>
      <c r="R1370" s="6">
        <v>101480</v>
      </c>
      <c r="S1370" s="4">
        <v>43788</v>
      </c>
      <c r="T1370" s="5">
        <v>0</v>
      </c>
      <c r="U1370" s="5">
        <v>6.9444444444444441E-3</v>
      </c>
      <c r="V1370" s="3">
        <v>0</v>
      </c>
    </row>
    <row r="1371" spans="1:22" x14ac:dyDescent="0.3">
      <c r="A1371" s="3" t="s">
        <v>1</v>
      </c>
      <c r="B1371" s="3" t="s">
        <v>174</v>
      </c>
      <c r="C1371" s="5">
        <v>0.125</v>
      </c>
      <c r="D1371" s="6">
        <v>0.44862999999999997</v>
      </c>
      <c r="E1371" s="6">
        <v>282.88</v>
      </c>
      <c r="F1371" s="7">
        <f t="shared" si="130"/>
        <v>9.7300000000000182</v>
      </c>
      <c r="G1371" s="6">
        <v>-1.2208000000000001</v>
      </c>
      <c r="H1371" s="6">
        <v>0.49292999999999998</v>
      </c>
      <c r="I1371" s="7">
        <f t="shared" si="131"/>
        <v>1.3165609081618672</v>
      </c>
      <c r="J1371" s="7">
        <f t="shared" si="132"/>
        <v>0.98742068112140036</v>
      </c>
      <c r="K1371" s="6">
        <v>0</v>
      </c>
      <c r="L1371" s="6">
        <v>1.0799999999999999E-11</v>
      </c>
      <c r="M1371" s="6" t="e">
        <f t="shared" si="129"/>
        <v>#VALUE!</v>
      </c>
      <c r="N1371" s="6" t="e">
        <f t="shared" si="127"/>
        <v>#VALUE!</v>
      </c>
      <c r="O1371" s="6" t="e">
        <f t="shared" si="128"/>
        <v>#VALUE!</v>
      </c>
      <c r="P1371" s="6">
        <v>-803780</v>
      </c>
      <c r="Q1371" s="6">
        <v>0.88153000000000004</v>
      </c>
      <c r="R1371" s="6">
        <v>101420</v>
      </c>
      <c r="S1371" s="4">
        <v>43788</v>
      </c>
      <c r="T1371" s="5">
        <v>0.125</v>
      </c>
      <c r="U1371" s="5">
        <v>0.13194444444444445</v>
      </c>
      <c r="V1371" s="3">
        <v>0</v>
      </c>
    </row>
    <row r="1372" spans="1:22" x14ac:dyDescent="0.3">
      <c r="A1372" s="3" t="s">
        <v>1</v>
      </c>
      <c r="B1372" s="3" t="s">
        <v>174</v>
      </c>
      <c r="C1372" s="5">
        <v>0.25</v>
      </c>
      <c r="D1372" s="6">
        <v>0.44037999999999999</v>
      </c>
      <c r="E1372" s="6">
        <v>283.45</v>
      </c>
      <c r="F1372" s="7">
        <f t="shared" si="130"/>
        <v>10.300000000000011</v>
      </c>
      <c r="G1372" s="6">
        <v>-0.64924000000000004</v>
      </c>
      <c r="H1372" s="6">
        <v>0.60851</v>
      </c>
      <c r="I1372" s="7">
        <f t="shared" si="131"/>
        <v>0.88982975770649531</v>
      </c>
      <c r="J1372" s="7">
        <f t="shared" si="132"/>
        <v>0.66737231827987142</v>
      </c>
      <c r="K1372" s="6">
        <v>0</v>
      </c>
      <c r="L1372" s="6">
        <v>0</v>
      </c>
      <c r="M1372" s="6">
        <f t="shared" si="129"/>
        <v>-9.9999999999999988E-16</v>
      </c>
      <c r="N1372" s="6">
        <f t="shared" si="127"/>
        <v>-2E-16</v>
      </c>
      <c r="O1372" s="6">
        <f t="shared" si="128"/>
        <v>-1.1999999999999998E-15</v>
      </c>
      <c r="P1372" s="6">
        <v>-1136100</v>
      </c>
      <c r="Q1372" s="6">
        <v>0.89154999999999995</v>
      </c>
      <c r="R1372" s="6">
        <v>101430</v>
      </c>
      <c r="S1372" s="4">
        <v>43788</v>
      </c>
      <c r="T1372" s="5">
        <v>0.25</v>
      </c>
      <c r="U1372" s="5">
        <v>0.25694444444444448</v>
      </c>
      <c r="V1372" s="3">
        <v>0</v>
      </c>
    </row>
    <row r="1373" spans="1:22" x14ac:dyDescent="0.3">
      <c r="A1373" s="3" t="s">
        <v>1</v>
      </c>
      <c r="B1373" s="3" t="s">
        <v>174</v>
      </c>
      <c r="C1373" s="5">
        <v>0.375</v>
      </c>
      <c r="D1373" s="6">
        <v>0.39084000000000002</v>
      </c>
      <c r="E1373" s="6">
        <v>286.37</v>
      </c>
      <c r="F1373" s="7">
        <f t="shared" si="130"/>
        <v>13.220000000000027</v>
      </c>
      <c r="G1373" s="6">
        <v>-2.2930000000000001</v>
      </c>
      <c r="H1373" s="6">
        <v>1.9837</v>
      </c>
      <c r="I1373" s="7">
        <f t="shared" si="131"/>
        <v>3.0319819738910061</v>
      </c>
      <c r="J1373" s="7">
        <f t="shared" si="132"/>
        <v>2.2739864804182544</v>
      </c>
      <c r="K1373" s="6">
        <v>4050.1</v>
      </c>
      <c r="L1373" s="6">
        <v>684590</v>
      </c>
      <c r="M1373" s="6">
        <f t="shared" si="129"/>
        <v>63.387962962962966</v>
      </c>
      <c r="N1373" s="6">
        <f t="shared" si="127"/>
        <v>12.677592592592594</v>
      </c>
      <c r="O1373" s="6">
        <f t="shared" si="128"/>
        <v>76.065555555555562</v>
      </c>
      <c r="P1373" s="6">
        <v>-1485500</v>
      </c>
      <c r="Q1373" s="6">
        <v>1</v>
      </c>
      <c r="R1373" s="6">
        <v>101460</v>
      </c>
      <c r="S1373" s="4">
        <v>43788</v>
      </c>
      <c r="T1373" s="5">
        <v>0.375</v>
      </c>
      <c r="U1373" s="5">
        <v>0.38194444444444442</v>
      </c>
      <c r="V1373" s="3">
        <v>26</v>
      </c>
    </row>
    <row r="1374" spans="1:22" x14ac:dyDescent="0.3">
      <c r="A1374" s="3" t="s">
        <v>1</v>
      </c>
      <c r="B1374" s="3" t="s">
        <v>174</v>
      </c>
      <c r="C1374" s="5">
        <v>0.5</v>
      </c>
      <c r="D1374" s="6">
        <v>0.38952999999999999</v>
      </c>
      <c r="E1374" s="6">
        <v>291.02999999999997</v>
      </c>
      <c r="F1374" s="7">
        <f t="shared" si="130"/>
        <v>17.879999999999995</v>
      </c>
      <c r="G1374" s="6">
        <v>-2.6537999999999999</v>
      </c>
      <c r="H1374" s="6">
        <v>2.4186999999999999</v>
      </c>
      <c r="I1374" s="7">
        <f t="shared" si="131"/>
        <v>3.5906495415175232</v>
      </c>
      <c r="J1374" s="7">
        <f t="shared" si="132"/>
        <v>2.6929871561381424</v>
      </c>
      <c r="K1374" s="6">
        <v>14850</v>
      </c>
      <c r="L1374" s="6">
        <v>3608000</v>
      </c>
      <c r="M1374" s="6">
        <f t="shared" si="129"/>
        <v>270.68611111111113</v>
      </c>
      <c r="N1374" s="6">
        <f t="shared" si="127"/>
        <v>54.137222222222228</v>
      </c>
      <c r="O1374" s="6">
        <f t="shared" si="128"/>
        <v>324.82333333333338</v>
      </c>
      <c r="P1374" s="6">
        <v>-2263400</v>
      </c>
      <c r="Q1374" s="6">
        <v>0.10698000000000001</v>
      </c>
      <c r="R1374" s="6">
        <v>101340</v>
      </c>
      <c r="S1374" s="4">
        <v>43788</v>
      </c>
      <c r="T1374" s="5">
        <v>0.5</v>
      </c>
      <c r="U1374" s="5">
        <v>0.50694444444444442</v>
      </c>
      <c r="V1374" s="3">
        <v>99</v>
      </c>
    </row>
    <row r="1375" spans="1:22" x14ac:dyDescent="0.3">
      <c r="A1375" s="3" t="s">
        <v>1</v>
      </c>
      <c r="B1375" s="3" t="s">
        <v>174</v>
      </c>
      <c r="C1375" s="5">
        <v>0.625</v>
      </c>
      <c r="D1375" s="6">
        <v>0.30573</v>
      </c>
      <c r="E1375" s="6">
        <v>292.54000000000002</v>
      </c>
      <c r="F1375" s="7">
        <f t="shared" si="130"/>
        <v>19.390000000000043</v>
      </c>
      <c r="G1375" s="6">
        <v>-1.1186</v>
      </c>
      <c r="H1375" s="6">
        <v>1.5921000000000001</v>
      </c>
      <c r="I1375" s="7">
        <f t="shared" si="131"/>
        <v>1.945777060713791</v>
      </c>
      <c r="J1375" s="7">
        <f t="shared" si="132"/>
        <v>1.4593327955353432</v>
      </c>
      <c r="K1375" s="6">
        <v>25650</v>
      </c>
      <c r="L1375" s="6">
        <v>6699900</v>
      </c>
      <c r="M1375" s="6">
        <f t="shared" si="129"/>
        <v>286.28703703703701</v>
      </c>
      <c r="N1375" s="6">
        <f t="shared" si="127"/>
        <v>57.257407407407406</v>
      </c>
      <c r="O1375" s="6">
        <f t="shared" si="128"/>
        <v>343.54444444444442</v>
      </c>
      <c r="P1375" s="6">
        <v>-3684100</v>
      </c>
      <c r="Q1375" s="6">
        <v>0</v>
      </c>
      <c r="R1375" s="6">
        <v>101310</v>
      </c>
      <c r="S1375" s="4">
        <v>43788</v>
      </c>
      <c r="T1375" s="5">
        <v>0.625</v>
      </c>
      <c r="U1375" s="5">
        <v>0.63194444444444442</v>
      </c>
      <c r="V1375" s="3">
        <v>63</v>
      </c>
    </row>
    <row r="1376" spans="1:22" x14ac:dyDescent="0.3">
      <c r="A1376" s="3" t="s">
        <v>1</v>
      </c>
      <c r="B1376" s="3" t="s">
        <v>174</v>
      </c>
      <c r="C1376" s="5">
        <v>0.75</v>
      </c>
      <c r="D1376" s="6">
        <v>0.50495000000000001</v>
      </c>
      <c r="E1376" s="6">
        <v>287.31</v>
      </c>
      <c r="F1376" s="7">
        <f t="shared" si="130"/>
        <v>14.160000000000025</v>
      </c>
      <c r="G1376" s="6">
        <v>-3.7408000000000001</v>
      </c>
      <c r="H1376" s="6">
        <v>2.1339000000000001</v>
      </c>
      <c r="I1376" s="7">
        <f t="shared" si="131"/>
        <v>4.3066360247877924</v>
      </c>
      <c r="J1376" s="7">
        <f t="shared" si="132"/>
        <v>3.2299770185908443</v>
      </c>
      <c r="K1376" s="6">
        <v>26100</v>
      </c>
      <c r="L1376" s="6">
        <v>6851200</v>
      </c>
      <c r="M1376" s="6">
        <f t="shared" si="129"/>
        <v>14.00925925925926</v>
      </c>
      <c r="N1376" s="6">
        <f t="shared" si="127"/>
        <v>2.8018518518518523</v>
      </c>
      <c r="O1376" s="6">
        <f t="shared" si="128"/>
        <v>16.81111111111111</v>
      </c>
      <c r="P1376" s="6">
        <v>-4776800</v>
      </c>
      <c r="Q1376" s="6">
        <v>0</v>
      </c>
      <c r="R1376" s="6">
        <v>101470</v>
      </c>
      <c r="S1376" s="4">
        <v>43788</v>
      </c>
      <c r="T1376" s="5">
        <v>0.75</v>
      </c>
      <c r="U1376" s="5">
        <v>0.75694444444444453</v>
      </c>
      <c r="V1376" s="3">
        <v>0</v>
      </c>
    </row>
    <row r="1377" spans="1:22" x14ac:dyDescent="0.3">
      <c r="A1377" s="3" t="s">
        <v>1</v>
      </c>
      <c r="B1377" s="3" t="s">
        <v>174</v>
      </c>
      <c r="C1377" s="5">
        <v>0.875</v>
      </c>
      <c r="D1377" s="6">
        <v>0.66278999999999999</v>
      </c>
      <c r="E1377" s="6">
        <v>284.68</v>
      </c>
      <c r="F1377" s="7">
        <f t="shared" si="130"/>
        <v>11.53000000000003</v>
      </c>
      <c r="G1377" s="6">
        <v>-3.9327000000000001</v>
      </c>
      <c r="H1377" s="6">
        <v>1.5394000000000001</v>
      </c>
      <c r="I1377" s="7">
        <f t="shared" si="131"/>
        <v>4.2232548644380916</v>
      </c>
      <c r="J1377" s="7">
        <f t="shared" si="132"/>
        <v>3.1674411483285687</v>
      </c>
      <c r="K1377" s="6">
        <v>26100</v>
      </c>
      <c r="L1377" s="6">
        <v>6851200</v>
      </c>
      <c r="M1377" s="6">
        <f t="shared" si="129"/>
        <v>0</v>
      </c>
      <c r="N1377" s="6">
        <f t="shared" si="127"/>
        <v>0</v>
      </c>
      <c r="O1377" s="6">
        <f t="shared" si="128"/>
        <v>0</v>
      </c>
      <c r="P1377" s="6">
        <v>-5634500</v>
      </c>
      <c r="Q1377" s="6">
        <v>0</v>
      </c>
      <c r="R1377" s="6">
        <v>101630</v>
      </c>
      <c r="S1377" s="4">
        <v>43788</v>
      </c>
      <c r="T1377" s="5">
        <v>0.875</v>
      </c>
      <c r="U1377" s="5">
        <v>0.88194444444444453</v>
      </c>
      <c r="V1377" s="3">
        <v>0</v>
      </c>
    </row>
    <row r="1378" spans="1:22" x14ac:dyDescent="0.3">
      <c r="A1378" s="3" t="s">
        <v>1</v>
      </c>
      <c r="B1378" s="3" t="s">
        <v>175</v>
      </c>
      <c r="C1378" s="5">
        <v>0</v>
      </c>
      <c r="D1378" s="6">
        <v>0.71330000000000005</v>
      </c>
      <c r="E1378" s="6">
        <v>284.52999999999997</v>
      </c>
      <c r="F1378" s="7">
        <f t="shared" si="130"/>
        <v>11.379999999999995</v>
      </c>
      <c r="G1378" s="6">
        <v>-3.5385</v>
      </c>
      <c r="H1378" s="6">
        <v>4.3060000000000001E-2</v>
      </c>
      <c r="I1378" s="7">
        <f t="shared" si="131"/>
        <v>3.5387619888316872</v>
      </c>
      <c r="J1378" s="7">
        <f t="shared" si="132"/>
        <v>2.6540714916237653</v>
      </c>
      <c r="K1378" s="6">
        <v>0</v>
      </c>
      <c r="L1378" s="3" t="s">
        <v>3</v>
      </c>
      <c r="M1378" s="6" t="e">
        <f t="shared" si="129"/>
        <v>#VALUE!</v>
      </c>
      <c r="N1378" s="6" t="e">
        <f t="shared" si="127"/>
        <v>#VALUE!</v>
      </c>
      <c r="O1378" s="6" t="e">
        <f t="shared" si="128"/>
        <v>#VALUE!</v>
      </c>
      <c r="P1378" s="3" t="s">
        <v>3</v>
      </c>
      <c r="Q1378" s="6">
        <v>0</v>
      </c>
      <c r="R1378" s="6">
        <v>101700</v>
      </c>
      <c r="S1378" s="4">
        <v>43789</v>
      </c>
      <c r="T1378" s="5">
        <v>0</v>
      </c>
      <c r="U1378" s="5">
        <v>6.9444444444444441E-3</v>
      </c>
      <c r="V1378" s="3">
        <v>0</v>
      </c>
    </row>
    <row r="1379" spans="1:22" x14ac:dyDescent="0.3">
      <c r="A1379" s="3" t="s">
        <v>1</v>
      </c>
      <c r="B1379" s="3" t="s">
        <v>175</v>
      </c>
      <c r="C1379" s="5">
        <v>0.125</v>
      </c>
      <c r="D1379" s="6">
        <v>0.85745000000000005</v>
      </c>
      <c r="E1379" s="6">
        <v>281.83</v>
      </c>
      <c r="F1379" s="7">
        <f t="shared" si="130"/>
        <v>8.6800000000000068</v>
      </c>
      <c r="G1379" s="6">
        <v>-1.4222999999999999</v>
      </c>
      <c r="H1379" s="6">
        <v>1.3839999999999999</v>
      </c>
      <c r="I1379" s="7">
        <f t="shared" si="131"/>
        <v>1.984538558456348</v>
      </c>
      <c r="J1379" s="7">
        <f t="shared" si="132"/>
        <v>1.4884039188422609</v>
      </c>
      <c r="K1379" s="6">
        <v>0</v>
      </c>
      <c r="L1379" s="6">
        <v>1.0799999999999999E-11</v>
      </c>
      <c r="M1379" s="6" t="e">
        <f t="shared" si="129"/>
        <v>#VALUE!</v>
      </c>
      <c r="N1379" s="6" t="e">
        <f t="shared" si="127"/>
        <v>#VALUE!</v>
      </c>
      <c r="O1379" s="6" t="e">
        <f t="shared" si="128"/>
        <v>#VALUE!</v>
      </c>
      <c r="P1379" s="6">
        <v>-761730</v>
      </c>
      <c r="Q1379" s="6">
        <v>0</v>
      </c>
      <c r="R1379" s="6">
        <v>101680</v>
      </c>
      <c r="S1379" s="4">
        <v>43789</v>
      </c>
      <c r="T1379" s="5">
        <v>0.125</v>
      </c>
      <c r="U1379" s="5">
        <v>0.13194444444444445</v>
      </c>
      <c r="V1379" s="3">
        <v>0</v>
      </c>
    </row>
    <row r="1380" spans="1:22" x14ac:dyDescent="0.3">
      <c r="A1380" s="3" t="s">
        <v>1</v>
      </c>
      <c r="B1380" s="3" t="s">
        <v>175</v>
      </c>
      <c r="C1380" s="5">
        <v>0.25</v>
      </c>
      <c r="D1380" s="6">
        <v>0.85536000000000001</v>
      </c>
      <c r="E1380" s="6">
        <v>281.27999999999997</v>
      </c>
      <c r="F1380" s="7">
        <f t="shared" si="130"/>
        <v>8.1299999999999955</v>
      </c>
      <c r="G1380" s="6">
        <v>-0.59389000000000003</v>
      </c>
      <c r="H1380" s="6">
        <v>1.3187</v>
      </c>
      <c r="I1380" s="7">
        <f t="shared" si="131"/>
        <v>1.4462624319603963</v>
      </c>
      <c r="J1380" s="7">
        <f t="shared" si="132"/>
        <v>1.0846968239702972</v>
      </c>
      <c r="K1380" s="6">
        <v>0</v>
      </c>
      <c r="L1380" s="6">
        <v>0</v>
      </c>
      <c r="M1380" s="6">
        <f t="shared" si="129"/>
        <v>-9.9999999999999988E-16</v>
      </c>
      <c r="N1380" s="6">
        <f t="shared" si="127"/>
        <v>-2E-16</v>
      </c>
      <c r="O1380" s="6">
        <f t="shared" si="128"/>
        <v>-1.1999999999999998E-15</v>
      </c>
      <c r="P1380" s="6">
        <v>-1489600</v>
      </c>
      <c r="Q1380" s="6">
        <v>0</v>
      </c>
      <c r="R1380" s="6">
        <v>101740</v>
      </c>
      <c r="S1380" s="4">
        <v>43789</v>
      </c>
      <c r="T1380" s="5">
        <v>0.25</v>
      </c>
      <c r="U1380" s="5">
        <v>0.25694444444444448</v>
      </c>
      <c r="V1380" s="3">
        <v>0</v>
      </c>
    </row>
    <row r="1381" spans="1:22" x14ac:dyDescent="0.3">
      <c r="A1381" s="3" t="s">
        <v>1</v>
      </c>
      <c r="B1381" s="3" t="s">
        <v>175</v>
      </c>
      <c r="C1381" s="5">
        <v>0.375</v>
      </c>
      <c r="D1381" s="6">
        <v>0.61833000000000005</v>
      </c>
      <c r="E1381" s="6">
        <v>286.49</v>
      </c>
      <c r="F1381" s="7">
        <f t="shared" si="130"/>
        <v>13.340000000000032</v>
      </c>
      <c r="G1381" s="6">
        <v>-1.0212000000000001</v>
      </c>
      <c r="H1381" s="6">
        <v>1.339</v>
      </c>
      <c r="I1381" s="7">
        <f t="shared" si="131"/>
        <v>1.6839745960079089</v>
      </c>
      <c r="J1381" s="7">
        <f t="shared" si="132"/>
        <v>1.2629809470059317</v>
      </c>
      <c r="K1381" s="6">
        <v>7199.9</v>
      </c>
      <c r="L1381" s="6">
        <v>1800100</v>
      </c>
      <c r="M1381" s="6">
        <f t="shared" si="129"/>
        <v>166.67592592592592</v>
      </c>
      <c r="N1381" s="6">
        <f t="shared" si="127"/>
        <v>33.335185185185189</v>
      </c>
      <c r="O1381" s="6">
        <f t="shared" si="128"/>
        <v>200.01111111111112</v>
      </c>
      <c r="P1381" s="6">
        <v>-2312900</v>
      </c>
      <c r="Q1381" s="6">
        <v>0</v>
      </c>
      <c r="R1381" s="6">
        <v>101820</v>
      </c>
      <c r="S1381" s="4">
        <v>43789</v>
      </c>
      <c r="T1381" s="5">
        <v>0.375</v>
      </c>
      <c r="U1381" s="5">
        <v>0.38194444444444442</v>
      </c>
      <c r="V1381" s="3">
        <v>49</v>
      </c>
    </row>
    <row r="1382" spans="1:22" x14ac:dyDescent="0.3">
      <c r="A1382" s="3" t="s">
        <v>1</v>
      </c>
      <c r="B1382" s="3" t="s">
        <v>175</v>
      </c>
      <c r="C1382" s="5">
        <v>0.5</v>
      </c>
      <c r="D1382" s="6">
        <v>0.46111000000000002</v>
      </c>
      <c r="E1382" s="6">
        <v>291.3</v>
      </c>
      <c r="F1382" s="7">
        <f t="shared" si="130"/>
        <v>18.150000000000034</v>
      </c>
      <c r="G1382" s="6">
        <v>1.4088000000000001</v>
      </c>
      <c r="H1382" s="6">
        <v>-1.9052</v>
      </c>
      <c r="I1382" s="7">
        <f t="shared" si="131"/>
        <v>2.3694945621376724</v>
      </c>
      <c r="J1382" s="7">
        <f t="shared" si="132"/>
        <v>1.7771209216032542</v>
      </c>
      <c r="K1382" s="6">
        <v>18000</v>
      </c>
      <c r="L1382" s="6">
        <v>6372900</v>
      </c>
      <c r="M1382" s="6">
        <f t="shared" si="129"/>
        <v>423.40740740740739</v>
      </c>
      <c r="N1382" s="6">
        <f t="shared" si="127"/>
        <v>84.681481481481484</v>
      </c>
      <c r="O1382" s="6">
        <f t="shared" si="128"/>
        <v>508.08888888888885</v>
      </c>
      <c r="P1382" s="6">
        <v>-3754900</v>
      </c>
      <c r="Q1382" s="6">
        <v>0</v>
      </c>
      <c r="R1382" s="6">
        <v>101700</v>
      </c>
      <c r="S1382" s="4">
        <v>43789</v>
      </c>
      <c r="T1382" s="5">
        <v>0.5</v>
      </c>
      <c r="U1382" s="5">
        <v>0.50694444444444442</v>
      </c>
      <c r="V1382" s="3">
        <v>99</v>
      </c>
    </row>
    <row r="1383" spans="1:22" x14ac:dyDescent="0.3">
      <c r="A1383" s="3" t="s">
        <v>1</v>
      </c>
      <c r="B1383" s="3" t="s">
        <v>175</v>
      </c>
      <c r="C1383" s="5">
        <v>0.625</v>
      </c>
      <c r="D1383" s="6">
        <v>0.60972000000000004</v>
      </c>
      <c r="E1383" s="6">
        <v>290.20999999999998</v>
      </c>
      <c r="F1383" s="7">
        <f t="shared" si="130"/>
        <v>17.060000000000002</v>
      </c>
      <c r="G1383" s="6">
        <v>2.6932999999999998</v>
      </c>
      <c r="H1383" s="6">
        <v>-1.5581</v>
      </c>
      <c r="I1383" s="7">
        <f t="shared" si="131"/>
        <v>3.1115173950984105</v>
      </c>
      <c r="J1383" s="7">
        <f t="shared" si="132"/>
        <v>2.333638046323808</v>
      </c>
      <c r="K1383" s="6">
        <v>28800</v>
      </c>
      <c r="L1383" s="6">
        <v>9508500</v>
      </c>
      <c r="M1383" s="6">
        <f t="shared" si="129"/>
        <v>290.33333333333331</v>
      </c>
      <c r="N1383" s="6">
        <f t="shared" si="127"/>
        <v>58.066666666666663</v>
      </c>
      <c r="O1383" s="6">
        <f t="shared" si="128"/>
        <v>348.4</v>
      </c>
      <c r="P1383" s="6">
        <v>-5257300</v>
      </c>
      <c r="Q1383" s="6">
        <v>0</v>
      </c>
      <c r="R1383" s="6">
        <v>101590</v>
      </c>
      <c r="S1383" s="4">
        <v>43789</v>
      </c>
      <c r="T1383" s="5">
        <v>0.625</v>
      </c>
      <c r="U1383" s="5">
        <v>0.63194444444444442</v>
      </c>
      <c r="V1383" s="3">
        <v>63</v>
      </c>
    </row>
    <row r="1384" spans="1:22" x14ac:dyDescent="0.3">
      <c r="A1384" s="3" t="s">
        <v>1</v>
      </c>
      <c r="B1384" s="3" t="s">
        <v>175</v>
      </c>
      <c r="C1384" s="5">
        <v>0.75</v>
      </c>
      <c r="D1384" s="6">
        <v>0.57411000000000001</v>
      </c>
      <c r="E1384" s="6">
        <v>287.77999999999997</v>
      </c>
      <c r="F1384" s="7">
        <f t="shared" si="130"/>
        <v>14.629999999999995</v>
      </c>
      <c r="G1384" s="6">
        <v>1.2253000000000001</v>
      </c>
      <c r="H1384" s="6">
        <v>0.59506999999999999</v>
      </c>
      <c r="I1384" s="7">
        <f t="shared" si="131"/>
        <v>1.362155789511611</v>
      </c>
      <c r="J1384" s="7">
        <f t="shared" si="132"/>
        <v>1.0216168421337082</v>
      </c>
      <c r="K1384" s="6">
        <v>29250</v>
      </c>
      <c r="L1384" s="6">
        <v>9654400</v>
      </c>
      <c r="M1384" s="6">
        <f t="shared" si="129"/>
        <v>13.50925925925926</v>
      </c>
      <c r="N1384" s="6">
        <f t="shared" si="127"/>
        <v>2.7018518518518522</v>
      </c>
      <c r="O1384" s="6">
        <f t="shared" si="128"/>
        <v>16.211111111111112</v>
      </c>
      <c r="P1384" s="6">
        <v>-6260200</v>
      </c>
      <c r="Q1384" s="6">
        <v>0</v>
      </c>
      <c r="R1384" s="6">
        <v>101570</v>
      </c>
      <c r="S1384" s="4">
        <v>43789</v>
      </c>
      <c r="T1384" s="5">
        <v>0.75</v>
      </c>
      <c r="U1384" s="5">
        <v>0.75694444444444453</v>
      </c>
      <c r="V1384" s="3">
        <v>0</v>
      </c>
    </row>
    <row r="1385" spans="1:22" x14ac:dyDescent="0.3">
      <c r="A1385" s="3" t="s">
        <v>1</v>
      </c>
      <c r="B1385" s="3" t="s">
        <v>175</v>
      </c>
      <c r="C1385" s="5">
        <v>0.875</v>
      </c>
      <c r="D1385" s="6">
        <v>0.72048999999999996</v>
      </c>
      <c r="E1385" s="6">
        <v>285</v>
      </c>
      <c r="F1385" s="7">
        <f t="shared" si="130"/>
        <v>11.850000000000023</v>
      </c>
      <c r="G1385" s="6">
        <v>-1.3696E-2</v>
      </c>
      <c r="H1385" s="6">
        <v>0.62892000000000003</v>
      </c>
      <c r="I1385" s="7">
        <f t="shared" si="131"/>
        <v>0.62906911131925725</v>
      </c>
      <c r="J1385" s="7">
        <f t="shared" si="132"/>
        <v>0.47180183348944293</v>
      </c>
      <c r="K1385" s="6">
        <v>29250</v>
      </c>
      <c r="L1385" s="6">
        <v>9654400</v>
      </c>
      <c r="M1385" s="6">
        <f t="shared" si="129"/>
        <v>0</v>
      </c>
      <c r="N1385" s="6">
        <f t="shared" si="127"/>
        <v>0</v>
      </c>
      <c r="O1385" s="6">
        <f t="shared" si="128"/>
        <v>0</v>
      </c>
      <c r="P1385" s="6">
        <v>-7012100</v>
      </c>
      <c r="Q1385" s="6">
        <v>0</v>
      </c>
      <c r="R1385" s="6">
        <v>101580</v>
      </c>
      <c r="S1385" s="4">
        <v>43789</v>
      </c>
      <c r="T1385" s="5">
        <v>0.875</v>
      </c>
      <c r="U1385" s="5">
        <v>0.88194444444444453</v>
      </c>
      <c r="V1385" s="3">
        <v>0</v>
      </c>
    </row>
    <row r="1386" spans="1:22" x14ac:dyDescent="0.3">
      <c r="A1386" s="3" t="s">
        <v>1</v>
      </c>
      <c r="B1386" s="3" t="s">
        <v>176</v>
      </c>
      <c r="C1386" s="5">
        <v>0</v>
      </c>
      <c r="D1386" s="6">
        <v>0.56454000000000004</v>
      </c>
      <c r="E1386" s="6">
        <v>285.16000000000003</v>
      </c>
      <c r="F1386" s="7">
        <f t="shared" si="130"/>
        <v>12.010000000000048</v>
      </c>
      <c r="G1386" s="6">
        <v>-0.68457999999999997</v>
      </c>
      <c r="H1386" s="6">
        <v>3.8628</v>
      </c>
      <c r="I1386" s="7">
        <f t="shared" si="131"/>
        <v>3.9229929411611231</v>
      </c>
      <c r="J1386" s="7">
        <f t="shared" si="132"/>
        <v>2.9422447058708423</v>
      </c>
      <c r="K1386" s="6">
        <v>0</v>
      </c>
      <c r="L1386" s="3" t="s">
        <v>3</v>
      </c>
      <c r="M1386" s="6" t="e">
        <f t="shared" si="129"/>
        <v>#VALUE!</v>
      </c>
      <c r="N1386" s="6" t="e">
        <f t="shared" si="127"/>
        <v>#VALUE!</v>
      </c>
      <c r="O1386" s="6" t="e">
        <f t="shared" si="128"/>
        <v>#VALUE!</v>
      </c>
      <c r="P1386" s="3" t="s">
        <v>3</v>
      </c>
      <c r="Q1386" s="6">
        <v>0.21632000000000001</v>
      </c>
      <c r="R1386" s="6">
        <v>101570</v>
      </c>
      <c r="S1386" s="4">
        <v>43790</v>
      </c>
      <c r="T1386" s="5">
        <v>0</v>
      </c>
      <c r="U1386" s="5">
        <v>6.9444444444444441E-3</v>
      </c>
      <c r="V1386" s="3">
        <v>0</v>
      </c>
    </row>
    <row r="1387" spans="1:22" x14ac:dyDescent="0.3">
      <c r="A1387" s="3" t="s">
        <v>1</v>
      </c>
      <c r="B1387" s="3" t="s">
        <v>176</v>
      </c>
      <c r="C1387" s="5">
        <v>0.125</v>
      </c>
      <c r="D1387" s="6">
        <v>0.67337999999999998</v>
      </c>
      <c r="E1387" s="6">
        <v>283.77999999999997</v>
      </c>
      <c r="F1387" s="7">
        <f t="shared" si="130"/>
        <v>10.629999999999995</v>
      </c>
      <c r="G1387" s="6">
        <v>1.0439000000000001</v>
      </c>
      <c r="H1387" s="6">
        <v>1.9439</v>
      </c>
      <c r="I1387" s="7">
        <f t="shared" si="131"/>
        <v>2.2064619688542106</v>
      </c>
      <c r="J1387" s="7">
        <f t="shared" si="132"/>
        <v>1.6548464766406581</v>
      </c>
      <c r="K1387" s="6">
        <v>0</v>
      </c>
      <c r="L1387" s="6">
        <v>1.0799999999999999E-11</v>
      </c>
      <c r="M1387" s="6" t="e">
        <f t="shared" si="129"/>
        <v>#VALUE!</v>
      </c>
      <c r="N1387" s="6" t="e">
        <f t="shared" si="127"/>
        <v>#VALUE!</v>
      </c>
      <c r="O1387" s="6" t="e">
        <f t="shared" si="128"/>
        <v>#VALUE!</v>
      </c>
      <c r="P1387" s="6">
        <v>-753120</v>
      </c>
      <c r="Q1387" s="6">
        <v>0.21010000000000001</v>
      </c>
      <c r="R1387" s="6">
        <v>101520</v>
      </c>
      <c r="S1387" s="4">
        <v>43790</v>
      </c>
      <c r="T1387" s="5">
        <v>0.125</v>
      </c>
      <c r="U1387" s="5">
        <v>0.13194444444444445</v>
      </c>
      <c r="V1387" s="3">
        <v>0</v>
      </c>
    </row>
    <row r="1388" spans="1:22" x14ac:dyDescent="0.3">
      <c r="A1388" s="3" t="s">
        <v>1</v>
      </c>
      <c r="B1388" s="3" t="s">
        <v>176</v>
      </c>
      <c r="C1388" s="5">
        <v>0.25</v>
      </c>
      <c r="D1388" s="6">
        <v>0.79852000000000001</v>
      </c>
      <c r="E1388" s="6">
        <v>281.93</v>
      </c>
      <c r="F1388" s="7">
        <f t="shared" si="130"/>
        <v>8.7800000000000296</v>
      </c>
      <c r="G1388" s="6">
        <v>1.7732000000000001</v>
      </c>
      <c r="H1388" s="6">
        <v>3.1095999999999999</v>
      </c>
      <c r="I1388" s="7">
        <f t="shared" si="131"/>
        <v>3.5796438929033152</v>
      </c>
      <c r="J1388" s="7">
        <f t="shared" si="132"/>
        <v>2.6847329196774865</v>
      </c>
      <c r="K1388" s="6">
        <v>0</v>
      </c>
      <c r="L1388" s="6">
        <v>0</v>
      </c>
      <c r="M1388" s="6">
        <f t="shared" si="129"/>
        <v>-9.9999999999999988E-16</v>
      </c>
      <c r="N1388" s="6">
        <f t="shared" si="127"/>
        <v>-2E-16</v>
      </c>
      <c r="O1388" s="6">
        <f t="shared" si="128"/>
        <v>-1.1999999999999998E-15</v>
      </c>
      <c r="P1388" s="6">
        <v>-1419700</v>
      </c>
      <c r="Q1388" s="6">
        <v>0.34089999999999998</v>
      </c>
      <c r="R1388" s="6">
        <v>101540</v>
      </c>
      <c r="S1388" s="4">
        <v>43790</v>
      </c>
      <c r="T1388" s="5">
        <v>0.25</v>
      </c>
      <c r="U1388" s="5">
        <v>0.25694444444444448</v>
      </c>
      <c r="V1388" s="3">
        <v>0</v>
      </c>
    </row>
    <row r="1389" spans="1:22" x14ac:dyDescent="0.3">
      <c r="A1389" s="3" t="s">
        <v>1</v>
      </c>
      <c r="B1389" s="3" t="s">
        <v>176</v>
      </c>
      <c r="C1389" s="5">
        <v>0.375</v>
      </c>
      <c r="D1389" s="6">
        <v>0.48388999999999999</v>
      </c>
      <c r="E1389" s="6">
        <v>287.52</v>
      </c>
      <c r="F1389" s="7">
        <f t="shared" si="130"/>
        <v>14.370000000000005</v>
      </c>
      <c r="G1389" s="6">
        <v>2.7437</v>
      </c>
      <c r="H1389" s="6">
        <v>5.0237999999999996</v>
      </c>
      <c r="I1389" s="7">
        <f t="shared" si="131"/>
        <v>5.7241991693161758</v>
      </c>
      <c r="J1389" s="7">
        <f t="shared" si="132"/>
        <v>4.2931493769871318</v>
      </c>
      <c r="K1389" s="6">
        <v>7200</v>
      </c>
      <c r="L1389" s="6">
        <v>1746300</v>
      </c>
      <c r="M1389" s="6">
        <f t="shared" si="129"/>
        <v>161.69444444444446</v>
      </c>
      <c r="N1389" s="6">
        <f t="shared" si="127"/>
        <v>32.338888888888896</v>
      </c>
      <c r="O1389" s="6">
        <f t="shared" si="128"/>
        <v>194.03333333333336</v>
      </c>
      <c r="P1389" s="6">
        <v>-2255100</v>
      </c>
      <c r="Q1389" s="6">
        <v>0</v>
      </c>
      <c r="R1389" s="6">
        <v>101590</v>
      </c>
      <c r="S1389" s="4">
        <v>43790</v>
      </c>
      <c r="T1389" s="5">
        <v>0.375</v>
      </c>
      <c r="U1389" s="5">
        <v>0.38194444444444442</v>
      </c>
      <c r="V1389" s="3">
        <v>47</v>
      </c>
    </row>
    <row r="1390" spans="1:22" x14ac:dyDescent="0.3">
      <c r="A1390" s="3" t="s">
        <v>1</v>
      </c>
      <c r="B1390" s="3" t="s">
        <v>176</v>
      </c>
      <c r="C1390" s="5">
        <v>0.5</v>
      </c>
      <c r="D1390" s="6">
        <v>0.32656000000000002</v>
      </c>
      <c r="E1390" s="6">
        <v>292.27999999999997</v>
      </c>
      <c r="F1390" s="7">
        <f t="shared" si="130"/>
        <v>19.129999999999995</v>
      </c>
      <c r="G1390" s="6">
        <v>2.9437000000000002</v>
      </c>
      <c r="H1390" s="6">
        <v>5.3235000000000001</v>
      </c>
      <c r="I1390" s="7">
        <f t="shared" si="131"/>
        <v>6.0831753172171519</v>
      </c>
      <c r="J1390" s="7">
        <f t="shared" si="132"/>
        <v>4.5623814879128641</v>
      </c>
      <c r="K1390" s="6">
        <v>18000</v>
      </c>
      <c r="L1390" s="6">
        <v>6231200</v>
      </c>
      <c r="M1390" s="6">
        <f t="shared" si="129"/>
        <v>415.26851851851853</v>
      </c>
      <c r="N1390" s="6">
        <f t="shared" si="127"/>
        <v>83.053703703703718</v>
      </c>
      <c r="O1390" s="6">
        <f t="shared" si="128"/>
        <v>498.32222222222225</v>
      </c>
      <c r="P1390" s="6">
        <v>-3537200</v>
      </c>
      <c r="Q1390" s="6">
        <v>1.1521E-2</v>
      </c>
      <c r="R1390" s="6">
        <v>101440</v>
      </c>
      <c r="S1390" s="4">
        <v>43790</v>
      </c>
      <c r="T1390" s="5">
        <v>0.5</v>
      </c>
      <c r="U1390" s="5">
        <v>0.50694444444444442</v>
      </c>
      <c r="V1390" s="3">
        <v>100</v>
      </c>
    </row>
    <row r="1391" spans="1:22" x14ac:dyDescent="0.3">
      <c r="A1391" s="3" t="s">
        <v>1</v>
      </c>
      <c r="B1391" s="3" t="s">
        <v>176</v>
      </c>
      <c r="C1391" s="5">
        <v>0.625</v>
      </c>
      <c r="D1391" s="6">
        <v>0.30676999999999999</v>
      </c>
      <c r="E1391" s="6">
        <v>292.58</v>
      </c>
      <c r="F1391" s="7">
        <f t="shared" si="130"/>
        <v>19.430000000000007</v>
      </c>
      <c r="G1391" s="6">
        <v>4.3042999999999996</v>
      </c>
      <c r="H1391" s="6">
        <v>5.1082999999999998</v>
      </c>
      <c r="I1391" s="7">
        <f t="shared" si="131"/>
        <v>6.6799496540018923</v>
      </c>
      <c r="J1391" s="7">
        <f t="shared" si="132"/>
        <v>5.0099622405014195</v>
      </c>
      <c r="K1391" s="6">
        <v>28800</v>
      </c>
      <c r="L1391" s="6">
        <v>9313300</v>
      </c>
      <c r="M1391" s="6">
        <f t="shared" si="129"/>
        <v>285.37962962962962</v>
      </c>
      <c r="N1391" s="6">
        <f t="shared" si="127"/>
        <v>57.07592592592593</v>
      </c>
      <c r="O1391" s="6">
        <f t="shared" si="128"/>
        <v>342.45555555555552</v>
      </c>
      <c r="P1391" s="6">
        <v>-4919900</v>
      </c>
      <c r="Q1391" s="6">
        <v>0.17219999999999999</v>
      </c>
      <c r="R1391" s="6">
        <v>101390</v>
      </c>
      <c r="S1391" s="4">
        <v>43790</v>
      </c>
      <c r="T1391" s="5">
        <v>0.625</v>
      </c>
      <c r="U1391" s="5">
        <v>0.63194444444444442</v>
      </c>
      <c r="V1391" s="3">
        <v>62</v>
      </c>
    </row>
    <row r="1392" spans="1:22" x14ac:dyDescent="0.3">
      <c r="A1392" s="3" t="s">
        <v>1</v>
      </c>
      <c r="B1392" s="3" t="s">
        <v>176</v>
      </c>
      <c r="C1392" s="5">
        <v>0.75</v>
      </c>
      <c r="D1392" s="6">
        <v>0.43542999999999998</v>
      </c>
      <c r="E1392" s="6">
        <v>288.36</v>
      </c>
      <c r="F1392" s="7">
        <f t="shared" si="130"/>
        <v>15.210000000000036</v>
      </c>
      <c r="G1392" s="6">
        <v>3.0459999999999998</v>
      </c>
      <c r="H1392" s="6">
        <v>3.6928999999999998</v>
      </c>
      <c r="I1392" s="7">
        <f t="shared" si="131"/>
        <v>4.7870268862833845</v>
      </c>
      <c r="J1392" s="7">
        <f t="shared" si="132"/>
        <v>3.5902701647125381</v>
      </c>
      <c r="K1392" s="6">
        <v>29250</v>
      </c>
      <c r="L1392" s="6">
        <v>9450800</v>
      </c>
      <c r="M1392" s="6">
        <f t="shared" si="129"/>
        <v>12.731481481481481</v>
      </c>
      <c r="N1392" s="6">
        <f t="shared" si="127"/>
        <v>2.5462962962962963</v>
      </c>
      <c r="O1392" s="6">
        <f t="shared" si="128"/>
        <v>15.277777777777777</v>
      </c>
      <c r="P1392" s="6">
        <v>-5945900</v>
      </c>
      <c r="Q1392" s="6">
        <v>5.9311999999999997E-2</v>
      </c>
      <c r="R1392" s="6">
        <v>101450</v>
      </c>
      <c r="S1392" s="4">
        <v>43790</v>
      </c>
      <c r="T1392" s="5">
        <v>0.75</v>
      </c>
      <c r="U1392" s="5">
        <v>0.75694444444444453</v>
      </c>
      <c r="V1392" s="3">
        <v>0</v>
      </c>
    </row>
    <row r="1393" spans="1:22" x14ac:dyDescent="0.3">
      <c r="A1393" s="3" t="s">
        <v>1</v>
      </c>
      <c r="B1393" s="3" t="s">
        <v>176</v>
      </c>
      <c r="C1393" s="5">
        <v>0.875</v>
      </c>
      <c r="D1393" s="6">
        <v>0.50365000000000004</v>
      </c>
      <c r="E1393" s="6">
        <v>285.64999999999998</v>
      </c>
      <c r="F1393" s="7">
        <f t="shared" si="130"/>
        <v>12.5</v>
      </c>
      <c r="G1393" s="6">
        <v>0.70877999999999997</v>
      </c>
      <c r="H1393" s="6">
        <v>2.1917</v>
      </c>
      <c r="I1393" s="7">
        <f t="shared" si="131"/>
        <v>2.3034578308273845</v>
      </c>
      <c r="J1393" s="7">
        <f t="shared" si="132"/>
        <v>1.7275933731205384</v>
      </c>
      <c r="K1393" s="6">
        <v>29250</v>
      </c>
      <c r="L1393" s="6">
        <v>9450800</v>
      </c>
      <c r="M1393" s="6">
        <f t="shared" si="129"/>
        <v>0</v>
      </c>
      <c r="N1393" s="6">
        <f t="shared" si="127"/>
        <v>0</v>
      </c>
      <c r="O1393" s="6">
        <f t="shared" si="128"/>
        <v>0</v>
      </c>
      <c r="P1393" s="6">
        <v>-6799000</v>
      </c>
      <c r="Q1393" s="6">
        <v>0.29387000000000002</v>
      </c>
      <c r="R1393" s="6">
        <v>101540</v>
      </c>
      <c r="S1393" s="4">
        <v>43790</v>
      </c>
      <c r="T1393" s="5">
        <v>0.875</v>
      </c>
      <c r="U1393" s="5">
        <v>0.88194444444444453</v>
      </c>
      <c r="V1393" s="3">
        <v>0</v>
      </c>
    </row>
    <row r="1394" spans="1:22" x14ac:dyDescent="0.3">
      <c r="A1394" s="3" t="s">
        <v>1</v>
      </c>
      <c r="B1394" s="3" t="s">
        <v>177</v>
      </c>
      <c r="C1394" s="5">
        <v>0</v>
      </c>
      <c r="D1394" s="6">
        <v>0.51192000000000004</v>
      </c>
      <c r="E1394" s="6">
        <v>285.37</v>
      </c>
      <c r="F1394" s="7">
        <f t="shared" si="130"/>
        <v>12.220000000000027</v>
      </c>
      <c r="G1394" s="6">
        <v>1.5375000000000001</v>
      </c>
      <c r="H1394" s="6">
        <v>4.4090999999999996</v>
      </c>
      <c r="I1394" s="7">
        <f t="shared" si="131"/>
        <v>4.6694827400901691</v>
      </c>
      <c r="J1394" s="7">
        <f t="shared" si="132"/>
        <v>3.5021120550676268</v>
      </c>
      <c r="K1394" s="6">
        <v>0</v>
      </c>
      <c r="L1394" s="3" t="s">
        <v>3</v>
      </c>
      <c r="M1394" s="6" t="e">
        <f t="shared" si="129"/>
        <v>#VALUE!</v>
      </c>
      <c r="N1394" s="6" t="e">
        <f t="shared" si="127"/>
        <v>#VALUE!</v>
      </c>
      <c r="O1394" s="6" t="e">
        <f t="shared" si="128"/>
        <v>#VALUE!</v>
      </c>
      <c r="P1394" s="3" t="s">
        <v>3</v>
      </c>
      <c r="Q1394" s="6">
        <v>0.58452999999999999</v>
      </c>
      <c r="R1394" s="6">
        <v>101540</v>
      </c>
      <c r="S1394" s="4">
        <v>43791</v>
      </c>
      <c r="T1394" s="5">
        <v>0</v>
      </c>
      <c r="U1394" s="5">
        <v>6.9444444444444441E-3</v>
      </c>
      <c r="V1394" s="3">
        <v>0</v>
      </c>
    </row>
    <row r="1395" spans="1:22" x14ac:dyDescent="0.3">
      <c r="A1395" s="3" t="s">
        <v>1</v>
      </c>
      <c r="B1395" s="3" t="s">
        <v>177</v>
      </c>
      <c r="C1395" s="5">
        <v>0.125</v>
      </c>
      <c r="D1395" s="6">
        <v>0.62553999999999998</v>
      </c>
      <c r="E1395" s="6">
        <v>283.22000000000003</v>
      </c>
      <c r="F1395" s="7">
        <f t="shared" si="130"/>
        <v>10.07000000000005</v>
      </c>
      <c r="G1395" s="6">
        <v>4.8569000000000001E-2</v>
      </c>
      <c r="H1395" s="6">
        <v>1.9049</v>
      </c>
      <c r="I1395" s="7">
        <f t="shared" si="131"/>
        <v>1.9055190782988767</v>
      </c>
      <c r="J1395" s="7">
        <f t="shared" si="132"/>
        <v>1.4291393087241575</v>
      </c>
      <c r="K1395" s="6">
        <v>0</v>
      </c>
      <c r="L1395" s="6">
        <v>1.0799999999999999E-11</v>
      </c>
      <c r="M1395" s="6" t="e">
        <f t="shared" si="129"/>
        <v>#VALUE!</v>
      </c>
      <c r="N1395" s="6" t="e">
        <f t="shared" si="127"/>
        <v>#VALUE!</v>
      </c>
      <c r="O1395" s="6" t="e">
        <f t="shared" si="128"/>
        <v>#VALUE!</v>
      </c>
      <c r="P1395" s="6">
        <v>-657640</v>
      </c>
      <c r="Q1395" s="6">
        <v>0.52563000000000004</v>
      </c>
      <c r="R1395" s="6">
        <v>101510</v>
      </c>
      <c r="S1395" s="4">
        <v>43791</v>
      </c>
      <c r="T1395" s="5">
        <v>0.125</v>
      </c>
      <c r="U1395" s="5">
        <v>0.13194444444444445</v>
      </c>
      <c r="V1395" s="3">
        <v>0</v>
      </c>
    </row>
    <row r="1396" spans="1:22" x14ac:dyDescent="0.3">
      <c r="A1396" s="3" t="s">
        <v>1</v>
      </c>
      <c r="B1396" s="3" t="s">
        <v>177</v>
      </c>
      <c r="C1396" s="5">
        <v>0.25</v>
      </c>
      <c r="D1396" s="6">
        <v>0.68644000000000005</v>
      </c>
      <c r="E1396" s="6">
        <v>283.27999999999997</v>
      </c>
      <c r="F1396" s="7">
        <f t="shared" si="130"/>
        <v>10.129999999999995</v>
      </c>
      <c r="G1396" s="6">
        <v>0.99963999999999997</v>
      </c>
      <c r="H1396" s="6">
        <v>1.9052</v>
      </c>
      <c r="I1396" s="7">
        <f t="shared" si="131"/>
        <v>2.1515267066899262</v>
      </c>
      <c r="J1396" s="7">
        <f t="shared" si="132"/>
        <v>1.6136450300174445</v>
      </c>
      <c r="K1396" s="6">
        <v>0</v>
      </c>
      <c r="L1396" s="6">
        <v>0</v>
      </c>
      <c r="M1396" s="6">
        <f t="shared" si="129"/>
        <v>-9.9999999999999988E-16</v>
      </c>
      <c r="N1396" s="6">
        <f t="shared" si="127"/>
        <v>-2E-16</v>
      </c>
      <c r="O1396" s="6">
        <f t="shared" si="128"/>
        <v>-1.1999999999999998E-15</v>
      </c>
      <c r="P1396" s="6">
        <v>-1229100</v>
      </c>
      <c r="Q1396" s="6">
        <v>0.60902000000000001</v>
      </c>
      <c r="R1396" s="6">
        <v>101570</v>
      </c>
      <c r="S1396" s="4">
        <v>43791</v>
      </c>
      <c r="T1396" s="5">
        <v>0.25</v>
      </c>
      <c r="U1396" s="5">
        <v>0.25694444444444448</v>
      </c>
      <c r="V1396" s="3">
        <v>0</v>
      </c>
    </row>
    <row r="1397" spans="1:22" x14ac:dyDescent="0.3">
      <c r="A1397" s="3" t="s">
        <v>1</v>
      </c>
      <c r="B1397" s="3" t="s">
        <v>177</v>
      </c>
      <c r="C1397" s="5">
        <v>0.375</v>
      </c>
      <c r="D1397" s="6">
        <v>0.52347999999999995</v>
      </c>
      <c r="E1397" s="6">
        <v>286.95999999999998</v>
      </c>
      <c r="F1397" s="7">
        <f t="shared" si="130"/>
        <v>13.810000000000002</v>
      </c>
      <c r="G1397" s="6">
        <v>1.3717999999999999</v>
      </c>
      <c r="H1397" s="6">
        <v>2.2589999999999999</v>
      </c>
      <c r="I1397" s="7">
        <f t="shared" si="131"/>
        <v>2.6428992110937561</v>
      </c>
      <c r="J1397" s="7">
        <f t="shared" si="132"/>
        <v>1.9821744083203172</v>
      </c>
      <c r="K1397" s="6">
        <v>6749.9</v>
      </c>
      <c r="L1397" s="6">
        <v>1149200</v>
      </c>
      <c r="M1397" s="6">
        <f t="shared" si="129"/>
        <v>106.4074074074074</v>
      </c>
      <c r="N1397" s="6">
        <f t="shared" si="127"/>
        <v>21.281481481481482</v>
      </c>
      <c r="O1397" s="6">
        <f t="shared" si="128"/>
        <v>127.68888888888888</v>
      </c>
      <c r="P1397" s="6">
        <v>-1785000</v>
      </c>
      <c r="Q1397" s="6">
        <v>0.70448</v>
      </c>
      <c r="R1397" s="6">
        <v>101610</v>
      </c>
      <c r="S1397" s="4">
        <v>43791</v>
      </c>
      <c r="T1397" s="5">
        <v>0.375</v>
      </c>
      <c r="U1397" s="5">
        <v>0.38194444444444442</v>
      </c>
      <c r="V1397" s="3">
        <v>46</v>
      </c>
    </row>
    <row r="1398" spans="1:22" x14ac:dyDescent="0.3">
      <c r="A1398" s="3" t="s">
        <v>1</v>
      </c>
      <c r="B1398" s="3" t="s">
        <v>177</v>
      </c>
      <c r="C1398" s="5">
        <v>0.5</v>
      </c>
      <c r="D1398" s="6">
        <v>0.29954999999999998</v>
      </c>
      <c r="E1398" s="6">
        <v>292.74</v>
      </c>
      <c r="F1398" s="7">
        <f t="shared" si="130"/>
        <v>19.590000000000032</v>
      </c>
      <c r="G1398" s="6">
        <v>3.7035999999999998</v>
      </c>
      <c r="H1398" s="6">
        <v>5.0793999999999997</v>
      </c>
      <c r="I1398" s="7">
        <f t="shared" si="131"/>
        <v>6.2862514521772033</v>
      </c>
      <c r="J1398" s="7">
        <f t="shared" si="132"/>
        <v>4.7146885891329022</v>
      </c>
      <c r="K1398" s="6">
        <v>17550</v>
      </c>
      <c r="L1398" s="6">
        <v>4163600</v>
      </c>
      <c r="M1398" s="6">
        <f t="shared" si="129"/>
        <v>279.11111111111109</v>
      </c>
      <c r="N1398" s="6">
        <f t="shared" si="127"/>
        <v>55.822222222222223</v>
      </c>
      <c r="O1398" s="6">
        <f t="shared" si="128"/>
        <v>334.93333333333328</v>
      </c>
      <c r="P1398" s="6">
        <v>-2660300</v>
      </c>
      <c r="Q1398" s="6">
        <v>0.99141000000000001</v>
      </c>
      <c r="R1398" s="6">
        <v>101450</v>
      </c>
      <c r="S1398" s="4">
        <v>43791</v>
      </c>
      <c r="T1398" s="5">
        <v>0.5</v>
      </c>
      <c r="U1398" s="5">
        <v>0.50694444444444442</v>
      </c>
      <c r="V1398" s="3">
        <v>92</v>
      </c>
    </row>
    <row r="1399" spans="1:22" x14ac:dyDescent="0.3">
      <c r="A1399" s="3" t="s">
        <v>1</v>
      </c>
      <c r="B1399" s="3" t="s">
        <v>177</v>
      </c>
      <c r="C1399" s="5">
        <v>0.625</v>
      </c>
      <c r="D1399" s="6">
        <v>0.2923</v>
      </c>
      <c r="E1399" s="6">
        <v>292.45999999999998</v>
      </c>
      <c r="F1399" s="7">
        <f t="shared" si="130"/>
        <v>19.310000000000002</v>
      </c>
      <c r="G1399" s="6">
        <v>3.7422</v>
      </c>
      <c r="H1399" s="6">
        <v>3.7130000000000001</v>
      </c>
      <c r="I1399" s="7">
        <f t="shared" si="131"/>
        <v>5.2716629103158716</v>
      </c>
      <c r="J1399" s="7">
        <f t="shared" si="132"/>
        <v>3.9537471827369037</v>
      </c>
      <c r="K1399" s="6">
        <v>27900</v>
      </c>
      <c r="L1399" s="6">
        <v>6101900</v>
      </c>
      <c r="M1399" s="6">
        <f t="shared" si="129"/>
        <v>179.47222222222223</v>
      </c>
      <c r="N1399" s="6">
        <f t="shared" si="127"/>
        <v>35.894444444444446</v>
      </c>
      <c r="O1399" s="6">
        <f t="shared" si="128"/>
        <v>215.36666666666667</v>
      </c>
      <c r="P1399" s="6">
        <v>-3631400</v>
      </c>
      <c r="Q1399" s="6">
        <v>0.91254000000000002</v>
      </c>
      <c r="R1399" s="6">
        <v>101380</v>
      </c>
      <c r="S1399" s="4">
        <v>43791</v>
      </c>
      <c r="T1399" s="5">
        <v>0.625</v>
      </c>
      <c r="U1399" s="5">
        <v>0.63194444444444442</v>
      </c>
      <c r="V1399" s="3">
        <v>49</v>
      </c>
    </row>
    <row r="1400" spans="1:22" x14ac:dyDescent="0.3">
      <c r="A1400" s="3" t="s">
        <v>1</v>
      </c>
      <c r="B1400" s="3" t="s">
        <v>177</v>
      </c>
      <c r="C1400" s="5">
        <v>0.75</v>
      </c>
      <c r="D1400" s="6">
        <v>0.44508999999999999</v>
      </c>
      <c r="E1400" s="6">
        <v>289.02999999999997</v>
      </c>
      <c r="F1400" s="7">
        <f t="shared" si="130"/>
        <v>15.879999999999995</v>
      </c>
      <c r="G1400" s="6">
        <v>1.5077</v>
      </c>
      <c r="H1400" s="6">
        <v>0.86580000000000001</v>
      </c>
      <c r="I1400" s="7">
        <f t="shared" si="131"/>
        <v>1.7386112072571027</v>
      </c>
      <c r="J1400" s="7">
        <f t="shared" si="132"/>
        <v>1.303958405442827</v>
      </c>
      <c r="K1400" s="6">
        <v>27900</v>
      </c>
      <c r="L1400" s="6">
        <v>6154300</v>
      </c>
      <c r="M1400" s="6">
        <f t="shared" si="129"/>
        <v>4.8518518518518521</v>
      </c>
      <c r="N1400" s="6">
        <f t="shared" si="127"/>
        <v>0.97037037037037044</v>
      </c>
      <c r="O1400" s="6">
        <f t="shared" si="128"/>
        <v>5.8222222222222229</v>
      </c>
      <c r="P1400" s="6">
        <v>-4340200</v>
      </c>
      <c r="Q1400" s="6">
        <v>0.82167999999999997</v>
      </c>
      <c r="R1400" s="6">
        <v>101380</v>
      </c>
      <c r="S1400" s="4">
        <v>43791</v>
      </c>
      <c r="T1400" s="5">
        <v>0.75</v>
      </c>
      <c r="U1400" s="5">
        <v>0.75694444444444453</v>
      </c>
      <c r="V1400" s="3">
        <v>0</v>
      </c>
    </row>
    <row r="1401" spans="1:22" x14ac:dyDescent="0.3">
      <c r="A1401" s="3" t="s">
        <v>1</v>
      </c>
      <c r="B1401" s="3" t="s">
        <v>177</v>
      </c>
      <c r="C1401" s="5">
        <v>0.875</v>
      </c>
      <c r="D1401" s="6">
        <v>0.63061999999999996</v>
      </c>
      <c r="E1401" s="6">
        <v>287.33</v>
      </c>
      <c r="F1401" s="7">
        <f t="shared" si="130"/>
        <v>14.180000000000007</v>
      </c>
      <c r="G1401" s="6">
        <v>0.84909000000000001</v>
      </c>
      <c r="H1401" s="6">
        <v>0.55147999999999997</v>
      </c>
      <c r="I1401" s="7">
        <f t="shared" si="131"/>
        <v>1.0124643294951186</v>
      </c>
      <c r="J1401" s="7">
        <f t="shared" si="132"/>
        <v>0.75934824712133886</v>
      </c>
      <c r="K1401" s="6">
        <v>27900</v>
      </c>
      <c r="L1401" s="6">
        <v>6154300</v>
      </c>
      <c r="M1401" s="6">
        <f t="shared" si="129"/>
        <v>0</v>
      </c>
      <c r="N1401" s="6">
        <f t="shared" si="127"/>
        <v>0</v>
      </c>
      <c r="O1401" s="6">
        <f t="shared" si="128"/>
        <v>0</v>
      </c>
      <c r="P1401" s="6">
        <v>-4979600</v>
      </c>
      <c r="Q1401" s="6">
        <v>7.5502E-2</v>
      </c>
      <c r="R1401" s="6">
        <v>101350</v>
      </c>
      <c r="S1401" s="4">
        <v>43791</v>
      </c>
      <c r="T1401" s="5">
        <v>0.875</v>
      </c>
      <c r="U1401" s="5">
        <v>0.88194444444444453</v>
      </c>
      <c r="V1401" s="3">
        <v>0</v>
      </c>
    </row>
    <row r="1402" spans="1:22" x14ac:dyDescent="0.3">
      <c r="A1402" s="3" t="s">
        <v>1</v>
      </c>
      <c r="B1402" s="3" t="s">
        <v>178</v>
      </c>
      <c r="C1402" s="5">
        <v>0</v>
      </c>
      <c r="D1402" s="3" t="s">
        <v>3</v>
      </c>
      <c r="E1402" s="7" t="s">
        <v>3</v>
      </c>
      <c r="F1402" s="7" t="s">
        <v>3</v>
      </c>
      <c r="G1402" s="7" t="s">
        <v>3</v>
      </c>
      <c r="H1402" s="6" t="s">
        <v>3</v>
      </c>
      <c r="I1402" s="7" t="s">
        <v>3</v>
      </c>
      <c r="J1402" s="7" t="s">
        <v>3</v>
      </c>
      <c r="K1402" s="3" t="s">
        <v>3</v>
      </c>
      <c r="L1402" s="3" t="s">
        <v>3</v>
      </c>
      <c r="M1402" s="6" t="e">
        <f t="shared" si="129"/>
        <v>#VALUE!</v>
      </c>
      <c r="N1402" s="6" t="e">
        <f t="shared" si="127"/>
        <v>#VALUE!</v>
      </c>
      <c r="O1402" s="6" t="e">
        <f t="shared" si="128"/>
        <v>#VALUE!</v>
      </c>
      <c r="P1402" s="3" t="s">
        <v>3</v>
      </c>
      <c r="Q1402" s="3" t="s">
        <v>3</v>
      </c>
      <c r="R1402" s="3" t="s">
        <v>3</v>
      </c>
      <c r="S1402" s="4">
        <v>43792</v>
      </c>
      <c r="T1402" s="5">
        <v>0</v>
      </c>
      <c r="U1402" s="5">
        <v>6.9444444444444441E-3</v>
      </c>
      <c r="V1402" s="3">
        <v>0</v>
      </c>
    </row>
    <row r="1403" spans="1:22" x14ac:dyDescent="0.3">
      <c r="A1403" s="3" t="s">
        <v>1</v>
      </c>
      <c r="B1403" s="3" t="s">
        <v>178</v>
      </c>
      <c r="C1403" s="5">
        <v>0.125</v>
      </c>
      <c r="D1403" s="3" t="s">
        <v>3</v>
      </c>
      <c r="E1403" s="7" t="s">
        <v>3</v>
      </c>
      <c r="F1403" s="7" t="s">
        <v>3</v>
      </c>
      <c r="G1403" s="7" t="s">
        <v>3</v>
      </c>
      <c r="H1403" s="6" t="s">
        <v>3</v>
      </c>
      <c r="I1403" s="7" t="s">
        <v>3</v>
      </c>
      <c r="J1403" s="7" t="s">
        <v>3</v>
      </c>
      <c r="K1403" s="3" t="s">
        <v>3</v>
      </c>
      <c r="L1403" s="3" t="s">
        <v>3</v>
      </c>
      <c r="M1403" s="6" t="e">
        <f t="shared" si="129"/>
        <v>#VALUE!</v>
      </c>
      <c r="N1403" s="6" t="e">
        <f t="shared" si="127"/>
        <v>#VALUE!</v>
      </c>
      <c r="O1403" s="6" t="e">
        <f t="shared" si="128"/>
        <v>#VALUE!</v>
      </c>
      <c r="P1403" s="3" t="s">
        <v>3</v>
      </c>
      <c r="Q1403" s="3" t="s">
        <v>3</v>
      </c>
      <c r="R1403" s="3" t="s">
        <v>3</v>
      </c>
      <c r="S1403" s="4">
        <v>43792</v>
      </c>
      <c r="T1403" s="5">
        <v>0.125</v>
      </c>
      <c r="U1403" s="5">
        <v>0.13194444444444445</v>
      </c>
      <c r="V1403" s="3">
        <v>0</v>
      </c>
    </row>
    <row r="1404" spans="1:22" x14ac:dyDescent="0.3">
      <c r="A1404" s="3" t="s">
        <v>1</v>
      </c>
      <c r="B1404" s="3" t="s">
        <v>178</v>
      </c>
      <c r="C1404" s="5">
        <v>0.25</v>
      </c>
      <c r="D1404" s="3" t="s">
        <v>3</v>
      </c>
      <c r="E1404" s="7" t="s">
        <v>3</v>
      </c>
      <c r="F1404" s="7" t="s">
        <v>3</v>
      </c>
      <c r="G1404" s="7" t="s">
        <v>3</v>
      </c>
      <c r="H1404" s="6" t="s">
        <v>3</v>
      </c>
      <c r="I1404" s="7" t="s">
        <v>3</v>
      </c>
      <c r="J1404" s="7" t="s">
        <v>3</v>
      </c>
      <c r="K1404" s="3" t="s">
        <v>3</v>
      </c>
      <c r="L1404" s="3" t="s">
        <v>3</v>
      </c>
      <c r="M1404" s="6" t="e">
        <f t="shared" si="129"/>
        <v>#VALUE!</v>
      </c>
      <c r="N1404" s="6" t="e">
        <f t="shared" si="127"/>
        <v>#VALUE!</v>
      </c>
      <c r="O1404" s="6" t="e">
        <f t="shared" si="128"/>
        <v>#VALUE!</v>
      </c>
      <c r="P1404" s="3" t="s">
        <v>3</v>
      </c>
      <c r="Q1404" s="3" t="s">
        <v>3</v>
      </c>
      <c r="R1404" s="3" t="s">
        <v>3</v>
      </c>
      <c r="S1404" s="4">
        <v>43792</v>
      </c>
      <c r="T1404" s="5">
        <v>0.25</v>
      </c>
      <c r="U1404" s="5">
        <v>0.25694444444444448</v>
      </c>
      <c r="V1404" s="3">
        <v>0</v>
      </c>
    </row>
    <row r="1405" spans="1:22" x14ac:dyDescent="0.3">
      <c r="A1405" s="3" t="s">
        <v>1</v>
      </c>
      <c r="B1405" s="3" t="s">
        <v>178</v>
      </c>
      <c r="C1405" s="5">
        <v>0.375</v>
      </c>
      <c r="D1405" s="3" t="s">
        <v>3</v>
      </c>
      <c r="E1405" s="7" t="s">
        <v>3</v>
      </c>
      <c r="F1405" s="7" t="s">
        <v>3</v>
      </c>
      <c r="G1405" s="7" t="s">
        <v>3</v>
      </c>
      <c r="H1405" s="6" t="s">
        <v>3</v>
      </c>
      <c r="I1405" s="7" t="s">
        <v>3</v>
      </c>
      <c r="J1405" s="7" t="s">
        <v>3</v>
      </c>
      <c r="K1405" s="3" t="s">
        <v>3</v>
      </c>
      <c r="L1405" s="3" t="s">
        <v>3</v>
      </c>
      <c r="M1405" s="6" t="e">
        <f t="shared" si="129"/>
        <v>#VALUE!</v>
      </c>
      <c r="N1405" s="6" t="e">
        <f t="shared" si="127"/>
        <v>#VALUE!</v>
      </c>
      <c r="O1405" s="6" t="e">
        <f t="shared" si="128"/>
        <v>#VALUE!</v>
      </c>
      <c r="P1405" s="3" t="s">
        <v>3</v>
      </c>
      <c r="Q1405" s="3" t="s">
        <v>3</v>
      </c>
      <c r="R1405" s="3" t="s">
        <v>3</v>
      </c>
      <c r="S1405" s="4">
        <v>43792</v>
      </c>
      <c r="T1405" s="5">
        <v>0.375</v>
      </c>
      <c r="U1405" s="5">
        <v>0.38194444444444442</v>
      </c>
      <c r="V1405" s="3">
        <v>45</v>
      </c>
    </row>
    <row r="1406" spans="1:22" x14ac:dyDescent="0.3">
      <c r="A1406" s="3" t="s">
        <v>1</v>
      </c>
      <c r="B1406" s="3" t="s">
        <v>178</v>
      </c>
      <c r="C1406" s="5">
        <v>0.5</v>
      </c>
      <c r="D1406" s="3" t="s">
        <v>3</v>
      </c>
      <c r="E1406" s="7" t="s">
        <v>3</v>
      </c>
      <c r="F1406" s="7" t="s">
        <v>3</v>
      </c>
      <c r="G1406" s="7" t="s">
        <v>3</v>
      </c>
      <c r="H1406" s="6" t="s">
        <v>3</v>
      </c>
      <c r="I1406" s="7" t="s">
        <v>3</v>
      </c>
      <c r="J1406" s="7" t="s">
        <v>3</v>
      </c>
      <c r="K1406" s="3" t="s">
        <v>3</v>
      </c>
      <c r="L1406" s="3" t="s">
        <v>3</v>
      </c>
      <c r="M1406" s="6" t="e">
        <f t="shared" si="129"/>
        <v>#VALUE!</v>
      </c>
      <c r="N1406" s="6" t="e">
        <f t="shared" si="127"/>
        <v>#VALUE!</v>
      </c>
      <c r="O1406" s="6" t="e">
        <f t="shared" si="128"/>
        <v>#VALUE!</v>
      </c>
      <c r="P1406" s="3" t="s">
        <v>3</v>
      </c>
      <c r="Q1406" s="3" t="s">
        <v>3</v>
      </c>
      <c r="R1406" s="3" t="s">
        <v>3</v>
      </c>
      <c r="S1406" s="4">
        <v>43792</v>
      </c>
      <c r="T1406" s="5">
        <v>0.5</v>
      </c>
      <c r="U1406" s="5">
        <v>0.50694444444444442</v>
      </c>
      <c r="V1406" s="3">
        <v>73</v>
      </c>
    </row>
    <row r="1407" spans="1:22" x14ac:dyDescent="0.3">
      <c r="A1407" s="3" t="s">
        <v>1</v>
      </c>
      <c r="B1407" s="3" t="s">
        <v>178</v>
      </c>
      <c r="C1407" s="5">
        <v>0.625</v>
      </c>
      <c r="D1407" s="3" t="s">
        <v>3</v>
      </c>
      <c r="E1407" s="7" t="s">
        <v>3</v>
      </c>
      <c r="F1407" s="7" t="s">
        <v>3</v>
      </c>
      <c r="G1407" s="7" t="s">
        <v>3</v>
      </c>
      <c r="H1407" s="6" t="s">
        <v>3</v>
      </c>
      <c r="I1407" s="7" t="s">
        <v>3</v>
      </c>
      <c r="J1407" s="7" t="s">
        <v>3</v>
      </c>
      <c r="K1407" s="3" t="s">
        <v>3</v>
      </c>
      <c r="L1407" s="3" t="s">
        <v>3</v>
      </c>
      <c r="M1407" s="6" t="e">
        <f t="shared" si="129"/>
        <v>#VALUE!</v>
      </c>
      <c r="N1407" s="6" t="e">
        <f t="shared" si="127"/>
        <v>#VALUE!</v>
      </c>
      <c r="O1407" s="6" t="e">
        <f t="shared" si="128"/>
        <v>#VALUE!</v>
      </c>
      <c r="P1407" s="3" t="s">
        <v>3</v>
      </c>
      <c r="Q1407" s="3" t="s">
        <v>3</v>
      </c>
      <c r="R1407" s="3" t="s">
        <v>3</v>
      </c>
      <c r="S1407" s="4">
        <v>43792</v>
      </c>
      <c r="T1407" s="5">
        <v>0.625</v>
      </c>
      <c r="U1407" s="5">
        <v>0.63194444444444442</v>
      </c>
      <c r="V1407" s="3">
        <v>19</v>
      </c>
    </row>
    <row r="1408" spans="1:22" x14ac:dyDescent="0.3">
      <c r="A1408" s="3" t="s">
        <v>1</v>
      </c>
      <c r="B1408" s="3" t="s">
        <v>178</v>
      </c>
      <c r="C1408" s="5">
        <v>0.75</v>
      </c>
      <c r="D1408" s="3" t="s">
        <v>3</v>
      </c>
      <c r="E1408" s="7" t="s">
        <v>3</v>
      </c>
      <c r="F1408" s="7" t="s">
        <v>3</v>
      </c>
      <c r="G1408" s="7" t="s">
        <v>3</v>
      </c>
      <c r="H1408" s="6" t="s">
        <v>3</v>
      </c>
      <c r="I1408" s="7" t="s">
        <v>3</v>
      </c>
      <c r="J1408" s="7" t="s">
        <v>3</v>
      </c>
      <c r="K1408" s="3" t="s">
        <v>3</v>
      </c>
      <c r="L1408" s="3" t="s">
        <v>3</v>
      </c>
      <c r="M1408" s="6" t="e">
        <f t="shared" si="129"/>
        <v>#VALUE!</v>
      </c>
      <c r="N1408" s="6" t="e">
        <f t="shared" si="127"/>
        <v>#VALUE!</v>
      </c>
      <c r="O1408" s="6" t="e">
        <f t="shared" si="128"/>
        <v>#VALUE!</v>
      </c>
      <c r="P1408" s="3" t="s">
        <v>3</v>
      </c>
      <c r="Q1408" s="3" t="s">
        <v>3</v>
      </c>
      <c r="R1408" s="3" t="s">
        <v>3</v>
      </c>
      <c r="S1408" s="4">
        <v>43792</v>
      </c>
      <c r="T1408" s="5">
        <v>0.75</v>
      </c>
      <c r="U1408" s="5">
        <v>0.75694444444444453</v>
      </c>
      <c r="V1408" s="3">
        <v>0</v>
      </c>
    </row>
    <row r="1409" spans="1:22" x14ac:dyDescent="0.3">
      <c r="A1409" s="3" t="s">
        <v>1</v>
      </c>
      <c r="B1409" s="3" t="s">
        <v>178</v>
      </c>
      <c r="C1409" s="5">
        <v>0.875</v>
      </c>
      <c r="D1409" s="3" t="s">
        <v>3</v>
      </c>
      <c r="E1409" s="7" t="s">
        <v>3</v>
      </c>
      <c r="F1409" s="7" t="s">
        <v>3</v>
      </c>
      <c r="G1409" s="7" t="s">
        <v>3</v>
      </c>
      <c r="H1409" s="6" t="s">
        <v>3</v>
      </c>
      <c r="I1409" s="7" t="s">
        <v>3</v>
      </c>
      <c r="J1409" s="7" t="s">
        <v>3</v>
      </c>
      <c r="K1409" s="3" t="s">
        <v>3</v>
      </c>
      <c r="L1409" s="3" t="s">
        <v>3</v>
      </c>
      <c r="M1409" s="6" t="e">
        <f t="shared" si="129"/>
        <v>#VALUE!</v>
      </c>
      <c r="N1409" s="6" t="e">
        <f t="shared" si="127"/>
        <v>#VALUE!</v>
      </c>
      <c r="O1409" s="6" t="e">
        <f t="shared" si="128"/>
        <v>#VALUE!</v>
      </c>
      <c r="P1409" s="3" t="s">
        <v>3</v>
      </c>
      <c r="Q1409" s="3" t="s">
        <v>3</v>
      </c>
      <c r="R1409" s="3" t="s">
        <v>3</v>
      </c>
      <c r="S1409" s="4">
        <v>43792</v>
      </c>
      <c r="T1409" s="5">
        <v>0.875</v>
      </c>
      <c r="U1409" s="5">
        <v>0.88194444444444453</v>
      </c>
      <c r="V1409" s="3">
        <v>0</v>
      </c>
    </row>
    <row r="1410" spans="1:22" x14ac:dyDescent="0.3">
      <c r="A1410" s="3" t="s">
        <v>1</v>
      </c>
      <c r="B1410" s="3" t="s">
        <v>179</v>
      </c>
      <c r="C1410" s="5">
        <v>0</v>
      </c>
      <c r="D1410" s="6">
        <v>0.78886000000000001</v>
      </c>
      <c r="E1410" s="6">
        <v>287.06</v>
      </c>
      <c r="F1410" s="7">
        <f t="shared" si="130"/>
        <v>13.910000000000025</v>
      </c>
      <c r="G1410" s="6">
        <v>1.8174999999999999</v>
      </c>
      <c r="H1410" s="6">
        <v>0.71184999999999998</v>
      </c>
      <c r="I1410" s="7">
        <f t="shared" si="131"/>
        <v>1.9519315235171544</v>
      </c>
      <c r="J1410" s="7">
        <f t="shared" si="132"/>
        <v>1.4639486426378658</v>
      </c>
      <c r="K1410" s="6">
        <v>0</v>
      </c>
      <c r="L1410" s="3" t="s">
        <v>3</v>
      </c>
      <c r="M1410" s="6" t="e">
        <f t="shared" si="129"/>
        <v>#VALUE!</v>
      </c>
      <c r="N1410" s="6" t="e">
        <f t="shared" si="127"/>
        <v>#VALUE!</v>
      </c>
      <c r="O1410" s="6" t="e">
        <f t="shared" si="128"/>
        <v>#VALUE!</v>
      </c>
      <c r="P1410" s="3" t="s">
        <v>3</v>
      </c>
      <c r="Q1410" s="6">
        <v>0.84072999999999998</v>
      </c>
      <c r="R1410" s="6">
        <v>100540</v>
      </c>
      <c r="S1410" s="4">
        <v>43793</v>
      </c>
      <c r="T1410" s="5">
        <v>0</v>
      </c>
      <c r="U1410" s="5">
        <v>6.9444444444444441E-3</v>
      </c>
      <c r="V1410" s="3">
        <v>0</v>
      </c>
    </row>
    <row r="1411" spans="1:22" x14ac:dyDescent="0.3">
      <c r="A1411" s="3" t="s">
        <v>1</v>
      </c>
      <c r="B1411" s="3" t="s">
        <v>179</v>
      </c>
      <c r="C1411" s="5">
        <v>0.125</v>
      </c>
      <c r="D1411" s="6">
        <v>0.92764000000000002</v>
      </c>
      <c r="E1411" s="6">
        <v>284.8</v>
      </c>
      <c r="F1411" s="7">
        <f t="shared" ref="F1411:F1462" si="133">E1411-273.15</f>
        <v>11.650000000000034</v>
      </c>
      <c r="G1411" s="6">
        <v>1.52</v>
      </c>
      <c r="H1411" s="6">
        <v>4.8663999999999996</v>
      </c>
      <c r="I1411" s="7">
        <f t="shared" ref="I1411:I1462" si="134">SQRT(G1411^2+H1411^2)</f>
        <v>5.0982594049341978</v>
      </c>
      <c r="J1411" s="7">
        <f t="shared" ref="J1411:J1462" si="135">I1411*0.75</f>
        <v>3.8236945537006486</v>
      </c>
      <c r="K1411" s="6">
        <v>0</v>
      </c>
      <c r="L1411" s="6">
        <v>1.0799999999999999E-11</v>
      </c>
      <c r="M1411" s="6" t="e">
        <f t="shared" si="129"/>
        <v>#VALUE!</v>
      </c>
      <c r="N1411" s="6" t="e">
        <f t="shared" si="127"/>
        <v>#VALUE!</v>
      </c>
      <c r="O1411" s="6" t="e">
        <f t="shared" si="128"/>
        <v>#VALUE!</v>
      </c>
      <c r="P1411" s="6">
        <v>-292600</v>
      </c>
      <c r="Q1411" s="6">
        <v>0.32490000000000002</v>
      </c>
      <c r="R1411" s="6">
        <v>100490</v>
      </c>
      <c r="S1411" s="4">
        <v>43793</v>
      </c>
      <c r="T1411" s="5">
        <v>0.125</v>
      </c>
      <c r="U1411" s="5">
        <v>0.13194444444444445</v>
      </c>
      <c r="V1411" s="3">
        <v>0</v>
      </c>
    </row>
    <row r="1412" spans="1:22" x14ac:dyDescent="0.3">
      <c r="A1412" s="3" t="s">
        <v>1</v>
      </c>
      <c r="B1412" s="3" t="s">
        <v>179</v>
      </c>
      <c r="C1412" s="5">
        <v>0.25</v>
      </c>
      <c r="D1412" s="6">
        <v>0.88202000000000003</v>
      </c>
      <c r="E1412" s="6">
        <v>283.55</v>
      </c>
      <c r="F1412" s="7">
        <f t="shared" si="133"/>
        <v>10.400000000000034</v>
      </c>
      <c r="G1412" s="6">
        <v>0.60187000000000002</v>
      </c>
      <c r="H1412" s="6">
        <v>5.8247</v>
      </c>
      <c r="I1412" s="7">
        <f t="shared" si="134"/>
        <v>5.8557132432266519</v>
      </c>
      <c r="J1412" s="7">
        <f t="shared" si="135"/>
        <v>4.3917849324199887</v>
      </c>
      <c r="K1412" s="6">
        <v>0</v>
      </c>
      <c r="L1412" s="6">
        <v>0</v>
      </c>
      <c r="M1412" s="6">
        <f t="shared" si="129"/>
        <v>-9.9999999999999988E-16</v>
      </c>
      <c r="N1412" s="6">
        <f t="shared" si="127"/>
        <v>-2E-16</v>
      </c>
      <c r="O1412" s="6">
        <f t="shared" si="128"/>
        <v>-1.1999999999999998E-15</v>
      </c>
      <c r="P1412" s="6">
        <v>-1076400</v>
      </c>
      <c r="Q1412" s="6">
        <v>1.0834E-2</v>
      </c>
      <c r="R1412" s="6">
        <v>100580</v>
      </c>
      <c r="S1412" s="4">
        <v>43793</v>
      </c>
      <c r="T1412" s="5">
        <v>0.25</v>
      </c>
      <c r="U1412" s="5">
        <v>0.25694444444444448</v>
      </c>
      <c r="V1412" s="3">
        <v>0</v>
      </c>
    </row>
    <row r="1413" spans="1:22" x14ac:dyDescent="0.3">
      <c r="A1413" s="3" t="s">
        <v>1</v>
      </c>
      <c r="B1413" s="3" t="s">
        <v>179</v>
      </c>
      <c r="C1413" s="5">
        <v>0.375</v>
      </c>
      <c r="D1413" s="6">
        <v>0.81518000000000002</v>
      </c>
      <c r="E1413" s="6">
        <v>286.17</v>
      </c>
      <c r="F1413" s="7">
        <f t="shared" si="133"/>
        <v>13.020000000000039</v>
      </c>
      <c r="G1413" s="6">
        <v>0.94794</v>
      </c>
      <c r="H1413" s="6">
        <v>5.9786000000000001</v>
      </c>
      <c r="I1413" s="7">
        <f t="shared" si="134"/>
        <v>6.0532840841645621</v>
      </c>
      <c r="J1413" s="7">
        <f t="shared" si="135"/>
        <v>4.5399630631234213</v>
      </c>
      <c r="K1413" s="6">
        <v>7200</v>
      </c>
      <c r="L1413" s="6">
        <v>1649200</v>
      </c>
      <c r="M1413" s="6">
        <f t="shared" si="129"/>
        <v>152.7037037037037</v>
      </c>
      <c r="N1413" s="6">
        <f t="shared" ref="N1413:N1476" si="136">M1413*0.2</f>
        <v>30.540740740740741</v>
      </c>
      <c r="O1413" s="6">
        <f t="shared" ref="O1413:O1476" si="137">M1413+N1413</f>
        <v>183.24444444444444</v>
      </c>
      <c r="P1413" s="6">
        <v>-1907400</v>
      </c>
      <c r="Q1413" s="6">
        <v>7.7562000000000006E-2</v>
      </c>
      <c r="R1413" s="6">
        <v>100730</v>
      </c>
      <c r="S1413" s="4">
        <v>43793</v>
      </c>
      <c r="T1413" s="5">
        <v>0.375</v>
      </c>
      <c r="U1413" s="5">
        <v>0.38194444444444442</v>
      </c>
      <c r="V1413" s="3">
        <v>47</v>
      </c>
    </row>
    <row r="1414" spans="1:22" x14ac:dyDescent="0.3">
      <c r="A1414" s="3" t="s">
        <v>1</v>
      </c>
      <c r="B1414" s="3" t="s">
        <v>179</v>
      </c>
      <c r="C1414" s="5">
        <v>0.5</v>
      </c>
      <c r="D1414" s="6">
        <v>0.73973999999999995</v>
      </c>
      <c r="E1414" s="6">
        <v>288.83</v>
      </c>
      <c r="F1414" s="7">
        <f t="shared" si="133"/>
        <v>15.680000000000007</v>
      </c>
      <c r="G1414" s="6">
        <v>1.7070000000000001</v>
      </c>
      <c r="H1414" s="6">
        <v>7.3452999999999999</v>
      </c>
      <c r="I1414" s="7">
        <f t="shared" si="134"/>
        <v>7.541039788384623</v>
      </c>
      <c r="J1414" s="7">
        <f t="shared" si="135"/>
        <v>5.6557798412884672</v>
      </c>
      <c r="K1414" s="6">
        <v>18000</v>
      </c>
      <c r="L1414" s="6">
        <v>6048400</v>
      </c>
      <c r="M1414" s="6">
        <f t="shared" si="129"/>
        <v>407.33333333333331</v>
      </c>
      <c r="N1414" s="6">
        <f t="shared" si="136"/>
        <v>81.466666666666669</v>
      </c>
      <c r="O1414" s="6">
        <f t="shared" si="137"/>
        <v>488.79999999999995</v>
      </c>
      <c r="P1414" s="6">
        <v>-2948700</v>
      </c>
      <c r="Q1414" s="6">
        <v>0</v>
      </c>
      <c r="R1414" s="6">
        <v>100730</v>
      </c>
      <c r="S1414" s="4">
        <v>43793</v>
      </c>
      <c r="T1414" s="5">
        <v>0.5</v>
      </c>
      <c r="U1414" s="5">
        <v>0.50694444444444442</v>
      </c>
      <c r="V1414" s="3">
        <v>103</v>
      </c>
    </row>
    <row r="1415" spans="1:22" x14ac:dyDescent="0.3">
      <c r="A1415" s="3" t="s">
        <v>1</v>
      </c>
      <c r="B1415" s="3" t="s">
        <v>179</v>
      </c>
      <c r="C1415" s="5">
        <v>0.625</v>
      </c>
      <c r="D1415" s="6">
        <v>0.62272000000000005</v>
      </c>
      <c r="E1415" s="6">
        <v>290.07</v>
      </c>
      <c r="F1415" s="7">
        <f t="shared" si="133"/>
        <v>16.920000000000016</v>
      </c>
      <c r="G1415" s="6">
        <v>1.1295999999999999</v>
      </c>
      <c r="H1415" s="6">
        <v>5.4295999999999998</v>
      </c>
      <c r="I1415" s="7">
        <f t="shared" si="134"/>
        <v>5.54585902453353</v>
      </c>
      <c r="J1415" s="7">
        <f t="shared" si="135"/>
        <v>4.1593942684001473</v>
      </c>
      <c r="K1415" s="6">
        <v>28800</v>
      </c>
      <c r="L1415" s="6">
        <v>9055400</v>
      </c>
      <c r="M1415" s="6">
        <f t="shared" si="129"/>
        <v>278.42592592592592</v>
      </c>
      <c r="N1415" s="6">
        <f t="shared" si="136"/>
        <v>55.68518518518519</v>
      </c>
      <c r="O1415" s="6">
        <f t="shared" si="137"/>
        <v>334.11111111111109</v>
      </c>
      <c r="P1415" s="6">
        <v>-3980300</v>
      </c>
      <c r="Q1415" s="6">
        <v>0</v>
      </c>
      <c r="R1415" s="6">
        <v>100710</v>
      </c>
      <c r="S1415" s="4">
        <v>43793</v>
      </c>
      <c r="T1415" s="5">
        <v>0.625</v>
      </c>
      <c r="U1415" s="5">
        <v>0.63194444444444442</v>
      </c>
      <c r="V1415" s="3">
        <v>65</v>
      </c>
    </row>
    <row r="1416" spans="1:22" x14ac:dyDescent="0.3">
      <c r="A1416" s="3" t="s">
        <v>1</v>
      </c>
      <c r="B1416" s="3" t="s">
        <v>179</v>
      </c>
      <c r="C1416" s="5">
        <v>0.75</v>
      </c>
      <c r="D1416" s="6">
        <v>0.81184000000000001</v>
      </c>
      <c r="E1416" s="6">
        <v>286.08</v>
      </c>
      <c r="F1416" s="7">
        <f t="shared" si="133"/>
        <v>12.930000000000007</v>
      </c>
      <c r="G1416" s="6">
        <v>2.4514</v>
      </c>
      <c r="H1416" s="6">
        <v>6.1822999999999997</v>
      </c>
      <c r="I1416" s="7">
        <f t="shared" si="134"/>
        <v>6.6505785650573284</v>
      </c>
      <c r="J1416" s="7">
        <f t="shared" si="135"/>
        <v>4.9879339237929958</v>
      </c>
      <c r="K1416" s="6">
        <v>29250</v>
      </c>
      <c r="L1416" s="6">
        <v>9186300</v>
      </c>
      <c r="M1416" s="6">
        <f t="shared" si="129"/>
        <v>12.12037037037037</v>
      </c>
      <c r="N1416" s="6">
        <f t="shared" si="136"/>
        <v>2.424074074074074</v>
      </c>
      <c r="O1416" s="6">
        <f t="shared" si="137"/>
        <v>14.544444444444444</v>
      </c>
      <c r="P1416" s="6">
        <v>-4911900</v>
      </c>
      <c r="Q1416" s="6">
        <v>6.4393000000000002E-3</v>
      </c>
      <c r="R1416" s="6">
        <v>100880</v>
      </c>
      <c r="S1416" s="4">
        <v>43793</v>
      </c>
      <c r="T1416" s="5">
        <v>0.75</v>
      </c>
      <c r="U1416" s="5">
        <v>0.75694444444444453</v>
      </c>
      <c r="V1416" s="3">
        <v>0</v>
      </c>
    </row>
    <row r="1417" spans="1:22" x14ac:dyDescent="0.3">
      <c r="A1417" s="3" t="s">
        <v>1</v>
      </c>
      <c r="B1417" s="3" t="s">
        <v>179</v>
      </c>
      <c r="C1417" s="5">
        <v>0.875</v>
      </c>
      <c r="D1417" s="6">
        <v>0.79315000000000002</v>
      </c>
      <c r="E1417" s="6">
        <v>284.77999999999997</v>
      </c>
      <c r="F1417" s="7">
        <f t="shared" si="133"/>
        <v>11.629999999999995</v>
      </c>
      <c r="G1417" s="6">
        <v>-0.11633</v>
      </c>
      <c r="H1417" s="6">
        <v>4.8402000000000003</v>
      </c>
      <c r="I1417" s="7">
        <f t="shared" si="134"/>
        <v>4.841597743400416</v>
      </c>
      <c r="J1417" s="7">
        <f t="shared" si="135"/>
        <v>3.6311983075503118</v>
      </c>
      <c r="K1417" s="6">
        <v>29250</v>
      </c>
      <c r="L1417" s="6">
        <v>9186300</v>
      </c>
      <c r="M1417" s="6">
        <f t="shared" si="129"/>
        <v>0</v>
      </c>
      <c r="N1417" s="6">
        <f t="shared" si="136"/>
        <v>0</v>
      </c>
      <c r="O1417" s="6">
        <f t="shared" si="137"/>
        <v>0</v>
      </c>
      <c r="P1417" s="6">
        <v>-5715900</v>
      </c>
      <c r="Q1417" s="6">
        <v>0</v>
      </c>
      <c r="R1417" s="6">
        <v>101040</v>
      </c>
      <c r="S1417" s="4">
        <v>43793</v>
      </c>
      <c r="T1417" s="5">
        <v>0.875</v>
      </c>
      <c r="U1417" s="5">
        <v>0.88194444444444453</v>
      </c>
      <c r="V1417" s="3">
        <v>0</v>
      </c>
    </row>
    <row r="1418" spans="1:22" x14ac:dyDescent="0.3">
      <c r="A1418" s="3" t="s">
        <v>1</v>
      </c>
      <c r="B1418" s="3" t="s">
        <v>180</v>
      </c>
      <c r="C1418" s="5">
        <v>0</v>
      </c>
      <c r="D1418" s="6">
        <v>0.59746999999999995</v>
      </c>
      <c r="E1418" s="6">
        <v>285.5</v>
      </c>
      <c r="F1418" s="7">
        <f t="shared" si="133"/>
        <v>12.350000000000023</v>
      </c>
      <c r="G1418" s="6">
        <v>-1.5251999999999999</v>
      </c>
      <c r="H1418" s="6">
        <v>4.8033000000000001</v>
      </c>
      <c r="I1418" s="7">
        <f t="shared" si="134"/>
        <v>5.0396354957476834</v>
      </c>
      <c r="J1418" s="7">
        <f t="shared" si="135"/>
        <v>3.7797266218107626</v>
      </c>
      <c r="K1418" s="6">
        <v>0</v>
      </c>
      <c r="L1418" s="3" t="s">
        <v>3</v>
      </c>
      <c r="M1418" s="6" t="e">
        <f t="shared" si="129"/>
        <v>#VALUE!</v>
      </c>
      <c r="N1418" s="6" t="e">
        <f t="shared" si="136"/>
        <v>#VALUE!</v>
      </c>
      <c r="O1418" s="6" t="e">
        <f t="shared" si="137"/>
        <v>#VALUE!</v>
      </c>
      <c r="P1418" s="3" t="s">
        <v>3</v>
      </c>
      <c r="Q1418" s="6">
        <v>0</v>
      </c>
      <c r="R1418" s="6">
        <v>101040</v>
      </c>
      <c r="S1418" s="4">
        <v>43794</v>
      </c>
      <c r="T1418" s="5">
        <v>0</v>
      </c>
      <c r="U1418" s="5">
        <v>6.9444444444444441E-3</v>
      </c>
      <c r="V1418" s="3">
        <v>0</v>
      </c>
    </row>
    <row r="1419" spans="1:22" x14ac:dyDescent="0.3">
      <c r="A1419" s="3" t="s">
        <v>1</v>
      </c>
      <c r="B1419" s="3" t="s">
        <v>180</v>
      </c>
      <c r="C1419" s="5">
        <v>0.125</v>
      </c>
      <c r="D1419" s="6">
        <v>0.62953999999999999</v>
      </c>
      <c r="E1419" s="6">
        <v>283.95999999999998</v>
      </c>
      <c r="F1419" s="7">
        <f t="shared" si="133"/>
        <v>10.810000000000002</v>
      </c>
      <c r="G1419" s="6">
        <v>-1.5524</v>
      </c>
      <c r="H1419" s="6">
        <v>4.2767999999999997</v>
      </c>
      <c r="I1419" s="7">
        <f t="shared" si="134"/>
        <v>4.5498312056602712</v>
      </c>
      <c r="J1419" s="7">
        <f t="shared" si="135"/>
        <v>3.4123734042452032</v>
      </c>
      <c r="K1419" s="6">
        <v>0</v>
      </c>
      <c r="L1419" s="6">
        <v>1.0799999999999999E-11</v>
      </c>
      <c r="M1419" s="6" t="e">
        <f t="shared" ref="M1419:M1482" si="138">(L1419-L1418)/10800</f>
        <v>#VALUE!</v>
      </c>
      <c r="N1419" s="6" t="e">
        <f t="shared" si="136"/>
        <v>#VALUE!</v>
      </c>
      <c r="O1419" s="6" t="e">
        <f t="shared" si="137"/>
        <v>#VALUE!</v>
      </c>
      <c r="P1419" s="6">
        <v>-836250</v>
      </c>
      <c r="Q1419" s="6">
        <v>0</v>
      </c>
      <c r="R1419" s="6">
        <v>101050</v>
      </c>
      <c r="S1419" s="4">
        <v>43794</v>
      </c>
      <c r="T1419" s="5">
        <v>0.125</v>
      </c>
      <c r="U1419" s="5">
        <v>0.13194444444444445</v>
      </c>
      <c r="V1419" s="3">
        <v>0</v>
      </c>
    </row>
    <row r="1420" spans="1:22" x14ac:dyDescent="0.3">
      <c r="A1420" s="3" t="s">
        <v>1</v>
      </c>
      <c r="B1420" s="3" t="s">
        <v>180</v>
      </c>
      <c r="C1420" s="5">
        <v>0.25</v>
      </c>
      <c r="D1420" s="6">
        <v>0.66969000000000001</v>
      </c>
      <c r="E1420" s="6">
        <v>282.89999999999998</v>
      </c>
      <c r="F1420" s="7">
        <f t="shared" si="133"/>
        <v>9.75</v>
      </c>
      <c r="G1420" s="6">
        <v>-0.15137999999999999</v>
      </c>
      <c r="H1420" s="6">
        <v>3.8475999999999999</v>
      </c>
      <c r="I1420" s="7">
        <f t="shared" si="134"/>
        <v>3.8505767963254542</v>
      </c>
      <c r="J1420" s="7">
        <f t="shared" si="135"/>
        <v>2.8879325972440908</v>
      </c>
      <c r="K1420" s="6">
        <v>0</v>
      </c>
      <c r="L1420" s="6">
        <v>0</v>
      </c>
      <c r="M1420" s="6">
        <f t="shared" si="138"/>
        <v>-9.9999999999999988E-16</v>
      </c>
      <c r="N1420" s="6">
        <f t="shared" si="136"/>
        <v>-2E-16</v>
      </c>
      <c r="O1420" s="6">
        <f t="shared" si="137"/>
        <v>-1.1999999999999998E-15</v>
      </c>
      <c r="P1420" s="6">
        <v>-1642300</v>
      </c>
      <c r="Q1420" s="6">
        <v>0</v>
      </c>
      <c r="R1420" s="6">
        <v>101190</v>
      </c>
      <c r="S1420" s="4">
        <v>43794</v>
      </c>
      <c r="T1420" s="5">
        <v>0.25</v>
      </c>
      <c r="U1420" s="5">
        <v>0.25694444444444448</v>
      </c>
      <c r="V1420" s="3">
        <v>0</v>
      </c>
    </row>
    <row r="1421" spans="1:22" x14ac:dyDescent="0.3">
      <c r="A1421" s="3" t="s">
        <v>1</v>
      </c>
      <c r="B1421" s="3" t="s">
        <v>180</v>
      </c>
      <c r="C1421" s="5">
        <v>0.375</v>
      </c>
      <c r="D1421" s="6">
        <v>0.58137000000000005</v>
      </c>
      <c r="E1421" s="6">
        <v>286.89</v>
      </c>
      <c r="F1421" s="7">
        <f t="shared" si="133"/>
        <v>13.740000000000009</v>
      </c>
      <c r="G1421" s="6">
        <v>1.1626000000000001</v>
      </c>
      <c r="H1421" s="6">
        <v>5.5648999999999997</v>
      </c>
      <c r="I1421" s="7">
        <f t="shared" si="134"/>
        <v>5.6850462416764911</v>
      </c>
      <c r="J1421" s="7">
        <f t="shared" si="135"/>
        <v>4.2637846812573681</v>
      </c>
      <c r="K1421" s="6">
        <v>7200</v>
      </c>
      <c r="L1421" s="6">
        <v>1663600</v>
      </c>
      <c r="M1421" s="6">
        <f t="shared" si="138"/>
        <v>154.03703703703704</v>
      </c>
      <c r="N1421" s="6">
        <f t="shared" si="136"/>
        <v>30.80740740740741</v>
      </c>
      <c r="O1421" s="6">
        <f t="shared" si="137"/>
        <v>184.84444444444443</v>
      </c>
      <c r="P1421" s="6">
        <v>-2513200</v>
      </c>
      <c r="Q1421" s="6">
        <v>0</v>
      </c>
      <c r="R1421" s="6">
        <v>101260</v>
      </c>
      <c r="S1421" s="4">
        <v>43794</v>
      </c>
      <c r="T1421" s="5">
        <v>0.375</v>
      </c>
      <c r="U1421" s="5">
        <v>0.38194444444444442</v>
      </c>
      <c r="V1421" s="3">
        <v>47</v>
      </c>
    </row>
    <row r="1422" spans="1:22" x14ac:dyDescent="0.3">
      <c r="A1422" s="3" t="s">
        <v>1</v>
      </c>
      <c r="B1422" s="3" t="s">
        <v>180</v>
      </c>
      <c r="C1422" s="5">
        <v>0.5</v>
      </c>
      <c r="D1422" s="6">
        <v>0.41860000000000003</v>
      </c>
      <c r="E1422" s="6">
        <v>291.14999999999998</v>
      </c>
      <c r="F1422" s="7">
        <f t="shared" si="133"/>
        <v>18</v>
      </c>
      <c r="G1422" s="6">
        <v>-7.6419000000000001E-2</v>
      </c>
      <c r="H1422" s="6">
        <v>5.7854999999999999</v>
      </c>
      <c r="I1422" s="7">
        <f t="shared" si="134"/>
        <v>5.7860046762477646</v>
      </c>
      <c r="J1422" s="7">
        <f t="shared" si="135"/>
        <v>4.3395035071858237</v>
      </c>
      <c r="K1422" s="6">
        <v>18000</v>
      </c>
      <c r="L1422" s="6">
        <v>6056400</v>
      </c>
      <c r="M1422" s="6">
        <f t="shared" si="138"/>
        <v>406.74074074074076</v>
      </c>
      <c r="N1422" s="6">
        <f t="shared" si="136"/>
        <v>81.348148148148155</v>
      </c>
      <c r="O1422" s="6">
        <f t="shared" si="137"/>
        <v>488.0888888888889</v>
      </c>
      <c r="P1422" s="6">
        <v>-3760000</v>
      </c>
      <c r="Q1422" s="6">
        <v>0</v>
      </c>
      <c r="R1422" s="6">
        <v>101090</v>
      </c>
      <c r="S1422" s="4">
        <v>43794</v>
      </c>
      <c r="T1422" s="5">
        <v>0.5</v>
      </c>
      <c r="U1422" s="5">
        <v>0.50694444444444442</v>
      </c>
      <c r="V1422" s="3">
        <v>102</v>
      </c>
    </row>
    <row r="1423" spans="1:22" x14ac:dyDescent="0.3">
      <c r="A1423" s="3" t="s">
        <v>1</v>
      </c>
      <c r="B1423" s="3" t="s">
        <v>180</v>
      </c>
      <c r="C1423" s="5">
        <v>0.625</v>
      </c>
      <c r="D1423" s="6">
        <v>0.39698</v>
      </c>
      <c r="E1423" s="6">
        <v>291.77</v>
      </c>
      <c r="F1423" s="7">
        <f t="shared" si="133"/>
        <v>18.620000000000005</v>
      </c>
      <c r="G1423" s="6">
        <v>1.2679</v>
      </c>
      <c r="H1423" s="6">
        <v>4.9123000000000001</v>
      </c>
      <c r="I1423" s="7">
        <f t="shared" si="134"/>
        <v>5.0732890416375849</v>
      </c>
      <c r="J1423" s="7">
        <f t="shared" si="135"/>
        <v>3.8049667812281887</v>
      </c>
      <c r="K1423" s="6">
        <v>28800</v>
      </c>
      <c r="L1423" s="6">
        <v>9071800</v>
      </c>
      <c r="M1423" s="6">
        <f t="shared" si="138"/>
        <v>279.2037037037037</v>
      </c>
      <c r="N1423" s="6">
        <f t="shared" si="136"/>
        <v>55.840740740740742</v>
      </c>
      <c r="O1423" s="6">
        <f t="shared" si="137"/>
        <v>335.04444444444442</v>
      </c>
      <c r="P1423" s="6">
        <v>-5115900</v>
      </c>
      <c r="Q1423" s="6">
        <v>0</v>
      </c>
      <c r="R1423" s="6">
        <v>101000</v>
      </c>
      <c r="S1423" s="4">
        <v>43794</v>
      </c>
      <c r="T1423" s="5">
        <v>0.625</v>
      </c>
      <c r="U1423" s="5">
        <v>0.63194444444444442</v>
      </c>
      <c r="V1423" s="3">
        <v>64</v>
      </c>
    </row>
    <row r="1424" spans="1:22" x14ac:dyDescent="0.3">
      <c r="A1424" s="3" t="s">
        <v>1</v>
      </c>
      <c r="B1424" s="3" t="s">
        <v>180</v>
      </c>
      <c r="C1424" s="5">
        <v>0.75</v>
      </c>
      <c r="D1424" s="6">
        <v>0.58919999999999995</v>
      </c>
      <c r="E1424" s="6">
        <v>287.77</v>
      </c>
      <c r="F1424" s="7">
        <f t="shared" si="133"/>
        <v>14.620000000000005</v>
      </c>
      <c r="G1424" s="6">
        <v>2.8416000000000001</v>
      </c>
      <c r="H1424" s="6">
        <v>4.3696999999999999</v>
      </c>
      <c r="I1424" s="7">
        <f t="shared" si="134"/>
        <v>5.2123860802899085</v>
      </c>
      <c r="J1424" s="7">
        <f t="shared" si="135"/>
        <v>3.9092895602174313</v>
      </c>
      <c r="K1424" s="6">
        <v>29250</v>
      </c>
      <c r="L1424" s="6">
        <v>9200800</v>
      </c>
      <c r="M1424" s="6">
        <f t="shared" si="138"/>
        <v>11.944444444444445</v>
      </c>
      <c r="N1424" s="6">
        <f t="shared" si="136"/>
        <v>2.3888888888888888</v>
      </c>
      <c r="O1424" s="6">
        <f t="shared" si="137"/>
        <v>14.333333333333334</v>
      </c>
      <c r="P1424" s="6">
        <v>-6082200</v>
      </c>
      <c r="Q1424" s="6">
        <v>8.0873000000000004E-3</v>
      </c>
      <c r="R1424" s="6">
        <v>101100</v>
      </c>
      <c r="S1424" s="4">
        <v>43794</v>
      </c>
      <c r="T1424" s="5">
        <v>0.75</v>
      </c>
      <c r="U1424" s="5">
        <v>0.75694444444444453</v>
      </c>
      <c r="V1424" s="3">
        <v>0</v>
      </c>
    </row>
    <row r="1425" spans="1:22" x14ac:dyDescent="0.3">
      <c r="A1425" s="3" t="s">
        <v>1</v>
      </c>
      <c r="B1425" s="3" t="s">
        <v>180</v>
      </c>
      <c r="C1425" s="5">
        <v>0.875</v>
      </c>
      <c r="D1425" s="6">
        <v>0.64675000000000005</v>
      </c>
      <c r="E1425" s="6">
        <v>284.88</v>
      </c>
      <c r="F1425" s="7">
        <f t="shared" si="133"/>
        <v>11.730000000000018</v>
      </c>
      <c r="G1425" s="6">
        <v>1.3976</v>
      </c>
      <c r="H1425" s="6">
        <v>3.8782000000000001</v>
      </c>
      <c r="I1425" s="7">
        <f t="shared" si="134"/>
        <v>4.122344114699791</v>
      </c>
      <c r="J1425" s="7">
        <f t="shared" si="135"/>
        <v>3.0917580860248433</v>
      </c>
      <c r="K1425" s="6">
        <v>29250</v>
      </c>
      <c r="L1425" s="6">
        <v>9200800</v>
      </c>
      <c r="M1425" s="6">
        <f t="shared" si="138"/>
        <v>0</v>
      </c>
      <c r="N1425" s="6">
        <f t="shared" si="136"/>
        <v>0</v>
      </c>
      <c r="O1425" s="6">
        <f t="shared" si="137"/>
        <v>0</v>
      </c>
      <c r="P1425" s="6">
        <v>-6908300</v>
      </c>
      <c r="Q1425" s="6">
        <v>3.2547E-2</v>
      </c>
      <c r="R1425" s="6">
        <v>101190</v>
      </c>
      <c r="S1425" s="4">
        <v>43794</v>
      </c>
      <c r="T1425" s="5">
        <v>0.875</v>
      </c>
      <c r="U1425" s="5">
        <v>0.88194444444444453</v>
      </c>
      <c r="V1425" s="3">
        <v>0</v>
      </c>
    </row>
    <row r="1426" spans="1:22" x14ac:dyDescent="0.3">
      <c r="A1426" s="3" t="s">
        <v>1</v>
      </c>
      <c r="B1426" s="3" t="s">
        <v>181</v>
      </c>
      <c r="C1426" s="5">
        <v>0</v>
      </c>
      <c r="D1426" s="6">
        <v>0.59853999999999996</v>
      </c>
      <c r="E1426" s="6">
        <v>286.12</v>
      </c>
      <c r="F1426" s="7">
        <f t="shared" si="133"/>
        <v>12.970000000000027</v>
      </c>
      <c r="G1426" s="6">
        <v>-0.71584000000000003</v>
      </c>
      <c r="H1426" s="6">
        <v>4.5987999999999998</v>
      </c>
      <c r="I1426" s="7">
        <f t="shared" si="134"/>
        <v>4.6541796640868949</v>
      </c>
      <c r="J1426" s="7">
        <f t="shared" si="135"/>
        <v>3.4906347480651712</v>
      </c>
      <c r="K1426" s="6">
        <v>0</v>
      </c>
      <c r="L1426" s="3" t="s">
        <v>3</v>
      </c>
      <c r="M1426" s="6" t="e">
        <f t="shared" si="138"/>
        <v>#VALUE!</v>
      </c>
      <c r="N1426" s="6" t="e">
        <f t="shared" si="136"/>
        <v>#VALUE!</v>
      </c>
      <c r="O1426" s="6" t="e">
        <f t="shared" si="137"/>
        <v>#VALUE!</v>
      </c>
      <c r="P1426" s="3" t="s">
        <v>3</v>
      </c>
      <c r="Q1426" s="6">
        <v>0.46050999999999997</v>
      </c>
      <c r="R1426" s="6">
        <v>101160</v>
      </c>
      <c r="S1426" s="4">
        <v>43795</v>
      </c>
      <c r="T1426" s="5">
        <v>0</v>
      </c>
      <c r="U1426" s="5">
        <v>6.9444444444444441E-3</v>
      </c>
      <c r="V1426" s="3">
        <v>0</v>
      </c>
    </row>
    <row r="1427" spans="1:22" x14ac:dyDescent="0.3">
      <c r="A1427" s="3" t="s">
        <v>1</v>
      </c>
      <c r="B1427" s="3" t="s">
        <v>181</v>
      </c>
      <c r="C1427" s="5">
        <v>0.125</v>
      </c>
      <c r="D1427" s="6">
        <v>0.66269999999999996</v>
      </c>
      <c r="E1427" s="6">
        <v>286.95999999999998</v>
      </c>
      <c r="F1427" s="7">
        <f t="shared" si="133"/>
        <v>13.810000000000002</v>
      </c>
      <c r="G1427" s="6">
        <v>-1.409</v>
      </c>
      <c r="H1427" s="6">
        <v>5.6058000000000003</v>
      </c>
      <c r="I1427" s="7">
        <f t="shared" si="134"/>
        <v>5.7801621638151301</v>
      </c>
      <c r="J1427" s="7">
        <f t="shared" si="135"/>
        <v>4.3351216228613474</v>
      </c>
      <c r="K1427" s="6">
        <v>0</v>
      </c>
      <c r="L1427" s="6">
        <v>1.0799999999999999E-11</v>
      </c>
      <c r="M1427" s="6" t="e">
        <f t="shared" si="138"/>
        <v>#VALUE!</v>
      </c>
      <c r="N1427" s="6" t="e">
        <f t="shared" si="136"/>
        <v>#VALUE!</v>
      </c>
      <c r="O1427" s="6" t="e">
        <f t="shared" si="137"/>
        <v>#VALUE!</v>
      </c>
      <c r="P1427" s="6">
        <v>-498230</v>
      </c>
      <c r="Q1427" s="6">
        <v>4.3182999999999997E-3</v>
      </c>
      <c r="R1427" s="6">
        <v>101140</v>
      </c>
      <c r="S1427" s="4">
        <v>43795</v>
      </c>
      <c r="T1427" s="5">
        <v>0.125</v>
      </c>
      <c r="U1427" s="5">
        <v>0.13194444444444445</v>
      </c>
      <c r="V1427" s="3">
        <v>0</v>
      </c>
    </row>
    <row r="1428" spans="1:22" x14ac:dyDescent="0.3">
      <c r="A1428" s="3" t="s">
        <v>1</v>
      </c>
      <c r="B1428" s="3" t="s">
        <v>181</v>
      </c>
      <c r="C1428" s="5">
        <v>0.25</v>
      </c>
      <c r="D1428" s="6">
        <v>0.76315999999999995</v>
      </c>
      <c r="E1428" s="6">
        <v>285.61</v>
      </c>
      <c r="F1428" s="7">
        <f t="shared" si="133"/>
        <v>12.460000000000036</v>
      </c>
      <c r="G1428" s="6">
        <v>-1.2729999999999999</v>
      </c>
      <c r="H1428" s="6">
        <v>3.6389</v>
      </c>
      <c r="I1428" s="7">
        <f t="shared" si="134"/>
        <v>3.8551423073603908</v>
      </c>
      <c r="J1428" s="7">
        <f t="shared" si="135"/>
        <v>2.8913567305202932</v>
      </c>
      <c r="K1428" s="6">
        <v>0</v>
      </c>
      <c r="L1428" s="6">
        <v>0</v>
      </c>
      <c r="M1428" s="6">
        <f t="shared" si="138"/>
        <v>-9.9999999999999988E-16</v>
      </c>
      <c r="N1428" s="6">
        <f t="shared" si="136"/>
        <v>-2E-16</v>
      </c>
      <c r="O1428" s="6">
        <f t="shared" si="137"/>
        <v>-1.1999999999999998E-15</v>
      </c>
      <c r="P1428" s="6">
        <v>-1220500</v>
      </c>
      <c r="Q1428" s="6">
        <v>4.2283000000000001E-2</v>
      </c>
      <c r="R1428" s="6">
        <v>101300</v>
      </c>
      <c r="S1428" s="4">
        <v>43795</v>
      </c>
      <c r="T1428" s="5">
        <v>0.25</v>
      </c>
      <c r="U1428" s="5">
        <v>0.25694444444444448</v>
      </c>
      <c r="V1428" s="3">
        <v>0</v>
      </c>
    </row>
    <row r="1429" spans="1:22" x14ac:dyDescent="0.3">
      <c r="A1429" s="3" t="s">
        <v>1</v>
      </c>
      <c r="B1429" s="3" t="s">
        <v>181</v>
      </c>
      <c r="C1429" s="5">
        <v>0.375</v>
      </c>
      <c r="D1429" s="6">
        <v>0.59709000000000001</v>
      </c>
      <c r="E1429" s="6">
        <v>290.22000000000003</v>
      </c>
      <c r="F1429" s="7">
        <f t="shared" si="133"/>
        <v>17.07000000000005</v>
      </c>
      <c r="G1429" s="6">
        <v>-0.83796999999999999</v>
      </c>
      <c r="H1429" s="6">
        <v>3.0910000000000002</v>
      </c>
      <c r="I1429" s="7">
        <f t="shared" si="134"/>
        <v>3.2025731406011637</v>
      </c>
      <c r="J1429" s="7">
        <f t="shared" si="135"/>
        <v>2.4019298554508728</v>
      </c>
      <c r="K1429" s="6">
        <v>7200</v>
      </c>
      <c r="L1429" s="6">
        <v>1598700</v>
      </c>
      <c r="M1429" s="6">
        <f t="shared" si="138"/>
        <v>148.02777777777777</v>
      </c>
      <c r="N1429" s="6">
        <f t="shared" si="136"/>
        <v>29.605555555555554</v>
      </c>
      <c r="O1429" s="6">
        <f t="shared" si="137"/>
        <v>177.63333333333333</v>
      </c>
      <c r="P1429" s="6">
        <v>-1988800</v>
      </c>
      <c r="Q1429" s="6">
        <v>0</v>
      </c>
      <c r="R1429" s="6">
        <v>101430</v>
      </c>
      <c r="S1429" s="4">
        <v>43795</v>
      </c>
      <c r="T1429" s="5">
        <v>0.375</v>
      </c>
      <c r="U1429" s="5">
        <v>0.38194444444444442</v>
      </c>
      <c r="V1429" s="3">
        <v>45</v>
      </c>
    </row>
    <row r="1430" spans="1:22" x14ac:dyDescent="0.3">
      <c r="A1430" s="3" t="s">
        <v>1</v>
      </c>
      <c r="B1430" s="3" t="s">
        <v>181</v>
      </c>
      <c r="C1430" s="5">
        <v>0.5</v>
      </c>
      <c r="D1430" s="6">
        <v>0.43861</v>
      </c>
      <c r="E1430" s="6">
        <v>294.26</v>
      </c>
      <c r="F1430" s="7">
        <f t="shared" si="133"/>
        <v>21.110000000000014</v>
      </c>
      <c r="G1430" s="6">
        <v>-3.8121999999999998</v>
      </c>
      <c r="H1430" s="6">
        <v>2.9171</v>
      </c>
      <c r="I1430" s="7">
        <f t="shared" si="134"/>
        <v>4.8002438740130691</v>
      </c>
      <c r="J1430" s="7">
        <f t="shared" si="135"/>
        <v>3.6001829055098016</v>
      </c>
      <c r="K1430" s="6">
        <v>18000</v>
      </c>
      <c r="L1430" s="6">
        <v>5894700</v>
      </c>
      <c r="M1430" s="6">
        <f t="shared" si="138"/>
        <v>397.77777777777777</v>
      </c>
      <c r="N1430" s="6">
        <f t="shared" si="136"/>
        <v>79.555555555555557</v>
      </c>
      <c r="O1430" s="6">
        <f t="shared" si="137"/>
        <v>477.33333333333331</v>
      </c>
      <c r="P1430" s="6">
        <v>-3228900</v>
      </c>
      <c r="Q1430" s="6">
        <v>0</v>
      </c>
      <c r="R1430" s="6">
        <v>101370</v>
      </c>
      <c r="S1430" s="4">
        <v>43795</v>
      </c>
      <c r="T1430" s="5">
        <v>0.5</v>
      </c>
      <c r="U1430" s="5">
        <v>0.50694444444444442</v>
      </c>
      <c r="V1430" s="3">
        <v>96</v>
      </c>
    </row>
    <row r="1431" spans="1:22" x14ac:dyDescent="0.3">
      <c r="A1431" s="3" t="s">
        <v>1</v>
      </c>
      <c r="B1431" s="3" t="s">
        <v>181</v>
      </c>
      <c r="C1431" s="5">
        <v>0.625</v>
      </c>
      <c r="D1431" s="6">
        <v>0.41343999999999997</v>
      </c>
      <c r="E1431" s="6">
        <v>294.37</v>
      </c>
      <c r="F1431" s="7">
        <f t="shared" si="133"/>
        <v>21.220000000000027</v>
      </c>
      <c r="G1431" s="6">
        <v>-2.6091000000000002</v>
      </c>
      <c r="H1431" s="6">
        <v>0.92403000000000002</v>
      </c>
      <c r="I1431" s="7">
        <f t="shared" si="134"/>
        <v>2.7678934681269802</v>
      </c>
      <c r="J1431" s="7">
        <f t="shared" si="135"/>
        <v>2.0759201010952353</v>
      </c>
      <c r="K1431" s="6">
        <v>28800</v>
      </c>
      <c r="L1431" s="6">
        <v>8779100</v>
      </c>
      <c r="M1431" s="6">
        <f t="shared" si="138"/>
        <v>267.07407407407408</v>
      </c>
      <c r="N1431" s="6">
        <f t="shared" si="136"/>
        <v>53.414814814814818</v>
      </c>
      <c r="O1431" s="6">
        <f t="shared" si="137"/>
        <v>320.48888888888888</v>
      </c>
      <c r="P1431" s="6">
        <v>-4479800</v>
      </c>
      <c r="Q1431" s="6">
        <v>0.32607000000000003</v>
      </c>
      <c r="R1431" s="6">
        <v>101360</v>
      </c>
      <c r="S1431" s="4">
        <v>43795</v>
      </c>
      <c r="T1431" s="5">
        <v>0.625</v>
      </c>
      <c r="U1431" s="5">
        <v>0.63194444444444442</v>
      </c>
      <c r="V1431" s="3">
        <v>61</v>
      </c>
    </row>
    <row r="1432" spans="1:22" x14ac:dyDescent="0.3">
      <c r="A1432" s="3" t="s">
        <v>1</v>
      </c>
      <c r="B1432" s="3" t="s">
        <v>181</v>
      </c>
      <c r="C1432" s="5">
        <v>0.75</v>
      </c>
      <c r="D1432" s="6">
        <v>0.53459999999999996</v>
      </c>
      <c r="E1432" s="6">
        <v>291.08999999999997</v>
      </c>
      <c r="F1432" s="7">
        <f t="shared" si="133"/>
        <v>17.939999999999998</v>
      </c>
      <c r="G1432" s="6">
        <v>-0.31568000000000002</v>
      </c>
      <c r="H1432" s="6">
        <v>-0.83674000000000004</v>
      </c>
      <c r="I1432" s="7">
        <f t="shared" si="134"/>
        <v>0.894308498226423</v>
      </c>
      <c r="J1432" s="7">
        <f t="shared" si="135"/>
        <v>0.67073137366981728</v>
      </c>
      <c r="K1432" s="6">
        <v>29250</v>
      </c>
      <c r="L1432" s="6">
        <v>8879100</v>
      </c>
      <c r="M1432" s="6">
        <f t="shared" si="138"/>
        <v>9.2592592592592595</v>
      </c>
      <c r="N1432" s="6">
        <f t="shared" si="136"/>
        <v>1.8518518518518521</v>
      </c>
      <c r="O1432" s="6">
        <f t="shared" si="137"/>
        <v>11.111111111111111</v>
      </c>
      <c r="P1432" s="6">
        <v>-5069400</v>
      </c>
      <c r="Q1432" s="6">
        <v>0.75912000000000002</v>
      </c>
      <c r="R1432" s="6">
        <v>101510</v>
      </c>
      <c r="S1432" s="4">
        <v>43795</v>
      </c>
      <c r="T1432" s="5">
        <v>0.75</v>
      </c>
      <c r="U1432" s="5">
        <v>0.75694444444444453</v>
      </c>
      <c r="V1432" s="3">
        <v>0</v>
      </c>
    </row>
    <row r="1433" spans="1:22" x14ac:dyDescent="0.3">
      <c r="A1433" s="3" t="s">
        <v>1</v>
      </c>
      <c r="B1433" s="3" t="s">
        <v>181</v>
      </c>
      <c r="C1433" s="5">
        <v>0.875</v>
      </c>
      <c r="D1433" s="6">
        <v>0.73163999999999996</v>
      </c>
      <c r="E1433" s="6">
        <v>289.42</v>
      </c>
      <c r="F1433" s="7">
        <f t="shared" si="133"/>
        <v>16.270000000000039</v>
      </c>
      <c r="G1433" s="6">
        <v>2.0944000000000001E-2</v>
      </c>
      <c r="H1433" s="6">
        <v>0.67864000000000002</v>
      </c>
      <c r="I1433" s="7">
        <f t="shared" si="134"/>
        <v>0.67896310705074392</v>
      </c>
      <c r="J1433" s="7">
        <f t="shared" si="135"/>
        <v>0.50922233028805797</v>
      </c>
      <c r="K1433" s="6">
        <v>29250</v>
      </c>
      <c r="L1433" s="6">
        <v>8879100</v>
      </c>
      <c r="M1433" s="6">
        <f t="shared" si="138"/>
        <v>0</v>
      </c>
      <c r="N1433" s="6">
        <f t="shared" si="136"/>
        <v>0</v>
      </c>
      <c r="O1433" s="6">
        <f t="shared" si="137"/>
        <v>0</v>
      </c>
      <c r="P1433" s="6">
        <v>-5279500</v>
      </c>
      <c r="Q1433" s="6">
        <v>0.51251999999999998</v>
      </c>
      <c r="R1433" s="6">
        <v>101580</v>
      </c>
      <c r="S1433" s="4">
        <v>43795</v>
      </c>
      <c r="T1433" s="5">
        <v>0.875</v>
      </c>
      <c r="U1433" s="5">
        <v>0.88194444444444453</v>
      </c>
      <c r="V1433" s="3">
        <v>0</v>
      </c>
    </row>
    <row r="1434" spans="1:22" x14ac:dyDescent="0.3">
      <c r="A1434" s="3" t="s">
        <v>1</v>
      </c>
      <c r="B1434" s="3" t="s">
        <v>182</v>
      </c>
      <c r="C1434" s="5">
        <v>0</v>
      </c>
      <c r="D1434" s="6">
        <v>0.73709000000000002</v>
      </c>
      <c r="E1434" s="6">
        <v>287.57</v>
      </c>
      <c r="F1434" s="7">
        <f t="shared" si="133"/>
        <v>14.420000000000016</v>
      </c>
      <c r="G1434" s="6">
        <v>1.2125999999999999</v>
      </c>
      <c r="H1434" s="6">
        <v>2.9916999999999998</v>
      </c>
      <c r="I1434" s="7">
        <f t="shared" si="134"/>
        <v>3.2281058920054031</v>
      </c>
      <c r="J1434" s="7">
        <f t="shared" si="135"/>
        <v>2.4210794190040525</v>
      </c>
      <c r="K1434" s="6">
        <v>0</v>
      </c>
      <c r="L1434" s="3" t="s">
        <v>3</v>
      </c>
      <c r="M1434" s="6" t="e">
        <f t="shared" si="138"/>
        <v>#VALUE!</v>
      </c>
      <c r="N1434" s="6" t="e">
        <f t="shared" si="136"/>
        <v>#VALUE!</v>
      </c>
      <c r="O1434" s="6" t="e">
        <f t="shared" si="137"/>
        <v>#VALUE!</v>
      </c>
      <c r="P1434" s="3" t="s">
        <v>3</v>
      </c>
      <c r="Q1434" s="6">
        <v>7.9901E-2</v>
      </c>
      <c r="R1434" s="6">
        <v>101520</v>
      </c>
      <c r="S1434" s="4">
        <v>43796</v>
      </c>
      <c r="T1434" s="5">
        <v>0</v>
      </c>
      <c r="U1434" s="5">
        <v>6.9444444444444441E-3</v>
      </c>
      <c r="V1434" s="3">
        <v>0</v>
      </c>
    </row>
    <row r="1435" spans="1:22" x14ac:dyDescent="0.3">
      <c r="A1435" s="3" t="s">
        <v>1</v>
      </c>
      <c r="B1435" s="3" t="s">
        <v>182</v>
      </c>
      <c r="C1435" s="5">
        <v>0.125</v>
      </c>
      <c r="D1435" s="6">
        <v>0.90712000000000004</v>
      </c>
      <c r="E1435" s="6">
        <v>285.3</v>
      </c>
      <c r="F1435" s="7">
        <f t="shared" si="133"/>
        <v>12.150000000000034</v>
      </c>
      <c r="G1435" s="6">
        <v>1.3191999999999999</v>
      </c>
      <c r="H1435" s="6">
        <v>2.1490999999999998</v>
      </c>
      <c r="I1435" s="7">
        <f t="shared" si="134"/>
        <v>2.5216898005107602</v>
      </c>
      <c r="J1435" s="7">
        <f t="shared" si="135"/>
        <v>1.8912673503830701</v>
      </c>
      <c r="K1435" s="6">
        <v>0</v>
      </c>
      <c r="L1435" s="6">
        <v>1.0799999999999999E-11</v>
      </c>
      <c r="M1435" s="6" t="e">
        <f t="shared" si="138"/>
        <v>#VALUE!</v>
      </c>
      <c r="N1435" s="6" t="e">
        <f t="shared" si="136"/>
        <v>#VALUE!</v>
      </c>
      <c r="O1435" s="6" t="e">
        <f t="shared" si="137"/>
        <v>#VALUE!</v>
      </c>
      <c r="P1435" s="6">
        <v>-698430</v>
      </c>
      <c r="Q1435" s="6">
        <v>6.6392000000000007E-2</v>
      </c>
      <c r="R1435" s="6">
        <v>101460</v>
      </c>
      <c r="S1435" s="4">
        <v>43796</v>
      </c>
      <c r="T1435" s="5">
        <v>0.125</v>
      </c>
      <c r="U1435" s="5">
        <v>0.13194444444444445</v>
      </c>
      <c r="V1435" s="3">
        <v>0</v>
      </c>
    </row>
    <row r="1436" spans="1:22" x14ac:dyDescent="0.3">
      <c r="A1436" s="3" t="s">
        <v>1</v>
      </c>
      <c r="B1436" s="3" t="s">
        <v>182</v>
      </c>
      <c r="C1436" s="5">
        <v>0.25</v>
      </c>
      <c r="D1436" s="6">
        <v>0.90858000000000005</v>
      </c>
      <c r="E1436" s="6">
        <v>285.24</v>
      </c>
      <c r="F1436" s="7">
        <f t="shared" si="133"/>
        <v>12.090000000000032</v>
      </c>
      <c r="G1436" s="6">
        <v>1.5327</v>
      </c>
      <c r="H1436" s="6">
        <v>1.1614</v>
      </c>
      <c r="I1436" s="7">
        <f t="shared" si="134"/>
        <v>1.9230234657954643</v>
      </c>
      <c r="J1436" s="7">
        <f t="shared" si="135"/>
        <v>1.4422675993465983</v>
      </c>
      <c r="K1436" s="6">
        <v>0</v>
      </c>
      <c r="L1436" s="6">
        <v>0</v>
      </c>
      <c r="M1436" s="6">
        <f t="shared" si="138"/>
        <v>-9.9999999999999988E-16</v>
      </c>
      <c r="N1436" s="6">
        <f t="shared" si="136"/>
        <v>-2E-16</v>
      </c>
      <c r="O1436" s="6">
        <f t="shared" si="137"/>
        <v>-1.1999999999999998E-15</v>
      </c>
      <c r="P1436" s="6">
        <v>-1367100</v>
      </c>
      <c r="Q1436" s="6">
        <v>4.0742E-2</v>
      </c>
      <c r="R1436" s="6">
        <v>101510</v>
      </c>
      <c r="S1436" s="4">
        <v>43796</v>
      </c>
      <c r="T1436" s="5">
        <v>0.25</v>
      </c>
      <c r="U1436" s="5">
        <v>0.25694444444444448</v>
      </c>
      <c r="V1436" s="3">
        <v>0</v>
      </c>
    </row>
    <row r="1437" spans="1:22" x14ac:dyDescent="0.3">
      <c r="A1437" s="3" t="s">
        <v>1</v>
      </c>
      <c r="B1437" s="3" t="s">
        <v>182</v>
      </c>
      <c r="C1437" s="5">
        <v>0.375</v>
      </c>
      <c r="D1437" s="6">
        <v>0.69186000000000003</v>
      </c>
      <c r="E1437" s="6">
        <v>289.17</v>
      </c>
      <c r="F1437" s="7">
        <f t="shared" si="133"/>
        <v>16.020000000000039</v>
      </c>
      <c r="G1437" s="6">
        <v>2.5663</v>
      </c>
      <c r="H1437" s="6">
        <v>3.1579000000000002</v>
      </c>
      <c r="I1437" s="7">
        <f t="shared" si="134"/>
        <v>4.0691802737160714</v>
      </c>
      <c r="J1437" s="7">
        <f t="shared" si="135"/>
        <v>3.0518852052870535</v>
      </c>
      <c r="K1437" s="6">
        <v>7200</v>
      </c>
      <c r="L1437" s="6">
        <v>1582200</v>
      </c>
      <c r="M1437" s="6">
        <f t="shared" si="138"/>
        <v>146.5</v>
      </c>
      <c r="N1437" s="6">
        <f t="shared" si="136"/>
        <v>29.3</v>
      </c>
      <c r="O1437" s="6">
        <f t="shared" si="137"/>
        <v>175.8</v>
      </c>
      <c r="P1437" s="6">
        <v>-2133000</v>
      </c>
      <c r="Q1437" s="6">
        <v>9.0180999999999997E-2</v>
      </c>
      <c r="R1437" s="6">
        <v>101590</v>
      </c>
      <c r="S1437" s="4">
        <v>43796</v>
      </c>
      <c r="T1437" s="5">
        <v>0.375</v>
      </c>
      <c r="U1437" s="5">
        <v>0.38194444444444442</v>
      </c>
      <c r="V1437" s="3">
        <v>45</v>
      </c>
    </row>
    <row r="1438" spans="1:22" x14ac:dyDescent="0.3">
      <c r="A1438" s="3" t="s">
        <v>1</v>
      </c>
      <c r="B1438" s="3" t="s">
        <v>182</v>
      </c>
      <c r="C1438" s="5">
        <v>0.5</v>
      </c>
      <c r="D1438" s="6">
        <v>0.52617999999999998</v>
      </c>
      <c r="E1438" s="6">
        <v>293.70999999999998</v>
      </c>
      <c r="F1438" s="7">
        <f t="shared" si="133"/>
        <v>20.560000000000002</v>
      </c>
      <c r="G1438" s="6">
        <v>5.5758000000000001</v>
      </c>
      <c r="H1438" s="6">
        <v>3.012</v>
      </c>
      <c r="I1438" s="7">
        <f t="shared" si="134"/>
        <v>6.3373251171136866</v>
      </c>
      <c r="J1438" s="7">
        <f t="shared" si="135"/>
        <v>4.7529938378352652</v>
      </c>
      <c r="K1438" s="6">
        <v>18000</v>
      </c>
      <c r="L1438" s="6">
        <v>5869300</v>
      </c>
      <c r="M1438" s="6">
        <f t="shared" si="138"/>
        <v>396.9537037037037</v>
      </c>
      <c r="N1438" s="6">
        <f t="shared" si="136"/>
        <v>79.390740740740739</v>
      </c>
      <c r="O1438" s="6">
        <f t="shared" si="137"/>
        <v>476.34444444444443</v>
      </c>
      <c r="P1438" s="6">
        <v>-3357200</v>
      </c>
      <c r="Q1438" s="6">
        <v>0.1014</v>
      </c>
      <c r="R1438" s="6">
        <v>101380</v>
      </c>
      <c r="S1438" s="4">
        <v>43796</v>
      </c>
      <c r="T1438" s="5">
        <v>0.5</v>
      </c>
      <c r="U1438" s="5">
        <v>0.50694444444444442</v>
      </c>
      <c r="V1438" s="3">
        <v>98</v>
      </c>
    </row>
    <row r="1439" spans="1:22" x14ac:dyDescent="0.3">
      <c r="A1439" s="3" t="s">
        <v>1</v>
      </c>
      <c r="B1439" s="3" t="s">
        <v>182</v>
      </c>
      <c r="C1439" s="5">
        <v>0.625</v>
      </c>
      <c r="D1439" s="6">
        <v>0.47170000000000001</v>
      </c>
      <c r="E1439" s="6">
        <v>294.42</v>
      </c>
      <c r="F1439" s="7">
        <f t="shared" si="133"/>
        <v>21.270000000000039</v>
      </c>
      <c r="G1439" s="6">
        <v>5.0894000000000004</v>
      </c>
      <c r="H1439" s="6">
        <v>3.7143999999999999</v>
      </c>
      <c r="I1439" s="7">
        <f t="shared" si="134"/>
        <v>6.3006951775181133</v>
      </c>
      <c r="J1439" s="7">
        <f t="shared" si="135"/>
        <v>4.7255213831385845</v>
      </c>
      <c r="K1439" s="6">
        <v>28800</v>
      </c>
      <c r="L1439" s="6">
        <v>8799300</v>
      </c>
      <c r="M1439" s="6">
        <f t="shared" si="138"/>
        <v>271.2962962962963</v>
      </c>
      <c r="N1439" s="6">
        <f t="shared" si="136"/>
        <v>54.259259259259267</v>
      </c>
      <c r="O1439" s="6">
        <f t="shared" si="137"/>
        <v>325.55555555555554</v>
      </c>
      <c r="P1439" s="6">
        <v>-4594300</v>
      </c>
      <c r="Q1439" s="6">
        <v>0.27012999999999998</v>
      </c>
      <c r="R1439" s="6">
        <v>101300</v>
      </c>
      <c r="S1439" s="4">
        <v>43796</v>
      </c>
      <c r="T1439" s="5">
        <v>0.625</v>
      </c>
      <c r="U1439" s="5">
        <v>0.63194444444444442</v>
      </c>
      <c r="V1439" s="3">
        <v>64</v>
      </c>
    </row>
    <row r="1440" spans="1:22" x14ac:dyDescent="0.3">
      <c r="A1440" s="3" t="s">
        <v>1</v>
      </c>
      <c r="B1440" s="3" t="s">
        <v>182</v>
      </c>
      <c r="C1440" s="5">
        <v>0.75</v>
      </c>
      <c r="D1440" s="6">
        <v>0.59597</v>
      </c>
      <c r="E1440" s="6">
        <v>290.97000000000003</v>
      </c>
      <c r="F1440" s="7">
        <f t="shared" si="133"/>
        <v>17.82000000000005</v>
      </c>
      <c r="G1440" s="6">
        <v>3.1894</v>
      </c>
      <c r="H1440" s="6">
        <v>3.1276999999999999</v>
      </c>
      <c r="I1440" s="7">
        <f t="shared" si="134"/>
        <v>4.4670773051291599</v>
      </c>
      <c r="J1440" s="7">
        <f t="shared" si="135"/>
        <v>3.3503079788468701</v>
      </c>
      <c r="K1440" s="6">
        <v>29250</v>
      </c>
      <c r="L1440" s="6">
        <v>8920100</v>
      </c>
      <c r="M1440" s="6">
        <f t="shared" si="138"/>
        <v>11.185185185185185</v>
      </c>
      <c r="N1440" s="6">
        <f t="shared" si="136"/>
        <v>2.2370370370370369</v>
      </c>
      <c r="O1440" s="6">
        <f t="shared" si="137"/>
        <v>13.422222222222222</v>
      </c>
      <c r="P1440" s="6">
        <v>-5552000</v>
      </c>
      <c r="Q1440" s="6">
        <v>9.6361000000000002E-2</v>
      </c>
      <c r="R1440" s="6">
        <v>101380</v>
      </c>
      <c r="S1440" s="4">
        <v>43796</v>
      </c>
      <c r="T1440" s="5">
        <v>0.75</v>
      </c>
      <c r="U1440" s="5">
        <v>0.75694444444444453</v>
      </c>
      <c r="V1440" s="3">
        <v>0</v>
      </c>
    </row>
    <row r="1441" spans="1:22" x14ac:dyDescent="0.3">
      <c r="A1441" s="3" t="s">
        <v>1</v>
      </c>
      <c r="B1441" s="3" t="s">
        <v>182</v>
      </c>
      <c r="C1441" s="5">
        <v>0.875</v>
      </c>
      <c r="D1441" s="6">
        <v>0.67637000000000003</v>
      </c>
      <c r="E1441" s="6">
        <v>288.12</v>
      </c>
      <c r="F1441" s="7">
        <f t="shared" si="133"/>
        <v>14.970000000000027</v>
      </c>
      <c r="G1441" s="6">
        <v>0.17000999999999999</v>
      </c>
      <c r="H1441" s="6">
        <v>2.2645</v>
      </c>
      <c r="I1441" s="7">
        <f t="shared" si="134"/>
        <v>2.2708728828580433</v>
      </c>
      <c r="J1441" s="7">
        <f t="shared" si="135"/>
        <v>1.7031546621435325</v>
      </c>
      <c r="K1441" s="6">
        <v>29250</v>
      </c>
      <c r="L1441" s="6">
        <v>8920100</v>
      </c>
      <c r="M1441" s="6">
        <f t="shared" si="138"/>
        <v>0</v>
      </c>
      <c r="N1441" s="6">
        <f t="shared" si="136"/>
        <v>0</v>
      </c>
      <c r="O1441" s="6">
        <f t="shared" si="137"/>
        <v>0</v>
      </c>
      <c r="P1441" s="6">
        <v>-6338300</v>
      </c>
      <c r="Q1441" s="6">
        <v>0.14469000000000001</v>
      </c>
      <c r="R1441" s="6">
        <v>101480</v>
      </c>
      <c r="S1441" s="4">
        <v>43796</v>
      </c>
      <c r="T1441" s="5">
        <v>0.875</v>
      </c>
      <c r="U1441" s="5">
        <v>0.88194444444444453</v>
      </c>
      <c r="V1441" s="3">
        <v>0</v>
      </c>
    </row>
    <row r="1442" spans="1:22" x14ac:dyDescent="0.3">
      <c r="A1442" s="3" t="s">
        <v>1</v>
      </c>
      <c r="B1442" s="3" t="s">
        <v>183</v>
      </c>
      <c r="C1442" s="5">
        <v>0</v>
      </c>
      <c r="D1442" s="6">
        <v>0.75356999999999996</v>
      </c>
      <c r="E1442" s="6">
        <v>287.39999999999998</v>
      </c>
      <c r="F1442" s="7">
        <f t="shared" si="133"/>
        <v>14.25</v>
      </c>
      <c r="G1442" s="6">
        <v>0.43201000000000001</v>
      </c>
      <c r="H1442" s="6">
        <v>2.3786</v>
      </c>
      <c r="I1442" s="7">
        <f t="shared" si="134"/>
        <v>2.4175133091877696</v>
      </c>
      <c r="J1442" s="7">
        <f t="shared" si="135"/>
        <v>1.8131349818908271</v>
      </c>
      <c r="K1442" s="6">
        <v>0</v>
      </c>
      <c r="L1442" s="3" t="s">
        <v>3</v>
      </c>
      <c r="M1442" s="6" t="e">
        <f t="shared" si="138"/>
        <v>#VALUE!</v>
      </c>
      <c r="N1442" s="6" t="e">
        <f t="shared" si="136"/>
        <v>#VALUE!</v>
      </c>
      <c r="O1442" s="6" t="e">
        <f t="shared" si="137"/>
        <v>#VALUE!</v>
      </c>
      <c r="P1442" s="3" t="s">
        <v>3</v>
      </c>
      <c r="Q1442" s="6">
        <v>0.39082</v>
      </c>
      <c r="R1442" s="6">
        <v>101430</v>
      </c>
      <c r="S1442" s="4">
        <v>43797</v>
      </c>
      <c r="T1442" s="5">
        <v>0</v>
      </c>
      <c r="U1442" s="5">
        <v>6.9444444444444441E-3</v>
      </c>
      <c r="V1442" s="3">
        <v>0</v>
      </c>
    </row>
    <row r="1443" spans="1:22" x14ac:dyDescent="0.3">
      <c r="A1443" s="3" t="s">
        <v>1</v>
      </c>
      <c r="B1443" s="3" t="s">
        <v>183</v>
      </c>
      <c r="C1443" s="5">
        <v>0.125</v>
      </c>
      <c r="D1443" s="6">
        <v>0.89885999999999999</v>
      </c>
      <c r="E1443" s="6">
        <v>284.93</v>
      </c>
      <c r="F1443" s="7">
        <f t="shared" si="133"/>
        <v>11.78000000000003</v>
      </c>
      <c r="G1443" s="6">
        <v>0.26848</v>
      </c>
      <c r="H1443" s="6">
        <v>0.77573999999999999</v>
      </c>
      <c r="I1443" s="7">
        <f t="shared" si="134"/>
        <v>0.82088614192225218</v>
      </c>
      <c r="J1443" s="7">
        <f t="shared" si="135"/>
        <v>0.61566460644168908</v>
      </c>
      <c r="K1443" s="6">
        <v>0</v>
      </c>
      <c r="L1443" s="6">
        <v>1.0799999999999999E-11</v>
      </c>
      <c r="M1443" s="6" t="e">
        <f t="shared" si="138"/>
        <v>#VALUE!</v>
      </c>
      <c r="N1443" s="6" t="e">
        <f t="shared" si="136"/>
        <v>#VALUE!</v>
      </c>
      <c r="O1443" s="6" t="e">
        <f t="shared" si="137"/>
        <v>#VALUE!</v>
      </c>
      <c r="P1443" s="6">
        <v>-629400</v>
      </c>
      <c r="Q1443" s="6">
        <v>0.28437000000000001</v>
      </c>
      <c r="R1443" s="6">
        <v>101400</v>
      </c>
      <c r="S1443" s="4">
        <v>43797</v>
      </c>
      <c r="T1443" s="5">
        <v>0.125</v>
      </c>
      <c r="U1443" s="5">
        <v>0.13194444444444445</v>
      </c>
      <c r="V1443" s="3">
        <v>0</v>
      </c>
    </row>
    <row r="1444" spans="1:22" x14ac:dyDescent="0.3">
      <c r="A1444" s="3" t="s">
        <v>1</v>
      </c>
      <c r="B1444" s="3" t="s">
        <v>183</v>
      </c>
      <c r="C1444" s="5">
        <v>0.25</v>
      </c>
      <c r="D1444" s="6">
        <v>0.91185000000000005</v>
      </c>
      <c r="E1444" s="6">
        <v>284.5</v>
      </c>
      <c r="F1444" s="7">
        <f t="shared" si="133"/>
        <v>11.350000000000023</v>
      </c>
      <c r="G1444" s="6">
        <v>0.54632000000000003</v>
      </c>
      <c r="H1444" s="6">
        <v>0.91703000000000001</v>
      </c>
      <c r="I1444" s="7">
        <f t="shared" si="134"/>
        <v>1.0674312920745765</v>
      </c>
      <c r="J1444" s="7">
        <f t="shared" si="135"/>
        <v>0.80057346905593241</v>
      </c>
      <c r="K1444" s="6">
        <v>0</v>
      </c>
      <c r="L1444" s="6">
        <v>0</v>
      </c>
      <c r="M1444" s="6">
        <f t="shared" si="138"/>
        <v>-9.9999999999999988E-16</v>
      </c>
      <c r="N1444" s="6">
        <f t="shared" si="136"/>
        <v>-2E-16</v>
      </c>
      <c r="O1444" s="6">
        <f t="shared" si="137"/>
        <v>-1.1999999999999998E-15</v>
      </c>
      <c r="P1444" s="6">
        <v>-1174500</v>
      </c>
      <c r="Q1444" s="6">
        <v>0.44274000000000002</v>
      </c>
      <c r="R1444" s="6">
        <v>101490</v>
      </c>
      <c r="S1444" s="4">
        <v>43797</v>
      </c>
      <c r="T1444" s="5">
        <v>0.25</v>
      </c>
      <c r="U1444" s="5">
        <v>0.25694444444444448</v>
      </c>
      <c r="V1444" s="3">
        <v>0</v>
      </c>
    </row>
    <row r="1445" spans="1:22" x14ac:dyDescent="0.3">
      <c r="A1445" s="3" t="s">
        <v>1</v>
      </c>
      <c r="B1445" s="3" t="s">
        <v>183</v>
      </c>
      <c r="C1445" s="5">
        <v>0.375</v>
      </c>
      <c r="D1445" s="6">
        <v>0.71048</v>
      </c>
      <c r="E1445" s="6">
        <v>289.52999999999997</v>
      </c>
      <c r="F1445" s="7">
        <f t="shared" si="133"/>
        <v>16.379999999999995</v>
      </c>
      <c r="G1445" s="6">
        <v>1.4761</v>
      </c>
      <c r="H1445" s="6">
        <v>1.7538</v>
      </c>
      <c r="I1445" s="7">
        <f t="shared" si="134"/>
        <v>2.2923101120921663</v>
      </c>
      <c r="J1445" s="7">
        <f t="shared" si="135"/>
        <v>1.7192325840691247</v>
      </c>
      <c r="K1445" s="6">
        <v>7200</v>
      </c>
      <c r="L1445" s="6">
        <v>1476500</v>
      </c>
      <c r="M1445" s="6">
        <f t="shared" si="138"/>
        <v>136.71296296296296</v>
      </c>
      <c r="N1445" s="6">
        <f t="shared" si="136"/>
        <v>27.342592592592595</v>
      </c>
      <c r="O1445" s="6">
        <f t="shared" si="137"/>
        <v>164.05555555555554</v>
      </c>
      <c r="P1445" s="6">
        <v>-1770300</v>
      </c>
      <c r="Q1445" s="6">
        <v>0.71777999999999997</v>
      </c>
      <c r="R1445" s="6">
        <v>101610</v>
      </c>
      <c r="S1445" s="4">
        <v>43797</v>
      </c>
      <c r="T1445" s="5">
        <v>0.375</v>
      </c>
      <c r="U1445" s="5">
        <v>0.38194444444444442</v>
      </c>
      <c r="V1445" s="3">
        <v>42</v>
      </c>
    </row>
    <row r="1446" spans="1:22" x14ac:dyDescent="0.3">
      <c r="A1446" s="3" t="s">
        <v>1</v>
      </c>
      <c r="B1446" s="3" t="s">
        <v>183</v>
      </c>
      <c r="C1446" s="5">
        <v>0.5</v>
      </c>
      <c r="D1446" s="6">
        <v>0.37462000000000001</v>
      </c>
      <c r="E1446" s="6">
        <v>297.54000000000002</v>
      </c>
      <c r="F1446" s="7">
        <f t="shared" si="133"/>
        <v>24.390000000000043</v>
      </c>
      <c r="G1446" s="6">
        <v>-8.7295999999999999E-2</v>
      </c>
      <c r="H1446" s="6">
        <v>3.8704999999999998</v>
      </c>
      <c r="I1446" s="7">
        <f t="shared" si="134"/>
        <v>3.8714843202079483</v>
      </c>
      <c r="J1446" s="7">
        <f t="shared" si="135"/>
        <v>2.9036132401559613</v>
      </c>
      <c r="K1446" s="6">
        <v>18000</v>
      </c>
      <c r="L1446" s="6">
        <v>5461000</v>
      </c>
      <c r="M1446" s="6">
        <f t="shared" si="138"/>
        <v>368.93518518518516</v>
      </c>
      <c r="N1446" s="6">
        <f t="shared" si="136"/>
        <v>73.787037037037038</v>
      </c>
      <c r="O1446" s="6">
        <f t="shared" si="137"/>
        <v>442.72222222222217</v>
      </c>
      <c r="P1446" s="6">
        <v>-2822700</v>
      </c>
      <c r="Q1446" s="6">
        <v>0.83720000000000006</v>
      </c>
      <c r="R1446" s="6">
        <v>101500</v>
      </c>
      <c r="S1446" s="4">
        <v>43797</v>
      </c>
      <c r="T1446" s="5">
        <v>0.5</v>
      </c>
      <c r="U1446" s="5">
        <v>0.50694444444444442</v>
      </c>
      <c r="V1446" s="3">
        <v>100</v>
      </c>
    </row>
    <row r="1447" spans="1:22" x14ac:dyDescent="0.3">
      <c r="A1447" s="3" t="s">
        <v>1</v>
      </c>
      <c r="B1447" s="3" t="s">
        <v>183</v>
      </c>
      <c r="C1447" s="5">
        <v>0.625</v>
      </c>
      <c r="D1447" s="6">
        <v>0.37652999999999998</v>
      </c>
      <c r="E1447" s="6">
        <v>297.66000000000003</v>
      </c>
      <c r="F1447" s="7">
        <f t="shared" si="133"/>
        <v>24.510000000000048</v>
      </c>
      <c r="G1447" s="6">
        <v>-3.2816000000000001</v>
      </c>
      <c r="H1447" s="6">
        <v>3.0346000000000002</v>
      </c>
      <c r="I1447" s="7">
        <f t="shared" si="134"/>
        <v>4.4696415650474703</v>
      </c>
      <c r="J1447" s="7">
        <f t="shared" si="135"/>
        <v>3.3522311737856025</v>
      </c>
      <c r="K1447" s="6">
        <v>28350</v>
      </c>
      <c r="L1447" s="6">
        <v>7656500</v>
      </c>
      <c r="M1447" s="6">
        <f t="shared" si="138"/>
        <v>203.28703703703704</v>
      </c>
      <c r="N1447" s="6">
        <f t="shared" si="136"/>
        <v>40.657407407407412</v>
      </c>
      <c r="O1447" s="6">
        <f t="shared" si="137"/>
        <v>243.94444444444446</v>
      </c>
      <c r="P1447" s="6">
        <v>-3846200</v>
      </c>
      <c r="Q1447" s="6">
        <v>0.35613</v>
      </c>
      <c r="R1447" s="6">
        <v>101490</v>
      </c>
      <c r="S1447" s="4">
        <v>43797</v>
      </c>
      <c r="T1447" s="5">
        <v>0.625</v>
      </c>
      <c r="U1447" s="5">
        <v>0.63194444444444442</v>
      </c>
      <c r="V1447" s="3">
        <v>61</v>
      </c>
    </row>
    <row r="1448" spans="1:22" x14ac:dyDescent="0.3">
      <c r="A1448" s="3" t="s">
        <v>1</v>
      </c>
      <c r="B1448" s="3" t="s">
        <v>183</v>
      </c>
      <c r="C1448" s="5">
        <v>0.75</v>
      </c>
      <c r="D1448" s="6">
        <v>0.58777999999999997</v>
      </c>
      <c r="E1448" s="6">
        <v>291.37</v>
      </c>
      <c r="F1448" s="7">
        <f t="shared" si="133"/>
        <v>18.220000000000027</v>
      </c>
      <c r="G1448" s="6">
        <v>-1.2855000000000001</v>
      </c>
      <c r="H1448" s="6">
        <v>-1.5207999999999999</v>
      </c>
      <c r="I1448" s="7">
        <f t="shared" si="134"/>
        <v>1.9913168733277986</v>
      </c>
      <c r="J1448" s="7">
        <f t="shared" si="135"/>
        <v>1.4934876549958489</v>
      </c>
      <c r="K1448" s="6">
        <v>28800</v>
      </c>
      <c r="L1448" s="6">
        <v>7768300</v>
      </c>
      <c r="M1448" s="6">
        <f t="shared" si="138"/>
        <v>10.351851851851851</v>
      </c>
      <c r="N1448" s="6">
        <f t="shared" si="136"/>
        <v>2.0703703703703704</v>
      </c>
      <c r="O1448" s="6">
        <f t="shared" si="137"/>
        <v>12.422222222222221</v>
      </c>
      <c r="P1448" s="6">
        <v>-4734300</v>
      </c>
      <c r="Q1448" s="6">
        <v>0.69467000000000001</v>
      </c>
      <c r="R1448" s="6">
        <v>101650</v>
      </c>
      <c r="S1448" s="4">
        <v>43797</v>
      </c>
      <c r="T1448" s="5">
        <v>0.75</v>
      </c>
      <c r="U1448" s="5">
        <v>0.75694444444444453</v>
      </c>
      <c r="V1448" s="3">
        <v>0</v>
      </c>
    </row>
    <row r="1449" spans="1:22" x14ac:dyDescent="0.3">
      <c r="A1449" s="3" t="s">
        <v>1</v>
      </c>
      <c r="B1449" s="3" t="s">
        <v>183</v>
      </c>
      <c r="C1449" s="5">
        <v>0.875</v>
      </c>
      <c r="D1449" s="6">
        <v>0.81903000000000004</v>
      </c>
      <c r="E1449" s="6">
        <v>288.45</v>
      </c>
      <c r="F1449" s="7">
        <f t="shared" si="133"/>
        <v>15.300000000000011</v>
      </c>
      <c r="G1449" s="6">
        <v>-0.43332999999999999</v>
      </c>
      <c r="H1449" s="6">
        <v>0.38724999999999998</v>
      </c>
      <c r="I1449" s="7">
        <f t="shared" si="134"/>
        <v>0.58115183162406014</v>
      </c>
      <c r="J1449" s="7">
        <f t="shared" si="135"/>
        <v>0.43586387371804514</v>
      </c>
      <c r="K1449" s="6">
        <v>28800</v>
      </c>
      <c r="L1449" s="6">
        <v>7768300</v>
      </c>
      <c r="M1449" s="6">
        <f t="shared" si="138"/>
        <v>0</v>
      </c>
      <c r="N1449" s="6">
        <f t="shared" si="136"/>
        <v>0</v>
      </c>
      <c r="O1449" s="6">
        <f t="shared" si="137"/>
        <v>0</v>
      </c>
      <c r="P1449" s="6">
        <v>-5367900</v>
      </c>
      <c r="Q1449" s="6">
        <v>0.73567000000000005</v>
      </c>
      <c r="R1449" s="6">
        <v>101850</v>
      </c>
      <c r="S1449" s="4">
        <v>43797</v>
      </c>
      <c r="T1449" s="5">
        <v>0.875</v>
      </c>
      <c r="U1449" s="5">
        <v>0.88194444444444453</v>
      </c>
      <c r="V1449" s="3">
        <v>0</v>
      </c>
    </row>
    <row r="1450" spans="1:22" x14ac:dyDescent="0.3">
      <c r="A1450" s="3" t="s">
        <v>1</v>
      </c>
      <c r="B1450" s="3" t="s">
        <v>184</v>
      </c>
      <c r="C1450" s="5">
        <v>0</v>
      </c>
      <c r="D1450" s="6">
        <v>0.87448000000000004</v>
      </c>
      <c r="E1450" s="6">
        <v>288.32</v>
      </c>
      <c r="F1450" s="7">
        <f t="shared" si="133"/>
        <v>15.170000000000016</v>
      </c>
      <c r="G1450" s="6">
        <v>-1.4661</v>
      </c>
      <c r="H1450" s="6">
        <v>-1.0564</v>
      </c>
      <c r="I1450" s="7">
        <f t="shared" si="134"/>
        <v>1.8070501293544681</v>
      </c>
      <c r="J1450" s="7">
        <f t="shared" si="135"/>
        <v>1.3552875970158511</v>
      </c>
      <c r="K1450" s="6">
        <v>0</v>
      </c>
      <c r="L1450" s="3" t="s">
        <v>3</v>
      </c>
      <c r="M1450" s="6" t="e">
        <f t="shared" si="138"/>
        <v>#VALUE!</v>
      </c>
      <c r="N1450" s="6" t="e">
        <f t="shared" si="136"/>
        <v>#VALUE!</v>
      </c>
      <c r="O1450" s="6" t="e">
        <f t="shared" si="137"/>
        <v>#VALUE!</v>
      </c>
      <c r="P1450" s="3" t="s">
        <v>3</v>
      </c>
      <c r="Q1450" s="6">
        <v>0.39223000000000002</v>
      </c>
      <c r="R1450" s="6">
        <v>101880</v>
      </c>
      <c r="S1450" s="4">
        <v>43798</v>
      </c>
      <c r="T1450" s="5">
        <v>0</v>
      </c>
      <c r="U1450" s="5">
        <v>6.9444444444444441E-3</v>
      </c>
      <c r="V1450" s="3">
        <v>0</v>
      </c>
    </row>
    <row r="1451" spans="1:22" x14ac:dyDescent="0.3">
      <c r="A1451" s="3" t="s">
        <v>1</v>
      </c>
      <c r="B1451" s="3" t="s">
        <v>184</v>
      </c>
      <c r="C1451" s="5">
        <v>0.125</v>
      </c>
      <c r="D1451" s="6">
        <v>0.91264000000000001</v>
      </c>
      <c r="E1451" s="6">
        <v>286.95999999999998</v>
      </c>
      <c r="F1451" s="7">
        <f t="shared" si="133"/>
        <v>13.810000000000002</v>
      </c>
      <c r="G1451" s="6">
        <v>-2.0575999999999999</v>
      </c>
      <c r="H1451" s="6">
        <v>-0.6623</v>
      </c>
      <c r="I1451" s="7">
        <f t="shared" si="134"/>
        <v>2.1615640286607287</v>
      </c>
      <c r="J1451" s="7">
        <f t="shared" si="135"/>
        <v>1.6211730214955464</v>
      </c>
      <c r="K1451" s="6">
        <v>0</v>
      </c>
      <c r="L1451" s="6">
        <v>1.0799999999999999E-11</v>
      </c>
      <c r="M1451" s="6" t="e">
        <f t="shared" si="138"/>
        <v>#VALUE!</v>
      </c>
      <c r="N1451" s="6" t="e">
        <f t="shared" si="136"/>
        <v>#VALUE!</v>
      </c>
      <c r="O1451" s="6" t="e">
        <f t="shared" si="137"/>
        <v>#VALUE!</v>
      </c>
      <c r="P1451" s="6">
        <v>-615950</v>
      </c>
      <c r="Q1451" s="6">
        <v>0.36020000000000002</v>
      </c>
      <c r="R1451" s="6">
        <v>101880</v>
      </c>
      <c r="S1451" s="4">
        <v>43798</v>
      </c>
      <c r="T1451" s="5">
        <v>0.125</v>
      </c>
      <c r="U1451" s="5">
        <v>0.13194444444444445</v>
      </c>
      <c r="V1451" s="3">
        <v>0</v>
      </c>
    </row>
    <row r="1452" spans="1:22" x14ac:dyDescent="0.3">
      <c r="A1452" s="3" t="s">
        <v>1</v>
      </c>
      <c r="B1452" s="3" t="s">
        <v>184</v>
      </c>
      <c r="C1452" s="5">
        <v>0.25</v>
      </c>
      <c r="D1452" s="6">
        <v>0.94884999999999997</v>
      </c>
      <c r="E1452" s="6">
        <v>285.83</v>
      </c>
      <c r="F1452" s="7">
        <f t="shared" si="133"/>
        <v>12.680000000000007</v>
      </c>
      <c r="G1452" s="6">
        <v>-1.0999000000000001</v>
      </c>
      <c r="H1452" s="6">
        <v>-0.22228999999999999</v>
      </c>
      <c r="I1452" s="7">
        <f t="shared" si="134"/>
        <v>1.1221376270761088</v>
      </c>
      <c r="J1452" s="7">
        <f t="shared" si="135"/>
        <v>0.84160322030708157</v>
      </c>
      <c r="K1452" s="6">
        <v>0</v>
      </c>
      <c r="L1452" s="6">
        <v>0</v>
      </c>
      <c r="M1452" s="6">
        <f t="shared" si="138"/>
        <v>-9.9999999999999988E-16</v>
      </c>
      <c r="N1452" s="6">
        <f t="shared" si="136"/>
        <v>-2E-16</v>
      </c>
      <c r="O1452" s="6">
        <f t="shared" si="137"/>
        <v>-1.1999999999999998E-15</v>
      </c>
      <c r="P1452" s="6">
        <v>-1200100</v>
      </c>
      <c r="Q1452" s="6">
        <v>0.17383000000000001</v>
      </c>
      <c r="R1452" s="6">
        <v>101990</v>
      </c>
      <c r="S1452" s="4">
        <v>43798</v>
      </c>
      <c r="T1452" s="5">
        <v>0.25</v>
      </c>
      <c r="U1452" s="5">
        <v>0.25694444444444448</v>
      </c>
      <c r="V1452" s="3">
        <v>0</v>
      </c>
    </row>
    <row r="1453" spans="1:22" x14ac:dyDescent="0.3">
      <c r="A1453" s="3" t="s">
        <v>1</v>
      </c>
      <c r="B1453" s="3" t="s">
        <v>184</v>
      </c>
      <c r="C1453" s="5">
        <v>0.375</v>
      </c>
      <c r="D1453" s="6">
        <v>0.75719999999999998</v>
      </c>
      <c r="E1453" s="6">
        <v>291.22000000000003</v>
      </c>
      <c r="F1453" s="7">
        <f t="shared" si="133"/>
        <v>18.07000000000005</v>
      </c>
      <c r="G1453" s="6">
        <v>0.82520000000000004</v>
      </c>
      <c r="H1453" s="6">
        <v>-1.8309</v>
      </c>
      <c r="I1453" s="7">
        <f t="shared" si="134"/>
        <v>2.0082703627748928</v>
      </c>
      <c r="J1453" s="7">
        <f t="shared" si="135"/>
        <v>1.5062027720811697</v>
      </c>
      <c r="K1453" s="6">
        <v>7200.1</v>
      </c>
      <c r="L1453" s="6">
        <v>1500800</v>
      </c>
      <c r="M1453" s="6">
        <f t="shared" si="138"/>
        <v>138.96296296296296</v>
      </c>
      <c r="N1453" s="6">
        <f t="shared" si="136"/>
        <v>27.792592592592595</v>
      </c>
      <c r="O1453" s="6">
        <f t="shared" si="137"/>
        <v>166.75555555555556</v>
      </c>
      <c r="P1453" s="6">
        <v>-1818600</v>
      </c>
      <c r="Q1453" s="6">
        <v>0.26838000000000001</v>
      </c>
      <c r="R1453" s="6">
        <v>102070</v>
      </c>
      <c r="S1453" s="4">
        <v>43798</v>
      </c>
      <c r="T1453" s="5">
        <v>0.375</v>
      </c>
      <c r="U1453" s="5">
        <v>0.38194444444444442</v>
      </c>
      <c r="V1453" s="3">
        <v>44</v>
      </c>
    </row>
    <row r="1454" spans="1:22" x14ac:dyDescent="0.3">
      <c r="A1454" s="3" t="s">
        <v>1</v>
      </c>
      <c r="B1454" s="3" t="s">
        <v>184</v>
      </c>
      <c r="C1454" s="5">
        <v>0.5</v>
      </c>
      <c r="D1454" s="6">
        <v>0.67845</v>
      </c>
      <c r="E1454" s="6">
        <v>294.58999999999997</v>
      </c>
      <c r="F1454" s="7">
        <f t="shared" si="133"/>
        <v>21.439999999999998</v>
      </c>
      <c r="G1454" s="6">
        <v>4.5518000000000001</v>
      </c>
      <c r="H1454" s="6">
        <v>-1.0913999999999999</v>
      </c>
      <c r="I1454" s="7">
        <f t="shared" si="134"/>
        <v>4.6808158690553086</v>
      </c>
      <c r="J1454" s="7">
        <f t="shared" si="135"/>
        <v>3.5106119017914814</v>
      </c>
      <c r="K1454" s="6">
        <v>18000</v>
      </c>
      <c r="L1454" s="6">
        <v>5524600</v>
      </c>
      <c r="M1454" s="6">
        <f t="shared" si="138"/>
        <v>372.57407407407408</v>
      </c>
      <c r="N1454" s="6">
        <f t="shared" si="136"/>
        <v>74.514814814814812</v>
      </c>
      <c r="O1454" s="6">
        <f t="shared" si="137"/>
        <v>447.0888888888889</v>
      </c>
      <c r="P1454" s="6">
        <v>-2840800</v>
      </c>
      <c r="Q1454" s="6">
        <v>0.56318000000000001</v>
      </c>
      <c r="R1454" s="6">
        <v>101910</v>
      </c>
      <c r="S1454" s="4">
        <v>43798</v>
      </c>
      <c r="T1454" s="5">
        <v>0.5</v>
      </c>
      <c r="U1454" s="5">
        <v>0.50694444444444442</v>
      </c>
      <c r="V1454" s="3">
        <v>96</v>
      </c>
    </row>
    <row r="1455" spans="1:22" x14ac:dyDescent="0.3">
      <c r="A1455" s="3" t="s">
        <v>1</v>
      </c>
      <c r="B1455" s="3" t="s">
        <v>184</v>
      </c>
      <c r="C1455" s="5">
        <v>0.625</v>
      </c>
      <c r="D1455" s="6">
        <v>0.75119000000000002</v>
      </c>
      <c r="E1455" s="6">
        <v>293.52999999999997</v>
      </c>
      <c r="F1455" s="7">
        <f t="shared" si="133"/>
        <v>20.379999999999995</v>
      </c>
      <c r="G1455" s="6">
        <v>3.1699000000000002</v>
      </c>
      <c r="H1455" s="6">
        <v>-0.23612</v>
      </c>
      <c r="I1455" s="7">
        <f t="shared" si="134"/>
        <v>3.178681906765759</v>
      </c>
      <c r="J1455" s="7">
        <f t="shared" si="135"/>
        <v>2.3840114300743194</v>
      </c>
      <c r="K1455" s="6">
        <v>28800</v>
      </c>
      <c r="L1455" s="6">
        <v>8178300</v>
      </c>
      <c r="M1455" s="6">
        <f t="shared" si="138"/>
        <v>245.71296296296296</v>
      </c>
      <c r="N1455" s="6">
        <f t="shared" si="136"/>
        <v>49.142592592592592</v>
      </c>
      <c r="O1455" s="6">
        <f t="shared" si="137"/>
        <v>294.85555555555555</v>
      </c>
      <c r="P1455" s="6">
        <v>-3868300</v>
      </c>
      <c r="Q1455" s="6">
        <v>6.4468999999999999E-2</v>
      </c>
      <c r="R1455" s="6">
        <v>101800</v>
      </c>
      <c r="S1455" s="4">
        <v>43798</v>
      </c>
      <c r="T1455" s="5">
        <v>0.625</v>
      </c>
      <c r="U1455" s="5">
        <v>0.63194444444444442</v>
      </c>
      <c r="V1455" s="3">
        <v>63</v>
      </c>
    </row>
    <row r="1456" spans="1:22" x14ac:dyDescent="0.3">
      <c r="A1456" s="3" t="s">
        <v>1</v>
      </c>
      <c r="B1456" s="3" t="s">
        <v>184</v>
      </c>
      <c r="C1456" s="5">
        <v>0.75</v>
      </c>
      <c r="D1456" s="6">
        <v>0.94262999999999997</v>
      </c>
      <c r="E1456" s="6">
        <v>289.83999999999997</v>
      </c>
      <c r="F1456" s="7">
        <f t="shared" si="133"/>
        <v>16.689999999999998</v>
      </c>
      <c r="G1456" s="6">
        <v>-0.50075000000000003</v>
      </c>
      <c r="H1456" s="6">
        <v>0.41102</v>
      </c>
      <c r="I1456" s="7">
        <f t="shared" si="134"/>
        <v>0.6478333141325785</v>
      </c>
      <c r="J1456" s="7">
        <f t="shared" si="135"/>
        <v>0.48587498559943387</v>
      </c>
      <c r="K1456" s="6">
        <v>29250</v>
      </c>
      <c r="L1456" s="6">
        <v>8294100</v>
      </c>
      <c r="M1456" s="6">
        <f t="shared" si="138"/>
        <v>10.722222222222221</v>
      </c>
      <c r="N1456" s="6">
        <f t="shared" si="136"/>
        <v>2.1444444444444444</v>
      </c>
      <c r="O1456" s="6">
        <f t="shared" si="137"/>
        <v>12.866666666666665</v>
      </c>
      <c r="P1456" s="6">
        <v>-4746400</v>
      </c>
      <c r="Q1456" s="6">
        <v>0</v>
      </c>
      <c r="R1456" s="6">
        <v>101850</v>
      </c>
      <c r="S1456" s="4">
        <v>43798</v>
      </c>
      <c r="T1456" s="5">
        <v>0.75</v>
      </c>
      <c r="U1456" s="5">
        <v>0.75694444444444453</v>
      </c>
      <c r="V1456" s="3">
        <v>0</v>
      </c>
    </row>
    <row r="1457" spans="1:22" x14ac:dyDescent="0.3">
      <c r="A1457" s="3" t="s">
        <v>1</v>
      </c>
      <c r="B1457" s="3" t="s">
        <v>184</v>
      </c>
      <c r="C1457" s="5">
        <v>0.875</v>
      </c>
      <c r="D1457" s="6">
        <v>0.99741999999999997</v>
      </c>
      <c r="E1457" s="6">
        <v>287.77</v>
      </c>
      <c r="F1457" s="7">
        <f t="shared" si="133"/>
        <v>14.620000000000005</v>
      </c>
      <c r="G1457" s="6">
        <v>-0.59080999999999995</v>
      </c>
      <c r="H1457" s="6">
        <v>1.7853999999999998E-2</v>
      </c>
      <c r="I1457" s="7">
        <f t="shared" si="134"/>
        <v>0.59107970817479427</v>
      </c>
      <c r="J1457" s="7">
        <f t="shared" si="135"/>
        <v>0.4433097811310957</v>
      </c>
      <c r="K1457" s="6">
        <v>29250</v>
      </c>
      <c r="L1457" s="6">
        <v>8294100</v>
      </c>
      <c r="M1457" s="6">
        <f t="shared" si="138"/>
        <v>0</v>
      </c>
      <c r="N1457" s="6">
        <f t="shared" si="136"/>
        <v>0</v>
      </c>
      <c r="O1457" s="6">
        <f t="shared" si="137"/>
        <v>0</v>
      </c>
      <c r="P1457" s="6">
        <v>-5404400</v>
      </c>
      <c r="Q1457" s="6">
        <v>0.12842000000000001</v>
      </c>
      <c r="R1457" s="6">
        <v>101930</v>
      </c>
      <c r="S1457" s="4">
        <v>43798</v>
      </c>
      <c r="T1457" s="5">
        <v>0.875</v>
      </c>
      <c r="U1457" s="5">
        <v>0.88194444444444453</v>
      </c>
      <c r="V1457" s="3">
        <v>0</v>
      </c>
    </row>
    <row r="1458" spans="1:22" x14ac:dyDescent="0.3">
      <c r="A1458" s="3" t="s">
        <v>1</v>
      </c>
      <c r="B1458" s="3" t="s">
        <v>185</v>
      </c>
      <c r="C1458" s="5">
        <v>0</v>
      </c>
      <c r="D1458" s="6">
        <v>0.90705999999999998</v>
      </c>
      <c r="E1458" s="6">
        <v>287.36</v>
      </c>
      <c r="F1458" s="7">
        <f t="shared" si="133"/>
        <v>14.210000000000036</v>
      </c>
      <c r="G1458" s="6">
        <v>-3.4782999999999999</v>
      </c>
      <c r="H1458" s="6">
        <v>-0.41150999999999999</v>
      </c>
      <c r="I1458" s="7">
        <f t="shared" si="134"/>
        <v>3.5025578325132622</v>
      </c>
      <c r="J1458" s="7">
        <f t="shared" si="135"/>
        <v>2.6269183743849469</v>
      </c>
      <c r="K1458" s="6">
        <v>0</v>
      </c>
      <c r="L1458" s="3" t="s">
        <v>3</v>
      </c>
      <c r="M1458" s="6" t="e">
        <f t="shared" si="138"/>
        <v>#VALUE!</v>
      </c>
      <c r="N1458" s="6" t="e">
        <f t="shared" si="136"/>
        <v>#VALUE!</v>
      </c>
      <c r="O1458" s="6" t="e">
        <f t="shared" si="137"/>
        <v>#VALUE!</v>
      </c>
      <c r="P1458" s="3" t="s">
        <v>3</v>
      </c>
      <c r="Q1458" s="6">
        <v>0</v>
      </c>
      <c r="R1458" s="6">
        <v>101990</v>
      </c>
      <c r="S1458" s="4">
        <v>43799</v>
      </c>
      <c r="T1458" s="5">
        <v>0</v>
      </c>
      <c r="U1458" s="5">
        <v>6.9444444444444441E-3</v>
      </c>
      <c r="V1458" s="3">
        <v>0</v>
      </c>
    </row>
    <row r="1459" spans="1:22" x14ac:dyDescent="0.3">
      <c r="A1459" s="3" t="s">
        <v>1</v>
      </c>
      <c r="B1459" s="3" t="s">
        <v>185</v>
      </c>
      <c r="C1459" s="5">
        <v>0.125</v>
      </c>
      <c r="D1459" s="6">
        <v>0.78610999999999998</v>
      </c>
      <c r="E1459" s="6">
        <v>286.72000000000003</v>
      </c>
      <c r="F1459" s="7">
        <f t="shared" si="133"/>
        <v>13.57000000000005</v>
      </c>
      <c r="G1459" s="6">
        <v>-4.4013</v>
      </c>
      <c r="H1459" s="6">
        <v>-1.3067</v>
      </c>
      <c r="I1459" s="7">
        <f t="shared" si="134"/>
        <v>4.5911770364471902</v>
      </c>
      <c r="J1459" s="7">
        <f t="shared" si="135"/>
        <v>3.4433827773353927</v>
      </c>
      <c r="K1459" s="6">
        <v>0</v>
      </c>
      <c r="L1459" s="6">
        <v>1.0799999999999999E-11</v>
      </c>
      <c r="M1459" s="6" t="e">
        <f t="shared" si="138"/>
        <v>#VALUE!</v>
      </c>
      <c r="N1459" s="6" t="e">
        <f t="shared" si="136"/>
        <v>#VALUE!</v>
      </c>
      <c r="O1459" s="6" t="e">
        <f t="shared" si="137"/>
        <v>#VALUE!</v>
      </c>
      <c r="P1459" s="6">
        <v>-673490</v>
      </c>
      <c r="Q1459" s="6">
        <v>0</v>
      </c>
      <c r="R1459" s="6">
        <v>102030</v>
      </c>
      <c r="S1459" s="4">
        <v>43799</v>
      </c>
      <c r="T1459" s="5">
        <v>0.125</v>
      </c>
      <c r="U1459" s="5">
        <v>0.13194444444444445</v>
      </c>
      <c r="V1459" s="3">
        <v>0</v>
      </c>
    </row>
    <row r="1460" spans="1:22" x14ac:dyDescent="0.3">
      <c r="A1460" s="3" t="s">
        <v>1</v>
      </c>
      <c r="B1460" s="3" t="s">
        <v>185</v>
      </c>
      <c r="C1460" s="5">
        <v>0.25</v>
      </c>
      <c r="D1460" s="6">
        <v>0.84445000000000003</v>
      </c>
      <c r="E1460" s="6">
        <v>285.18</v>
      </c>
      <c r="F1460" s="7">
        <f t="shared" si="133"/>
        <v>12.03000000000003</v>
      </c>
      <c r="G1460" s="6">
        <v>-3.4087000000000001</v>
      </c>
      <c r="H1460" s="6">
        <v>0.26543</v>
      </c>
      <c r="I1460" s="7">
        <f t="shared" si="134"/>
        <v>3.4190186859536174</v>
      </c>
      <c r="J1460" s="7">
        <f t="shared" si="135"/>
        <v>2.5642640144652131</v>
      </c>
      <c r="K1460" s="6">
        <v>0</v>
      </c>
      <c r="L1460" s="6">
        <v>0</v>
      </c>
      <c r="M1460" s="6">
        <f t="shared" si="138"/>
        <v>-9.9999999999999988E-16</v>
      </c>
      <c r="N1460" s="6">
        <f t="shared" si="136"/>
        <v>-2E-16</v>
      </c>
      <c r="O1460" s="6">
        <f t="shared" si="137"/>
        <v>-1.1999999999999998E-15</v>
      </c>
      <c r="P1460" s="6">
        <v>-1340800</v>
      </c>
      <c r="Q1460" s="6">
        <v>0</v>
      </c>
      <c r="R1460" s="6">
        <v>102110</v>
      </c>
      <c r="S1460" s="4">
        <v>43799</v>
      </c>
      <c r="T1460" s="5">
        <v>0.25</v>
      </c>
      <c r="U1460" s="5">
        <v>0.25694444444444448</v>
      </c>
      <c r="V1460" s="3">
        <v>0</v>
      </c>
    </row>
    <row r="1461" spans="1:22" x14ac:dyDescent="0.3">
      <c r="A1461" s="3" t="s">
        <v>1</v>
      </c>
      <c r="B1461" s="3" t="s">
        <v>185</v>
      </c>
      <c r="C1461" s="5">
        <v>0.375</v>
      </c>
      <c r="D1461" s="6">
        <v>0.59941999999999995</v>
      </c>
      <c r="E1461" s="6">
        <v>290.5</v>
      </c>
      <c r="F1461" s="7">
        <f t="shared" si="133"/>
        <v>17.350000000000023</v>
      </c>
      <c r="G1461" s="6">
        <v>-4.1322000000000001</v>
      </c>
      <c r="H1461" s="6">
        <v>0.51504000000000005</v>
      </c>
      <c r="I1461" s="7">
        <f t="shared" si="134"/>
        <v>4.1641737525708509</v>
      </c>
      <c r="J1461" s="7">
        <f t="shared" si="135"/>
        <v>3.1231303144281384</v>
      </c>
      <c r="K1461" s="6">
        <v>7200.1</v>
      </c>
      <c r="L1461" s="6">
        <v>1509400</v>
      </c>
      <c r="M1461" s="6">
        <f t="shared" si="138"/>
        <v>139.75925925925927</v>
      </c>
      <c r="N1461" s="6">
        <f t="shared" si="136"/>
        <v>27.951851851851856</v>
      </c>
      <c r="O1461" s="6">
        <f t="shared" si="137"/>
        <v>167.71111111111111</v>
      </c>
      <c r="P1461" s="6">
        <v>-2085900</v>
      </c>
      <c r="Q1461" s="6">
        <v>2.7435999999999999E-2</v>
      </c>
      <c r="R1461" s="6">
        <v>102170</v>
      </c>
      <c r="S1461" s="4">
        <v>43799</v>
      </c>
      <c r="T1461" s="5">
        <v>0.375</v>
      </c>
      <c r="U1461" s="5">
        <v>0.38194444444444442</v>
      </c>
      <c r="V1461" s="3">
        <v>42</v>
      </c>
    </row>
    <row r="1462" spans="1:22" x14ac:dyDescent="0.3">
      <c r="A1462" s="3" t="s">
        <v>1</v>
      </c>
      <c r="B1462" s="3" t="s">
        <v>185</v>
      </c>
      <c r="C1462" s="5">
        <v>0.5</v>
      </c>
      <c r="D1462" s="6">
        <v>0.45790999999999998</v>
      </c>
      <c r="E1462" s="6">
        <v>294.64</v>
      </c>
      <c r="F1462" s="7">
        <f t="shared" si="133"/>
        <v>21.490000000000009</v>
      </c>
      <c r="G1462" s="6">
        <v>-3.6753999999999998</v>
      </c>
      <c r="H1462" s="6">
        <v>-0.94542000000000004</v>
      </c>
      <c r="I1462" s="7">
        <f t="shared" si="134"/>
        <v>3.795047316753771</v>
      </c>
      <c r="J1462" s="7">
        <f t="shared" si="135"/>
        <v>2.8462854875653285</v>
      </c>
      <c r="K1462" s="6">
        <v>18000</v>
      </c>
      <c r="L1462" s="6">
        <v>5693800</v>
      </c>
      <c r="M1462" s="6">
        <f t="shared" si="138"/>
        <v>387.44444444444446</v>
      </c>
      <c r="N1462" s="6">
        <f t="shared" si="136"/>
        <v>77.488888888888894</v>
      </c>
      <c r="O1462" s="6">
        <f t="shared" si="137"/>
        <v>464.93333333333334</v>
      </c>
      <c r="P1462" s="6">
        <v>-3263300</v>
      </c>
      <c r="Q1462" s="6">
        <v>0</v>
      </c>
      <c r="R1462" s="6">
        <v>102060</v>
      </c>
      <c r="S1462" s="4">
        <v>43799</v>
      </c>
      <c r="T1462" s="5">
        <v>0.5</v>
      </c>
      <c r="U1462" s="5">
        <v>0.50694444444444442</v>
      </c>
      <c r="V1462" s="3">
        <v>91</v>
      </c>
    </row>
    <row r="1463" spans="1:22" x14ac:dyDescent="0.3">
      <c r="A1463" s="3" t="s">
        <v>1</v>
      </c>
      <c r="B1463" s="3" t="s">
        <v>185</v>
      </c>
      <c r="C1463" s="5">
        <v>0.625</v>
      </c>
      <c r="D1463" s="3" t="s">
        <v>3</v>
      </c>
      <c r="E1463" s="7" t="s">
        <v>3</v>
      </c>
      <c r="F1463" s="6" t="s">
        <v>3</v>
      </c>
      <c r="G1463" s="7" t="s">
        <v>3</v>
      </c>
      <c r="H1463" s="6" t="s">
        <v>3</v>
      </c>
      <c r="I1463" s="7" t="s">
        <v>3</v>
      </c>
      <c r="J1463" s="6" t="s">
        <v>3</v>
      </c>
      <c r="K1463" s="3" t="s">
        <v>3</v>
      </c>
      <c r="L1463" s="3" t="s">
        <v>3</v>
      </c>
      <c r="M1463" s="6" t="e">
        <f t="shared" si="138"/>
        <v>#VALUE!</v>
      </c>
      <c r="N1463" s="6" t="e">
        <f t="shared" si="136"/>
        <v>#VALUE!</v>
      </c>
      <c r="O1463" s="6" t="e">
        <f t="shared" si="137"/>
        <v>#VALUE!</v>
      </c>
      <c r="P1463" s="3" t="s">
        <v>3</v>
      </c>
      <c r="Q1463" s="3" t="s">
        <v>3</v>
      </c>
      <c r="R1463" s="3" t="s">
        <v>3</v>
      </c>
      <c r="S1463" s="4">
        <v>43799</v>
      </c>
      <c r="T1463" s="5">
        <v>0.625</v>
      </c>
      <c r="U1463" s="5">
        <v>0.63194444444444442</v>
      </c>
      <c r="V1463" s="3">
        <v>57</v>
      </c>
    </row>
    <row r="1464" spans="1:22" x14ac:dyDescent="0.3">
      <c r="A1464" s="3" t="s">
        <v>1</v>
      </c>
      <c r="B1464" s="3" t="s">
        <v>185</v>
      </c>
      <c r="C1464" s="5">
        <v>0.75</v>
      </c>
      <c r="D1464" s="3" t="s">
        <v>3</v>
      </c>
      <c r="E1464" s="7" t="s">
        <v>3</v>
      </c>
      <c r="F1464" s="6" t="s">
        <v>3</v>
      </c>
      <c r="G1464" s="7" t="s">
        <v>3</v>
      </c>
      <c r="H1464" s="6" t="s">
        <v>3</v>
      </c>
      <c r="I1464" s="7" t="s">
        <v>3</v>
      </c>
      <c r="J1464" s="6" t="s">
        <v>3</v>
      </c>
      <c r="K1464" s="3" t="s">
        <v>3</v>
      </c>
      <c r="L1464" s="3" t="s">
        <v>3</v>
      </c>
      <c r="M1464" s="6" t="e">
        <f t="shared" si="138"/>
        <v>#VALUE!</v>
      </c>
      <c r="N1464" s="6" t="e">
        <f t="shared" si="136"/>
        <v>#VALUE!</v>
      </c>
      <c r="O1464" s="6" t="e">
        <f t="shared" si="137"/>
        <v>#VALUE!</v>
      </c>
      <c r="P1464" s="3" t="s">
        <v>3</v>
      </c>
      <c r="Q1464" s="3" t="s">
        <v>3</v>
      </c>
      <c r="R1464" s="3" t="s">
        <v>3</v>
      </c>
      <c r="S1464" s="4">
        <v>43799</v>
      </c>
      <c r="T1464" s="5">
        <v>0.75</v>
      </c>
      <c r="U1464" s="5">
        <v>0.75694444444444453</v>
      </c>
      <c r="V1464" s="3">
        <v>0</v>
      </c>
    </row>
    <row r="1465" spans="1:22" x14ac:dyDescent="0.3">
      <c r="A1465" s="3" t="s">
        <v>1</v>
      </c>
      <c r="B1465" s="3" t="s">
        <v>185</v>
      </c>
      <c r="C1465" s="5">
        <v>0.875</v>
      </c>
      <c r="D1465" s="3" t="s">
        <v>3</v>
      </c>
      <c r="E1465" s="7" t="s">
        <v>3</v>
      </c>
      <c r="F1465" s="6" t="s">
        <v>3</v>
      </c>
      <c r="G1465" s="7" t="s">
        <v>3</v>
      </c>
      <c r="H1465" s="6" t="s">
        <v>3</v>
      </c>
      <c r="I1465" s="7" t="s">
        <v>3</v>
      </c>
      <c r="J1465" s="6" t="s">
        <v>3</v>
      </c>
      <c r="K1465" s="3" t="s">
        <v>3</v>
      </c>
      <c r="L1465" s="3" t="s">
        <v>3</v>
      </c>
      <c r="M1465" s="6" t="e">
        <f t="shared" si="138"/>
        <v>#VALUE!</v>
      </c>
      <c r="N1465" s="6" t="e">
        <f t="shared" si="136"/>
        <v>#VALUE!</v>
      </c>
      <c r="O1465" s="6" t="e">
        <f t="shared" si="137"/>
        <v>#VALUE!</v>
      </c>
      <c r="P1465" s="3" t="s">
        <v>3</v>
      </c>
      <c r="Q1465" s="3" t="s">
        <v>3</v>
      </c>
      <c r="R1465" s="3" t="s">
        <v>3</v>
      </c>
      <c r="S1465" s="4">
        <v>43799</v>
      </c>
      <c r="T1465" s="5">
        <v>0.875</v>
      </c>
      <c r="U1465" s="5">
        <v>0.88194444444444453</v>
      </c>
      <c r="V1465" s="3">
        <v>0</v>
      </c>
    </row>
    <row r="1466" spans="1:22" x14ac:dyDescent="0.3">
      <c r="A1466" s="3" t="s">
        <v>1</v>
      </c>
      <c r="B1466" s="2" t="s">
        <v>350</v>
      </c>
      <c r="C1466" s="5">
        <v>0</v>
      </c>
      <c r="D1466" s="3" t="s">
        <v>3</v>
      </c>
      <c r="E1466" s="7" t="s">
        <v>3</v>
      </c>
      <c r="F1466" s="6" t="s">
        <v>3</v>
      </c>
      <c r="G1466" s="7" t="s">
        <v>3</v>
      </c>
      <c r="H1466" s="6" t="s">
        <v>3</v>
      </c>
      <c r="I1466" s="7" t="s">
        <v>3</v>
      </c>
      <c r="J1466" s="6" t="s">
        <v>3</v>
      </c>
      <c r="K1466" s="3" t="s">
        <v>3</v>
      </c>
      <c r="L1466" s="3" t="s">
        <v>3</v>
      </c>
      <c r="M1466" s="6" t="e">
        <f t="shared" si="138"/>
        <v>#VALUE!</v>
      </c>
      <c r="N1466" s="6" t="e">
        <f t="shared" si="136"/>
        <v>#VALUE!</v>
      </c>
      <c r="O1466" s="6" t="e">
        <f t="shared" si="137"/>
        <v>#VALUE!</v>
      </c>
      <c r="P1466" s="3" t="s">
        <v>3</v>
      </c>
      <c r="Q1466" s="3" t="s">
        <v>3</v>
      </c>
      <c r="R1466" s="3" t="s">
        <v>3</v>
      </c>
      <c r="S1466" s="4">
        <v>43800</v>
      </c>
      <c r="T1466" s="5">
        <v>0</v>
      </c>
      <c r="U1466" s="5">
        <v>6.9444444444444441E-3</v>
      </c>
      <c r="V1466" s="3">
        <v>0</v>
      </c>
    </row>
    <row r="1467" spans="1:22" x14ac:dyDescent="0.3">
      <c r="A1467" s="3" t="s">
        <v>1</v>
      </c>
      <c r="B1467" s="2" t="s">
        <v>319</v>
      </c>
      <c r="C1467" s="5">
        <v>0.125</v>
      </c>
      <c r="D1467" s="3" t="s">
        <v>3</v>
      </c>
      <c r="E1467" s="7" t="s">
        <v>3</v>
      </c>
      <c r="F1467" s="6" t="s">
        <v>3</v>
      </c>
      <c r="G1467" s="7" t="s">
        <v>3</v>
      </c>
      <c r="H1467" s="6" t="s">
        <v>3</v>
      </c>
      <c r="I1467" s="7" t="s">
        <v>3</v>
      </c>
      <c r="J1467" s="6" t="s">
        <v>3</v>
      </c>
      <c r="K1467" s="3" t="s">
        <v>3</v>
      </c>
      <c r="L1467" s="3" t="s">
        <v>3</v>
      </c>
      <c r="M1467" s="6" t="e">
        <f t="shared" si="138"/>
        <v>#VALUE!</v>
      </c>
      <c r="N1467" s="6" t="e">
        <f t="shared" si="136"/>
        <v>#VALUE!</v>
      </c>
      <c r="O1467" s="6" t="e">
        <f t="shared" si="137"/>
        <v>#VALUE!</v>
      </c>
      <c r="P1467" s="3" t="s">
        <v>3</v>
      </c>
      <c r="Q1467" s="3" t="s">
        <v>3</v>
      </c>
      <c r="R1467" s="3" t="s">
        <v>3</v>
      </c>
      <c r="S1467" s="4">
        <v>43800</v>
      </c>
      <c r="T1467" s="5">
        <v>0.125</v>
      </c>
      <c r="U1467" s="5">
        <v>0.13194444444444445</v>
      </c>
      <c r="V1467" s="3">
        <v>0</v>
      </c>
    </row>
    <row r="1468" spans="1:22" x14ac:dyDescent="0.3">
      <c r="A1468" s="3" t="s">
        <v>1</v>
      </c>
      <c r="B1468" s="2" t="s">
        <v>319</v>
      </c>
      <c r="C1468" s="5">
        <v>0.25</v>
      </c>
      <c r="D1468" s="3" t="s">
        <v>3</v>
      </c>
      <c r="E1468" s="7" t="s">
        <v>3</v>
      </c>
      <c r="F1468" s="6" t="s">
        <v>3</v>
      </c>
      <c r="G1468" s="7" t="s">
        <v>3</v>
      </c>
      <c r="H1468" s="6" t="s">
        <v>3</v>
      </c>
      <c r="I1468" s="7" t="s">
        <v>3</v>
      </c>
      <c r="J1468" s="6" t="s">
        <v>3</v>
      </c>
      <c r="K1468" s="3" t="s">
        <v>3</v>
      </c>
      <c r="L1468" s="3" t="s">
        <v>3</v>
      </c>
      <c r="M1468" s="6" t="e">
        <f t="shared" si="138"/>
        <v>#VALUE!</v>
      </c>
      <c r="N1468" s="6" t="e">
        <f t="shared" si="136"/>
        <v>#VALUE!</v>
      </c>
      <c r="O1468" s="6" t="e">
        <f t="shared" si="137"/>
        <v>#VALUE!</v>
      </c>
      <c r="P1468" s="3" t="s">
        <v>3</v>
      </c>
      <c r="Q1468" s="3" t="s">
        <v>3</v>
      </c>
      <c r="R1468" s="3" t="s">
        <v>3</v>
      </c>
      <c r="S1468" s="4">
        <v>43800</v>
      </c>
      <c r="T1468" s="5">
        <v>0.25</v>
      </c>
      <c r="U1468" s="5">
        <v>0.25694444444444448</v>
      </c>
      <c r="V1468" s="3">
        <v>0</v>
      </c>
    </row>
    <row r="1469" spans="1:22" x14ac:dyDescent="0.3">
      <c r="A1469" s="3" t="s">
        <v>1</v>
      </c>
      <c r="B1469" s="2" t="s">
        <v>319</v>
      </c>
      <c r="C1469" s="5">
        <v>0.375</v>
      </c>
      <c r="D1469" s="3" t="s">
        <v>3</v>
      </c>
      <c r="E1469" s="7" t="s">
        <v>3</v>
      </c>
      <c r="F1469" s="6" t="s">
        <v>3</v>
      </c>
      <c r="G1469" s="7" t="s">
        <v>3</v>
      </c>
      <c r="H1469" s="6" t="s">
        <v>3</v>
      </c>
      <c r="I1469" s="7" t="s">
        <v>3</v>
      </c>
      <c r="J1469" s="6" t="s">
        <v>3</v>
      </c>
      <c r="K1469" s="3" t="s">
        <v>3</v>
      </c>
      <c r="L1469" s="3" t="s">
        <v>3</v>
      </c>
      <c r="M1469" s="6" t="e">
        <f t="shared" si="138"/>
        <v>#VALUE!</v>
      </c>
      <c r="N1469" s="6" t="e">
        <f t="shared" si="136"/>
        <v>#VALUE!</v>
      </c>
      <c r="O1469" s="6" t="e">
        <f t="shared" si="137"/>
        <v>#VALUE!</v>
      </c>
      <c r="P1469" s="3" t="s">
        <v>3</v>
      </c>
      <c r="Q1469" s="3" t="s">
        <v>3</v>
      </c>
      <c r="R1469" s="3" t="s">
        <v>3</v>
      </c>
      <c r="S1469" s="4">
        <v>43800</v>
      </c>
      <c r="T1469" s="5">
        <v>0.375</v>
      </c>
      <c r="U1469" s="5">
        <v>0.38194444444444442</v>
      </c>
      <c r="V1469" s="3">
        <v>43</v>
      </c>
    </row>
    <row r="1470" spans="1:22" x14ac:dyDescent="0.3">
      <c r="A1470" s="3" t="s">
        <v>1</v>
      </c>
      <c r="B1470" s="2" t="s">
        <v>319</v>
      </c>
      <c r="C1470" s="5">
        <v>0.5</v>
      </c>
      <c r="D1470" s="3" t="s">
        <v>3</v>
      </c>
      <c r="E1470" s="7" t="s">
        <v>3</v>
      </c>
      <c r="F1470" s="6" t="s">
        <v>3</v>
      </c>
      <c r="G1470" s="7" t="s">
        <v>3</v>
      </c>
      <c r="H1470" s="6" t="s">
        <v>3</v>
      </c>
      <c r="I1470" s="7" t="s">
        <v>3</v>
      </c>
      <c r="J1470" s="6" t="s">
        <v>3</v>
      </c>
      <c r="K1470" s="3" t="s">
        <v>3</v>
      </c>
      <c r="L1470" s="3" t="s">
        <v>3</v>
      </c>
      <c r="M1470" s="6" t="e">
        <f t="shared" si="138"/>
        <v>#VALUE!</v>
      </c>
      <c r="N1470" s="6" t="e">
        <f t="shared" si="136"/>
        <v>#VALUE!</v>
      </c>
      <c r="O1470" s="6" t="e">
        <f t="shared" si="137"/>
        <v>#VALUE!</v>
      </c>
      <c r="P1470" s="3" t="s">
        <v>3</v>
      </c>
      <c r="Q1470" s="3" t="s">
        <v>3</v>
      </c>
      <c r="R1470" s="3" t="s">
        <v>3</v>
      </c>
      <c r="S1470" s="4">
        <v>43800</v>
      </c>
      <c r="T1470" s="5">
        <v>0.5</v>
      </c>
      <c r="U1470" s="5">
        <v>0.50694444444444442</v>
      </c>
      <c r="V1470" s="3">
        <v>95</v>
      </c>
    </row>
    <row r="1471" spans="1:22" x14ac:dyDescent="0.3">
      <c r="A1471" s="3" t="s">
        <v>1</v>
      </c>
      <c r="B1471" s="2" t="s">
        <v>319</v>
      </c>
      <c r="C1471" s="5">
        <v>0.625</v>
      </c>
      <c r="D1471" s="3" t="s">
        <v>3</v>
      </c>
      <c r="E1471" s="7" t="s">
        <v>3</v>
      </c>
      <c r="F1471" s="6" t="s">
        <v>3</v>
      </c>
      <c r="G1471" s="7" t="s">
        <v>3</v>
      </c>
      <c r="H1471" s="6" t="s">
        <v>3</v>
      </c>
      <c r="I1471" s="7" t="s">
        <v>3</v>
      </c>
      <c r="J1471" s="6" t="s">
        <v>3</v>
      </c>
      <c r="K1471" s="3" t="s">
        <v>3</v>
      </c>
      <c r="L1471" s="3" t="s">
        <v>3</v>
      </c>
      <c r="M1471" s="6" t="e">
        <f t="shared" si="138"/>
        <v>#VALUE!</v>
      </c>
      <c r="N1471" s="6" t="e">
        <f t="shared" si="136"/>
        <v>#VALUE!</v>
      </c>
      <c r="O1471" s="6" t="e">
        <f t="shared" si="137"/>
        <v>#VALUE!</v>
      </c>
      <c r="P1471" s="3" t="s">
        <v>3</v>
      </c>
      <c r="Q1471" s="3" t="s">
        <v>3</v>
      </c>
      <c r="R1471" s="3" t="s">
        <v>3</v>
      </c>
      <c r="S1471" s="4">
        <v>43800</v>
      </c>
      <c r="T1471" s="5">
        <v>0.625</v>
      </c>
      <c r="U1471" s="5">
        <v>0.63194444444444442</v>
      </c>
      <c r="V1471" s="3">
        <v>63</v>
      </c>
    </row>
    <row r="1472" spans="1:22" x14ac:dyDescent="0.3">
      <c r="A1472" s="3" t="s">
        <v>1</v>
      </c>
      <c r="B1472" s="2" t="s">
        <v>319</v>
      </c>
      <c r="C1472" s="5">
        <v>0.75</v>
      </c>
      <c r="D1472" s="3" t="s">
        <v>3</v>
      </c>
      <c r="E1472" s="7" t="s">
        <v>3</v>
      </c>
      <c r="F1472" s="6" t="s">
        <v>3</v>
      </c>
      <c r="G1472" s="7" t="s">
        <v>3</v>
      </c>
      <c r="H1472" s="6" t="s">
        <v>3</v>
      </c>
      <c r="I1472" s="7" t="s">
        <v>3</v>
      </c>
      <c r="J1472" s="6" t="s">
        <v>3</v>
      </c>
      <c r="K1472" s="3" t="s">
        <v>3</v>
      </c>
      <c r="L1472" s="3" t="s">
        <v>3</v>
      </c>
      <c r="M1472" s="6" t="e">
        <f t="shared" si="138"/>
        <v>#VALUE!</v>
      </c>
      <c r="N1472" s="6" t="e">
        <f t="shared" si="136"/>
        <v>#VALUE!</v>
      </c>
      <c r="O1472" s="6" t="e">
        <f t="shared" si="137"/>
        <v>#VALUE!</v>
      </c>
      <c r="P1472" s="3" t="s">
        <v>3</v>
      </c>
      <c r="Q1472" s="3" t="s">
        <v>3</v>
      </c>
      <c r="R1472" s="3" t="s">
        <v>3</v>
      </c>
      <c r="S1472" s="4">
        <v>43800</v>
      </c>
      <c r="T1472" s="5">
        <v>0.75</v>
      </c>
      <c r="U1472" s="5">
        <v>0.75694444444444453</v>
      </c>
      <c r="V1472" s="3">
        <v>0</v>
      </c>
    </row>
    <row r="1473" spans="1:22" x14ac:dyDescent="0.3">
      <c r="A1473" s="3" t="s">
        <v>1</v>
      </c>
      <c r="B1473" s="2" t="s">
        <v>319</v>
      </c>
      <c r="C1473" s="5">
        <v>0.875</v>
      </c>
      <c r="D1473" s="3" t="s">
        <v>3</v>
      </c>
      <c r="E1473" s="7" t="s">
        <v>3</v>
      </c>
      <c r="F1473" s="6" t="s">
        <v>3</v>
      </c>
      <c r="G1473" s="7" t="s">
        <v>3</v>
      </c>
      <c r="H1473" s="6" t="s">
        <v>3</v>
      </c>
      <c r="I1473" s="7" t="s">
        <v>3</v>
      </c>
      <c r="J1473" s="6" t="s">
        <v>3</v>
      </c>
      <c r="K1473" s="3" t="s">
        <v>3</v>
      </c>
      <c r="L1473" s="3" t="s">
        <v>3</v>
      </c>
      <c r="M1473" s="6" t="e">
        <f t="shared" si="138"/>
        <v>#VALUE!</v>
      </c>
      <c r="N1473" s="6" t="e">
        <f t="shared" si="136"/>
        <v>#VALUE!</v>
      </c>
      <c r="O1473" s="6" t="e">
        <f t="shared" si="137"/>
        <v>#VALUE!</v>
      </c>
      <c r="P1473" s="3" t="s">
        <v>3</v>
      </c>
      <c r="Q1473" s="3" t="s">
        <v>3</v>
      </c>
      <c r="R1473" s="3" t="s">
        <v>3</v>
      </c>
      <c r="S1473" s="4">
        <v>43800</v>
      </c>
      <c r="T1473" s="5">
        <v>0.875</v>
      </c>
      <c r="U1473" s="5">
        <v>0.88194444444444453</v>
      </c>
      <c r="V1473" s="3">
        <v>0</v>
      </c>
    </row>
    <row r="1474" spans="1:22" x14ac:dyDescent="0.3">
      <c r="A1474" s="3" t="s">
        <v>1</v>
      </c>
      <c r="B1474" s="2" t="s">
        <v>320</v>
      </c>
      <c r="C1474" s="5">
        <v>0</v>
      </c>
      <c r="D1474" s="3" t="s">
        <v>3</v>
      </c>
      <c r="E1474" s="7" t="s">
        <v>3</v>
      </c>
      <c r="F1474" s="6" t="s">
        <v>3</v>
      </c>
      <c r="G1474" s="7" t="s">
        <v>3</v>
      </c>
      <c r="H1474" s="6" t="s">
        <v>3</v>
      </c>
      <c r="I1474" s="7" t="s">
        <v>3</v>
      </c>
      <c r="J1474" s="6" t="s">
        <v>3</v>
      </c>
      <c r="K1474" s="3" t="s">
        <v>3</v>
      </c>
      <c r="L1474" s="3" t="s">
        <v>3</v>
      </c>
      <c r="M1474" s="6" t="e">
        <f t="shared" si="138"/>
        <v>#VALUE!</v>
      </c>
      <c r="N1474" s="6" t="e">
        <f t="shared" si="136"/>
        <v>#VALUE!</v>
      </c>
      <c r="O1474" s="6" t="e">
        <f t="shared" si="137"/>
        <v>#VALUE!</v>
      </c>
      <c r="P1474" s="3" t="s">
        <v>3</v>
      </c>
      <c r="Q1474" s="3" t="s">
        <v>3</v>
      </c>
      <c r="R1474" s="3" t="s">
        <v>3</v>
      </c>
      <c r="S1474" s="4">
        <v>43801</v>
      </c>
      <c r="T1474" s="5">
        <v>0</v>
      </c>
      <c r="U1474" s="5">
        <v>6.9444444444444441E-3</v>
      </c>
      <c r="V1474" s="3">
        <v>0</v>
      </c>
    </row>
    <row r="1475" spans="1:22" x14ac:dyDescent="0.3">
      <c r="A1475" s="3" t="s">
        <v>1</v>
      </c>
      <c r="B1475" s="2" t="s">
        <v>320</v>
      </c>
      <c r="C1475" s="5">
        <v>0.125</v>
      </c>
      <c r="D1475" s="3" t="s">
        <v>3</v>
      </c>
      <c r="E1475" s="7" t="s">
        <v>3</v>
      </c>
      <c r="F1475" s="6" t="s">
        <v>3</v>
      </c>
      <c r="G1475" s="7" t="s">
        <v>3</v>
      </c>
      <c r="H1475" s="6" t="s">
        <v>3</v>
      </c>
      <c r="I1475" s="7" t="s">
        <v>3</v>
      </c>
      <c r="J1475" s="6" t="s">
        <v>3</v>
      </c>
      <c r="K1475" s="3" t="s">
        <v>3</v>
      </c>
      <c r="L1475" s="3" t="s">
        <v>3</v>
      </c>
      <c r="M1475" s="6" t="e">
        <f t="shared" si="138"/>
        <v>#VALUE!</v>
      </c>
      <c r="N1475" s="6" t="e">
        <f t="shared" si="136"/>
        <v>#VALUE!</v>
      </c>
      <c r="O1475" s="6" t="e">
        <f t="shared" si="137"/>
        <v>#VALUE!</v>
      </c>
      <c r="P1475" s="3" t="s">
        <v>3</v>
      </c>
      <c r="Q1475" s="3" t="s">
        <v>3</v>
      </c>
      <c r="R1475" s="3" t="s">
        <v>3</v>
      </c>
      <c r="S1475" s="4">
        <v>43801</v>
      </c>
      <c r="T1475" s="5">
        <v>0.125</v>
      </c>
      <c r="U1475" s="5">
        <v>0.13194444444444445</v>
      </c>
      <c r="V1475" s="3">
        <v>0</v>
      </c>
    </row>
    <row r="1476" spans="1:22" x14ac:dyDescent="0.3">
      <c r="A1476" s="3" t="s">
        <v>1</v>
      </c>
      <c r="B1476" s="2" t="s">
        <v>320</v>
      </c>
      <c r="C1476" s="5">
        <v>0.25</v>
      </c>
      <c r="D1476" s="3" t="s">
        <v>3</v>
      </c>
      <c r="E1476" s="7" t="s">
        <v>3</v>
      </c>
      <c r="F1476" s="6" t="s">
        <v>3</v>
      </c>
      <c r="G1476" s="7" t="s">
        <v>3</v>
      </c>
      <c r="H1476" s="6" t="s">
        <v>3</v>
      </c>
      <c r="I1476" s="7" t="s">
        <v>3</v>
      </c>
      <c r="J1476" s="6" t="s">
        <v>3</v>
      </c>
      <c r="K1476" s="3" t="s">
        <v>3</v>
      </c>
      <c r="L1476" s="3" t="s">
        <v>3</v>
      </c>
      <c r="M1476" s="6" t="e">
        <f t="shared" si="138"/>
        <v>#VALUE!</v>
      </c>
      <c r="N1476" s="6" t="e">
        <f t="shared" si="136"/>
        <v>#VALUE!</v>
      </c>
      <c r="O1476" s="6" t="e">
        <f t="shared" si="137"/>
        <v>#VALUE!</v>
      </c>
      <c r="P1476" s="3" t="s">
        <v>3</v>
      </c>
      <c r="Q1476" s="3" t="s">
        <v>3</v>
      </c>
      <c r="R1476" s="3" t="s">
        <v>3</v>
      </c>
      <c r="S1476" s="4">
        <v>43801</v>
      </c>
      <c r="T1476" s="5">
        <v>0.25</v>
      </c>
      <c r="U1476" s="5">
        <v>0.25694444444444448</v>
      </c>
      <c r="V1476" s="3">
        <v>0</v>
      </c>
    </row>
    <row r="1477" spans="1:22" x14ac:dyDescent="0.3">
      <c r="A1477" s="3" t="s">
        <v>1</v>
      </c>
      <c r="B1477" s="2" t="s">
        <v>320</v>
      </c>
      <c r="C1477" s="5">
        <v>0.375</v>
      </c>
      <c r="D1477" s="3" t="s">
        <v>3</v>
      </c>
      <c r="E1477" s="7" t="s">
        <v>3</v>
      </c>
      <c r="F1477" s="6" t="s">
        <v>3</v>
      </c>
      <c r="G1477" s="7" t="s">
        <v>3</v>
      </c>
      <c r="H1477" s="6" t="s">
        <v>3</v>
      </c>
      <c r="I1477" s="7" t="s">
        <v>3</v>
      </c>
      <c r="J1477" s="6" t="s">
        <v>3</v>
      </c>
      <c r="K1477" s="3" t="s">
        <v>3</v>
      </c>
      <c r="L1477" s="3" t="s">
        <v>3</v>
      </c>
      <c r="M1477" s="6" t="e">
        <f t="shared" si="138"/>
        <v>#VALUE!</v>
      </c>
      <c r="N1477" s="6" t="e">
        <f t="shared" ref="N1477:N1540" si="139">M1477*0.2</f>
        <v>#VALUE!</v>
      </c>
      <c r="O1477" s="6" t="e">
        <f t="shared" ref="O1477:O1540" si="140">M1477+N1477</f>
        <v>#VALUE!</v>
      </c>
      <c r="P1477" s="3" t="s">
        <v>3</v>
      </c>
      <c r="Q1477" s="3" t="s">
        <v>3</v>
      </c>
      <c r="R1477" s="3" t="s">
        <v>3</v>
      </c>
      <c r="S1477" s="4">
        <v>43801</v>
      </c>
      <c r="T1477" s="5">
        <v>0.375</v>
      </c>
      <c r="U1477" s="5">
        <v>0.38194444444444442</v>
      </c>
      <c r="V1477" s="3">
        <v>40</v>
      </c>
    </row>
    <row r="1478" spans="1:22" x14ac:dyDescent="0.3">
      <c r="A1478" s="3" t="s">
        <v>1</v>
      </c>
      <c r="B1478" s="2" t="s">
        <v>320</v>
      </c>
      <c r="C1478" s="5">
        <v>0.5</v>
      </c>
      <c r="D1478" s="3" t="s">
        <v>3</v>
      </c>
      <c r="E1478" s="7" t="s">
        <v>3</v>
      </c>
      <c r="F1478" s="6" t="s">
        <v>3</v>
      </c>
      <c r="G1478" s="7" t="s">
        <v>3</v>
      </c>
      <c r="H1478" s="6" t="s">
        <v>3</v>
      </c>
      <c r="I1478" s="7" t="s">
        <v>3</v>
      </c>
      <c r="J1478" s="6" t="s">
        <v>3</v>
      </c>
      <c r="K1478" s="3" t="s">
        <v>3</v>
      </c>
      <c r="L1478" s="3" t="s">
        <v>3</v>
      </c>
      <c r="M1478" s="6" t="e">
        <f t="shared" si="138"/>
        <v>#VALUE!</v>
      </c>
      <c r="N1478" s="6" t="e">
        <f t="shared" si="139"/>
        <v>#VALUE!</v>
      </c>
      <c r="O1478" s="6" t="e">
        <f t="shared" si="140"/>
        <v>#VALUE!</v>
      </c>
      <c r="P1478" s="3" t="s">
        <v>3</v>
      </c>
      <c r="Q1478" s="3" t="s">
        <v>3</v>
      </c>
      <c r="R1478" s="3" t="s">
        <v>3</v>
      </c>
      <c r="S1478" s="4">
        <v>43801</v>
      </c>
      <c r="T1478" s="5">
        <v>0.5</v>
      </c>
      <c r="U1478" s="5">
        <v>0.50694444444444442</v>
      </c>
      <c r="V1478" s="3">
        <v>91</v>
      </c>
    </row>
    <row r="1479" spans="1:22" x14ac:dyDescent="0.3">
      <c r="A1479" s="3" t="s">
        <v>1</v>
      </c>
      <c r="B1479" s="2" t="s">
        <v>320</v>
      </c>
      <c r="C1479" s="5">
        <v>0.625</v>
      </c>
      <c r="D1479" s="3" t="s">
        <v>3</v>
      </c>
      <c r="E1479" s="7" t="s">
        <v>3</v>
      </c>
      <c r="F1479" s="6" t="s">
        <v>3</v>
      </c>
      <c r="G1479" s="7" t="s">
        <v>3</v>
      </c>
      <c r="H1479" s="6" t="s">
        <v>3</v>
      </c>
      <c r="I1479" s="7" t="s">
        <v>3</v>
      </c>
      <c r="J1479" s="6" t="s">
        <v>3</v>
      </c>
      <c r="K1479" s="3" t="s">
        <v>3</v>
      </c>
      <c r="L1479" s="3" t="s">
        <v>3</v>
      </c>
      <c r="M1479" s="6" t="e">
        <f t="shared" si="138"/>
        <v>#VALUE!</v>
      </c>
      <c r="N1479" s="6" t="e">
        <f t="shared" si="139"/>
        <v>#VALUE!</v>
      </c>
      <c r="O1479" s="6" t="e">
        <f t="shared" si="140"/>
        <v>#VALUE!</v>
      </c>
      <c r="P1479" s="3" t="s">
        <v>3</v>
      </c>
      <c r="Q1479" s="3" t="s">
        <v>3</v>
      </c>
      <c r="R1479" s="3" t="s">
        <v>3</v>
      </c>
      <c r="S1479" s="4">
        <v>43801</v>
      </c>
      <c r="T1479" s="5">
        <v>0.625</v>
      </c>
      <c r="U1479" s="5">
        <v>0.63194444444444442</v>
      </c>
      <c r="V1479" s="3">
        <v>56</v>
      </c>
    </row>
    <row r="1480" spans="1:22" x14ac:dyDescent="0.3">
      <c r="A1480" s="3" t="s">
        <v>1</v>
      </c>
      <c r="B1480" s="2" t="s">
        <v>320</v>
      </c>
      <c r="C1480" s="5">
        <v>0.75</v>
      </c>
      <c r="D1480" s="3" t="s">
        <v>3</v>
      </c>
      <c r="E1480" s="7" t="s">
        <v>3</v>
      </c>
      <c r="F1480" s="6" t="s">
        <v>3</v>
      </c>
      <c r="G1480" s="7" t="s">
        <v>3</v>
      </c>
      <c r="H1480" s="6" t="s">
        <v>3</v>
      </c>
      <c r="I1480" s="7" t="s">
        <v>3</v>
      </c>
      <c r="J1480" s="6" t="s">
        <v>3</v>
      </c>
      <c r="K1480" s="3" t="s">
        <v>3</v>
      </c>
      <c r="L1480" s="3" t="s">
        <v>3</v>
      </c>
      <c r="M1480" s="6" t="e">
        <f t="shared" si="138"/>
        <v>#VALUE!</v>
      </c>
      <c r="N1480" s="6" t="e">
        <f t="shared" si="139"/>
        <v>#VALUE!</v>
      </c>
      <c r="O1480" s="6" t="e">
        <f t="shared" si="140"/>
        <v>#VALUE!</v>
      </c>
      <c r="P1480" s="3" t="s">
        <v>3</v>
      </c>
      <c r="Q1480" s="3" t="s">
        <v>3</v>
      </c>
      <c r="R1480" s="3" t="s">
        <v>3</v>
      </c>
      <c r="S1480" s="4">
        <v>43801</v>
      </c>
      <c r="T1480" s="5">
        <v>0.75</v>
      </c>
      <c r="U1480" s="5">
        <v>0.75694444444444453</v>
      </c>
      <c r="V1480" s="3">
        <v>0</v>
      </c>
    </row>
    <row r="1481" spans="1:22" x14ac:dyDescent="0.3">
      <c r="A1481" s="3" t="s">
        <v>1</v>
      </c>
      <c r="B1481" s="2" t="s">
        <v>320</v>
      </c>
      <c r="C1481" s="5">
        <v>0.875</v>
      </c>
      <c r="D1481" s="3" t="s">
        <v>3</v>
      </c>
      <c r="E1481" s="7" t="s">
        <v>3</v>
      </c>
      <c r="F1481" s="6" t="s">
        <v>3</v>
      </c>
      <c r="G1481" s="7" t="s">
        <v>3</v>
      </c>
      <c r="H1481" s="6" t="s">
        <v>3</v>
      </c>
      <c r="I1481" s="7" t="s">
        <v>3</v>
      </c>
      <c r="J1481" s="6" t="s">
        <v>3</v>
      </c>
      <c r="K1481" s="3" t="s">
        <v>3</v>
      </c>
      <c r="L1481" s="3" t="s">
        <v>3</v>
      </c>
      <c r="M1481" s="6" t="e">
        <f t="shared" si="138"/>
        <v>#VALUE!</v>
      </c>
      <c r="N1481" s="6" t="e">
        <f t="shared" si="139"/>
        <v>#VALUE!</v>
      </c>
      <c r="O1481" s="6" t="e">
        <f t="shared" si="140"/>
        <v>#VALUE!</v>
      </c>
      <c r="P1481" s="3" t="s">
        <v>3</v>
      </c>
      <c r="Q1481" s="3" t="s">
        <v>3</v>
      </c>
      <c r="R1481" s="3" t="s">
        <v>3</v>
      </c>
      <c r="S1481" s="4">
        <v>43801</v>
      </c>
      <c r="T1481" s="5">
        <v>0.875</v>
      </c>
      <c r="U1481" s="5">
        <v>0.88194444444444453</v>
      </c>
      <c r="V1481" s="3">
        <v>0</v>
      </c>
    </row>
    <row r="1482" spans="1:22" x14ac:dyDescent="0.3">
      <c r="A1482" s="3" t="s">
        <v>1</v>
      </c>
      <c r="B1482" s="2" t="s">
        <v>321</v>
      </c>
      <c r="C1482" s="5">
        <v>0</v>
      </c>
      <c r="D1482" s="3" t="s">
        <v>3</v>
      </c>
      <c r="E1482" s="7" t="s">
        <v>3</v>
      </c>
      <c r="F1482" s="6" t="s">
        <v>3</v>
      </c>
      <c r="G1482" s="7" t="s">
        <v>3</v>
      </c>
      <c r="H1482" s="6" t="s">
        <v>3</v>
      </c>
      <c r="I1482" s="7" t="s">
        <v>3</v>
      </c>
      <c r="J1482" s="6" t="s">
        <v>3</v>
      </c>
      <c r="K1482" s="3" t="s">
        <v>3</v>
      </c>
      <c r="L1482" s="3" t="s">
        <v>3</v>
      </c>
      <c r="M1482" s="6" t="e">
        <f t="shared" si="138"/>
        <v>#VALUE!</v>
      </c>
      <c r="N1482" s="6" t="e">
        <f t="shared" si="139"/>
        <v>#VALUE!</v>
      </c>
      <c r="O1482" s="6" t="e">
        <f t="shared" si="140"/>
        <v>#VALUE!</v>
      </c>
      <c r="P1482" s="3" t="s">
        <v>3</v>
      </c>
      <c r="Q1482" s="3" t="s">
        <v>3</v>
      </c>
      <c r="R1482" s="3" t="s">
        <v>3</v>
      </c>
      <c r="S1482" s="4">
        <v>43802</v>
      </c>
      <c r="T1482" s="5">
        <v>0</v>
      </c>
      <c r="U1482" s="5">
        <v>6.9444444444444441E-3</v>
      </c>
      <c r="V1482" s="3">
        <v>0</v>
      </c>
    </row>
    <row r="1483" spans="1:22" x14ac:dyDescent="0.3">
      <c r="A1483" s="3" t="s">
        <v>1</v>
      </c>
      <c r="B1483" s="2" t="s">
        <v>321</v>
      </c>
      <c r="C1483" s="5">
        <v>0.125</v>
      </c>
      <c r="D1483" s="3" t="s">
        <v>3</v>
      </c>
      <c r="E1483" s="7" t="s">
        <v>3</v>
      </c>
      <c r="F1483" s="6" t="s">
        <v>3</v>
      </c>
      <c r="G1483" s="7" t="s">
        <v>3</v>
      </c>
      <c r="H1483" s="6" t="s">
        <v>3</v>
      </c>
      <c r="I1483" s="7" t="s">
        <v>3</v>
      </c>
      <c r="J1483" s="6" t="s">
        <v>3</v>
      </c>
      <c r="K1483" s="3" t="s">
        <v>3</v>
      </c>
      <c r="L1483" s="3" t="s">
        <v>3</v>
      </c>
      <c r="M1483" s="6" t="e">
        <f t="shared" ref="M1483:M1546" si="141">(L1483-L1482)/10800</f>
        <v>#VALUE!</v>
      </c>
      <c r="N1483" s="6" t="e">
        <f t="shared" si="139"/>
        <v>#VALUE!</v>
      </c>
      <c r="O1483" s="6" t="e">
        <f t="shared" si="140"/>
        <v>#VALUE!</v>
      </c>
      <c r="P1483" s="3" t="s">
        <v>3</v>
      </c>
      <c r="Q1483" s="3" t="s">
        <v>3</v>
      </c>
      <c r="R1483" s="3" t="s">
        <v>3</v>
      </c>
      <c r="S1483" s="4">
        <v>43802</v>
      </c>
      <c r="T1483" s="5">
        <v>0.125</v>
      </c>
      <c r="U1483" s="5">
        <v>0.13194444444444445</v>
      </c>
      <c r="V1483" s="3">
        <v>0</v>
      </c>
    </row>
    <row r="1484" spans="1:22" x14ac:dyDescent="0.3">
      <c r="A1484" s="3" t="s">
        <v>1</v>
      </c>
      <c r="B1484" s="2" t="s">
        <v>321</v>
      </c>
      <c r="C1484" s="5">
        <v>0.25</v>
      </c>
      <c r="D1484" s="3" t="s">
        <v>3</v>
      </c>
      <c r="E1484" s="7" t="s">
        <v>3</v>
      </c>
      <c r="F1484" s="6" t="s">
        <v>3</v>
      </c>
      <c r="G1484" s="7" t="s">
        <v>3</v>
      </c>
      <c r="H1484" s="6" t="s">
        <v>3</v>
      </c>
      <c r="I1484" s="7" t="s">
        <v>3</v>
      </c>
      <c r="J1484" s="6" t="s">
        <v>3</v>
      </c>
      <c r="K1484" s="3" t="s">
        <v>3</v>
      </c>
      <c r="L1484" s="3" t="s">
        <v>3</v>
      </c>
      <c r="M1484" s="6" t="e">
        <f t="shared" si="141"/>
        <v>#VALUE!</v>
      </c>
      <c r="N1484" s="6" t="e">
        <f t="shared" si="139"/>
        <v>#VALUE!</v>
      </c>
      <c r="O1484" s="6" t="e">
        <f t="shared" si="140"/>
        <v>#VALUE!</v>
      </c>
      <c r="P1484" s="3" t="s">
        <v>3</v>
      </c>
      <c r="Q1484" s="3" t="s">
        <v>3</v>
      </c>
      <c r="R1484" s="3" t="s">
        <v>3</v>
      </c>
      <c r="S1484" s="4">
        <v>43802</v>
      </c>
      <c r="T1484" s="5">
        <v>0.25</v>
      </c>
      <c r="U1484" s="5">
        <v>0.25694444444444448</v>
      </c>
      <c r="V1484" s="3">
        <v>0</v>
      </c>
    </row>
    <row r="1485" spans="1:22" x14ac:dyDescent="0.3">
      <c r="A1485" s="3" t="s">
        <v>1</v>
      </c>
      <c r="B1485" s="2" t="s">
        <v>321</v>
      </c>
      <c r="C1485" s="5">
        <v>0.375</v>
      </c>
      <c r="D1485" s="3" t="s">
        <v>3</v>
      </c>
      <c r="E1485" s="7" t="s">
        <v>3</v>
      </c>
      <c r="F1485" s="6" t="s">
        <v>3</v>
      </c>
      <c r="G1485" s="7" t="s">
        <v>3</v>
      </c>
      <c r="H1485" s="6" t="s">
        <v>3</v>
      </c>
      <c r="I1485" s="7" t="s">
        <v>3</v>
      </c>
      <c r="J1485" s="6" t="s">
        <v>3</v>
      </c>
      <c r="K1485" s="3" t="s">
        <v>3</v>
      </c>
      <c r="L1485" s="3" t="s">
        <v>3</v>
      </c>
      <c r="M1485" s="6" t="e">
        <f t="shared" si="141"/>
        <v>#VALUE!</v>
      </c>
      <c r="N1485" s="6" t="e">
        <f t="shared" si="139"/>
        <v>#VALUE!</v>
      </c>
      <c r="O1485" s="6" t="e">
        <f t="shared" si="140"/>
        <v>#VALUE!</v>
      </c>
      <c r="P1485" s="3" t="s">
        <v>3</v>
      </c>
      <c r="Q1485" s="3" t="s">
        <v>3</v>
      </c>
      <c r="R1485" s="3" t="s">
        <v>3</v>
      </c>
      <c r="S1485" s="4">
        <v>43802</v>
      </c>
      <c r="T1485" s="5">
        <v>0.375</v>
      </c>
      <c r="U1485" s="5">
        <v>0.38194444444444442</v>
      </c>
      <c r="V1485" s="3">
        <v>29</v>
      </c>
    </row>
    <row r="1486" spans="1:22" x14ac:dyDescent="0.3">
      <c r="A1486" s="3" t="s">
        <v>1</v>
      </c>
      <c r="B1486" s="2" t="s">
        <v>321</v>
      </c>
      <c r="C1486" s="5">
        <v>0.5</v>
      </c>
      <c r="D1486" s="3" t="s">
        <v>3</v>
      </c>
      <c r="E1486" s="7" t="s">
        <v>3</v>
      </c>
      <c r="F1486" s="6" t="s">
        <v>3</v>
      </c>
      <c r="G1486" s="7" t="s">
        <v>3</v>
      </c>
      <c r="H1486" s="6" t="s">
        <v>3</v>
      </c>
      <c r="I1486" s="7" t="s">
        <v>3</v>
      </c>
      <c r="J1486" s="6" t="s">
        <v>3</v>
      </c>
      <c r="K1486" s="3" t="s">
        <v>3</v>
      </c>
      <c r="L1486" s="3" t="s">
        <v>3</v>
      </c>
      <c r="M1486" s="6" t="e">
        <f t="shared" si="141"/>
        <v>#VALUE!</v>
      </c>
      <c r="N1486" s="6" t="e">
        <f t="shared" si="139"/>
        <v>#VALUE!</v>
      </c>
      <c r="O1486" s="6" t="e">
        <f t="shared" si="140"/>
        <v>#VALUE!</v>
      </c>
      <c r="P1486" s="3" t="s">
        <v>3</v>
      </c>
      <c r="Q1486" s="3" t="s">
        <v>3</v>
      </c>
      <c r="R1486" s="3" t="s">
        <v>3</v>
      </c>
      <c r="S1486" s="4">
        <v>43802</v>
      </c>
      <c r="T1486" s="5">
        <v>0.5</v>
      </c>
      <c r="U1486" s="5">
        <v>0.50694444444444442</v>
      </c>
      <c r="V1486" s="3">
        <v>91</v>
      </c>
    </row>
    <row r="1487" spans="1:22" x14ac:dyDescent="0.3">
      <c r="A1487" s="3" t="s">
        <v>1</v>
      </c>
      <c r="B1487" s="2" t="s">
        <v>321</v>
      </c>
      <c r="C1487" s="5">
        <v>0.625</v>
      </c>
      <c r="D1487" s="3" t="s">
        <v>3</v>
      </c>
      <c r="E1487" s="7" t="s">
        <v>3</v>
      </c>
      <c r="F1487" s="6" t="s">
        <v>3</v>
      </c>
      <c r="G1487" s="7" t="s">
        <v>3</v>
      </c>
      <c r="H1487" s="6" t="s">
        <v>3</v>
      </c>
      <c r="I1487" s="7" t="s">
        <v>3</v>
      </c>
      <c r="J1487" s="6" t="s">
        <v>3</v>
      </c>
      <c r="K1487" s="3" t="s">
        <v>3</v>
      </c>
      <c r="L1487" s="3" t="s">
        <v>3</v>
      </c>
      <c r="M1487" s="6" t="e">
        <f t="shared" si="141"/>
        <v>#VALUE!</v>
      </c>
      <c r="N1487" s="6" t="e">
        <f t="shared" si="139"/>
        <v>#VALUE!</v>
      </c>
      <c r="O1487" s="6" t="e">
        <f t="shared" si="140"/>
        <v>#VALUE!</v>
      </c>
      <c r="P1487" s="3" t="s">
        <v>3</v>
      </c>
      <c r="Q1487" s="3" t="s">
        <v>3</v>
      </c>
      <c r="R1487" s="3" t="s">
        <v>3</v>
      </c>
      <c r="S1487" s="4">
        <v>43802</v>
      </c>
      <c r="T1487" s="5">
        <v>0.625</v>
      </c>
      <c r="U1487" s="5">
        <v>0.63194444444444442</v>
      </c>
      <c r="V1487" s="3">
        <v>46</v>
      </c>
    </row>
    <row r="1488" spans="1:22" x14ac:dyDescent="0.3">
      <c r="A1488" s="3" t="s">
        <v>1</v>
      </c>
      <c r="B1488" s="2" t="s">
        <v>321</v>
      </c>
      <c r="C1488" s="5">
        <v>0.75</v>
      </c>
      <c r="D1488" s="3" t="s">
        <v>3</v>
      </c>
      <c r="E1488" s="7" t="s">
        <v>3</v>
      </c>
      <c r="F1488" s="6" t="s">
        <v>3</v>
      </c>
      <c r="G1488" s="7" t="s">
        <v>3</v>
      </c>
      <c r="H1488" s="6" t="s">
        <v>3</v>
      </c>
      <c r="I1488" s="7" t="s">
        <v>3</v>
      </c>
      <c r="J1488" s="6" t="s">
        <v>3</v>
      </c>
      <c r="K1488" s="3" t="s">
        <v>3</v>
      </c>
      <c r="L1488" s="3" t="s">
        <v>3</v>
      </c>
      <c r="M1488" s="6" t="e">
        <f t="shared" si="141"/>
        <v>#VALUE!</v>
      </c>
      <c r="N1488" s="6" t="e">
        <f t="shared" si="139"/>
        <v>#VALUE!</v>
      </c>
      <c r="O1488" s="6" t="e">
        <f t="shared" si="140"/>
        <v>#VALUE!</v>
      </c>
      <c r="P1488" s="3" t="s">
        <v>3</v>
      </c>
      <c r="Q1488" s="3" t="s">
        <v>3</v>
      </c>
      <c r="R1488" s="3" t="s">
        <v>3</v>
      </c>
      <c r="S1488" s="4">
        <v>43802</v>
      </c>
      <c r="T1488" s="5">
        <v>0.75</v>
      </c>
      <c r="U1488" s="5">
        <v>0.75694444444444453</v>
      </c>
      <c r="V1488" s="3">
        <v>0</v>
      </c>
    </row>
    <row r="1489" spans="1:22" x14ac:dyDescent="0.3">
      <c r="A1489" s="3" t="s">
        <v>1</v>
      </c>
      <c r="B1489" s="2" t="s">
        <v>321</v>
      </c>
      <c r="C1489" s="5">
        <v>0.875</v>
      </c>
      <c r="D1489" s="3" t="s">
        <v>3</v>
      </c>
      <c r="E1489" s="7" t="s">
        <v>3</v>
      </c>
      <c r="F1489" s="6" t="s">
        <v>3</v>
      </c>
      <c r="G1489" s="7" t="s">
        <v>3</v>
      </c>
      <c r="H1489" s="6" t="s">
        <v>3</v>
      </c>
      <c r="I1489" s="7" t="s">
        <v>3</v>
      </c>
      <c r="J1489" s="6" t="s">
        <v>3</v>
      </c>
      <c r="K1489" s="3" t="s">
        <v>3</v>
      </c>
      <c r="L1489" s="3" t="s">
        <v>3</v>
      </c>
      <c r="M1489" s="6" t="e">
        <f t="shared" si="141"/>
        <v>#VALUE!</v>
      </c>
      <c r="N1489" s="6" t="e">
        <f t="shared" si="139"/>
        <v>#VALUE!</v>
      </c>
      <c r="O1489" s="6" t="e">
        <f t="shared" si="140"/>
        <v>#VALUE!</v>
      </c>
      <c r="P1489" s="3" t="s">
        <v>3</v>
      </c>
      <c r="Q1489" s="3" t="s">
        <v>3</v>
      </c>
      <c r="R1489" s="3" t="s">
        <v>3</v>
      </c>
      <c r="S1489" s="4">
        <v>43802</v>
      </c>
      <c r="T1489" s="5">
        <v>0.875</v>
      </c>
      <c r="U1489" s="5">
        <v>0.88194444444444453</v>
      </c>
      <c r="V1489" s="3">
        <v>0</v>
      </c>
    </row>
    <row r="1490" spans="1:22" x14ac:dyDescent="0.3">
      <c r="A1490" s="3" t="s">
        <v>1</v>
      </c>
      <c r="B1490" s="2" t="s">
        <v>322</v>
      </c>
      <c r="C1490" s="5">
        <v>0</v>
      </c>
      <c r="D1490" s="3" t="s">
        <v>3</v>
      </c>
      <c r="E1490" s="7" t="s">
        <v>3</v>
      </c>
      <c r="F1490" s="6" t="s">
        <v>3</v>
      </c>
      <c r="G1490" s="7" t="s">
        <v>3</v>
      </c>
      <c r="H1490" s="6" t="s">
        <v>3</v>
      </c>
      <c r="I1490" s="7" t="s">
        <v>3</v>
      </c>
      <c r="J1490" s="6" t="s">
        <v>3</v>
      </c>
      <c r="K1490" s="3" t="s">
        <v>3</v>
      </c>
      <c r="L1490" s="3" t="s">
        <v>3</v>
      </c>
      <c r="M1490" s="6" t="e">
        <f t="shared" si="141"/>
        <v>#VALUE!</v>
      </c>
      <c r="N1490" s="6" t="e">
        <f t="shared" si="139"/>
        <v>#VALUE!</v>
      </c>
      <c r="O1490" s="6" t="e">
        <f t="shared" si="140"/>
        <v>#VALUE!</v>
      </c>
      <c r="P1490" s="3" t="s">
        <v>3</v>
      </c>
      <c r="Q1490" s="3" t="s">
        <v>3</v>
      </c>
      <c r="R1490" s="3" t="s">
        <v>3</v>
      </c>
      <c r="S1490" s="4">
        <v>43803</v>
      </c>
      <c r="T1490" s="5">
        <v>0</v>
      </c>
      <c r="U1490" s="5">
        <v>6.9444444444444441E-3</v>
      </c>
      <c r="V1490" s="3">
        <v>0</v>
      </c>
    </row>
    <row r="1491" spans="1:22" x14ac:dyDescent="0.3">
      <c r="A1491" s="3" t="s">
        <v>1</v>
      </c>
      <c r="B1491" s="2" t="s">
        <v>322</v>
      </c>
      <c r="C1491" s="5">
        <v>0.125</v>
      </c>
      <c r="D1491" s="3" t="s">
        <v>3</v>
      </c>
      <c r="E1491" s="7" t="s">
        <v>3</v>
      </c>
      <c r="F1491" s="6" t="s">
        <v>3</v>
      </c>
      <c r="G1491" s="7" t="s">
        <v>3</v>
      </c>
      <c r="H1491" s="6" t="s">
        <v>3</v>
      </c>
      <c r="I1491" s="7" t="s">
        <v>3</v>
      </c>
      <c r="J1491" s="6" t="s">
        <v>3</v>
      </c>
      <c r="K1491" s="3" t="s">
        <v>3</v>
      </c>
      <c r="L1491" s="3" t="s">
        <v>3</v>
      </c>
      <c r="M1491" s="6" t="e">
        <f t="shared" si="141"/>
        <v>#VALUE!</v>
      </c>
      <c r="N1491" s="6" t="e">
        <f t="shared" si="139"/>
        <v>#VALUE!</v>
      </c>
      <c r="O1491" s="6" t="e">
        <f t="shared" si="140"/>
        <v>#VALUE!</v>
      </c>
      <c r="P1491" s="3" t="s">
        <v>3</v>
      </c>
      <c r="Q1491" s="3" t="s">
        <v>3</v>
      </c>
      <c r="R1491" s="3" t="s">
        <v>3</v>
      </c>
      <c r="S1491" s="4">
        <v>43803</v>
      </c>
      <c r="T1491" s="5">
        <v>0.125</v>
      </c>
      <c r="U1491" s="5">
        <v>0.13194444444444445</v>
      </c>
      <c r="V1491" s="3">
        <v>0</v>
      </c>
    </row>
    <row r="1492" spans="1:22" x14ac:dyDescent="0.3">
      <c r="A1492" s="3" t="s">
        <v>1</v>
      </c>
      <c r="B1492" s="2" t="s">
        <v>322</v>
      </c>
      <c r="C1492" s="5">
        <v>0.25</v>
      </c>
      <c r="D1492" s="3" t="s">
        <v>3</v>
      </c>
      <c r="E1492" s="7" t="s">
        <v>3</v>
      </c>
      <c r="F1492" s="6" t="s">
        <v>3</v>
      </c>
      <c r="G1492" s="7" t="s">
        <v>3</v>
      </c>
      <c r="H1492" s="6" t="s">
        <v>3</v>
      </c>
      <c r="I1492" s="7" t="s">
        <v>3</v>
      </c>
      <c r="J1492" s="6" t="s">
        <v>3</v>
      </c>
      <c r="K1492" s="3" t="s">
        <v>3</v>
      </c>
      <c r="L1492" s="3" t="s">
        <v>3</v>
      </c>
      <c r="M1492" s="6" t="e">
        <f t="shared" si="141"/>
        <v>#VALUE!</v>
      </c>
      <c r="N1492" s="6" t="e">
        <f t="shared" si="139"/>
        <v>#VALUE!</v>
      </c>
      <c r="O1492" s="6" t="e">
        <f t="shared" si="140"/>
        <v>#VALUE!</v>
      </c>
      <c r="P1492" s="3" t="s">
        <v>3</v>
      </c>
      <c r="Q1492" s="3" t="s">
        <v>3</v>
      </c>
      <c r="R1492" s="3" t="s">
        <v>3</v>
      </c>
      <c r="S1492" s="4">
        <v>43803</v>
      </c>
      <c r="T1492" s="5">
        <v>0.25</v>
      </c>
      <c r="U1492" s="5">
        <v>0.25694444444444448</v>
      </c>
      <c r="V1492" s="3">
        <v>0</v>
      </c>
    </row>
    <row r="1493" spans="1:22" x14ac:dyDescent="0.3">
      <c r="A1493" s="3" t="s">
        <v>1</v>
      </c>
      <c r="B1493" s="2" t="s">
        <v>322</v>
      </c>
      <c r="C1493" s="5">
        <v>0.375</v>
      </c>
      <c r="D1493" s="3" t="s">
        <v>3</v>
      </c>
      <c r="E1493" s="7" t="s">
        <v>3</v>
      </c>
      <c r="F1493" s="6" t="s">
        <v>3</v>
      </c>
      <c r="G1493" s="7" t="s">
        <v>3</v>
      </c>
      <c r="H1493" s="6" t="s">
        <v>3</v>
      </c>
      <c r="I1493" s="7" t="s">
        <v>3</v>
      </c>
      <c r="J1493" s="6" t="s">
        <v>3</v>
      </c>
      <c r="K1493" s="3" t="s">
        <v>3</v>
      </c>
      <c r="L1493" s="3" t="s">
        <v>3</v>
      </c>
      <c r="M1493" s="6" t="e">
        <f t="shared" si="141"/>
        <v>#VALUE!</v>
      </c>
      <c r="N1493" s="6" t="e">
        <f t="shared" si="139"/>
        <v>#VALUE!</v>
      </c>
      <c r="O1493" s="6" t="e">
        <f t="shared" si="140"/>
        <v>#VALUE!</v>
      </c>
      <c r="P1493" s="3" t="s">
        <v>3</v>
      </c>
      <c r="Q1493" s="3" t="s">
        <v>3</v>
      </c>
      <c r="R1493" s="3" t="s">
        <v>3</v>
      </c>
      <c r="S1493" s="4">
        <v>43803</v>
      </c>
      <c r="T1493" s="5">
        <v>0.375</v>
      </c>
      <c r="U1493" s="5">
        <v>0.38194444444444442</v>
      </c>
      <c r="V1493" s="3">
        <v>16</v>
      </c>
    </row>
    <row r="1494" spans="1:22" x14ac:dyDescent="0.3">
      <c r="A1494" s="3" t="s">
        <v>1</v>
      </c>
      <c r="B1494" s="2" t="s">
        <v>322</v>
      </c>
      <c r="C1494" s="5">
        <v>0.5</v>
      </c>
      <c r="D1494" s="3" t="s">
        <v>3</v>
      </c>
      <c r="E1494" s="7" t="s">
        <v>3</v>
      </c>
      <c r="F1494" s="6" t="s">
        <v>3</v>
      </c>
      <c r="G1494" s="7" t="s">
        <v>3</v>
      </c>
      <c r="H1494" s="6" t="s">
        <v>3</v>
      </c>
      <c r="I1494" s="7" t="s">
        <v>3</v>
      </c>
      <c r="J1494" s="6" t="s">
        <v>3</v>
      </c>
      <c r="K1494" s="3" t="s">
        <v>3</v>
      </c>
      <c r="L1494" s="3" t="s">
        <v>3</v>
      </c>
      <c r="M1494" s="6" t="e">
        <f t="shared" si="141"/>
        <v>#VALUE!</v>
      </c>
      <c r="N1494" s="6" t="e">
        <f t="shared" si="139"/>
        <v>#VALUE!</v>
      </c>
      <c r="O1494" s="6" t="e">
        <f t="shared" si="140"/>
        <v>#VALUE!</v>
      </c>
      <c r="P1494" s="3" t="s">
        <v>3</v>
      </c>
      <c r="Q1494" s="3" t="s">
        <v>3</v>
      </c>
      <c r="R1494" s="3" t="s">
        <v>3</v>
      </c>
      <c r="S1494" s="4">
        <v>43803</v>
      </c>
      <c r="T1494" s="5">
        <v>0.5</v>
      </c>
      <c r="U1494" s="5">
        <v>0.50694444444444442</v>
      </c>
      <c r="V1494" s="3">
        <v>11</v>
      </c>
    </row>
    <row r="1495" spans="1:22" x14ac:dyDescent="0.3">
      <c r="A1495" s="3" t="s">
        <v>1</v>
      </c>
      <c r="B1495" s="2" t="s">
        <v>322</v>
      </c>
      <c r="C1495" s="5">
        <v>0.625</v>
      </c>
      <c r="D1495" s="3" t="s">
        <v>3</v>
      </c>
      <c r="E1495" s="7" t="s">
        <v>3</v>
      </c>
      <c r="F1495" s="6" t="s">
        <v>3</v>
      </c>
      <c r="G1495" s="7" t="s">
        <v>3</v>
      </c>
      <c r="H1495" s="6" t="s">
        <v>3</v>
      </c>
      <c r="I1495" s="7" t="s">
        <v>3</v>
      </c>
      <c r="J1495" s="6" t="s">
        <v>3</v>
      </c>
      <c r="K1495" s="3" t="s">
        <v>3</v>
      </c>
      <c r="L1495" s="3" t="s">
        <v>3</v>
      </c>
      <c r="M1495" s="6" t="e">
        <f t="shared" si="141"/>
        <v>#VALUE!</v>
      </c>
      <c r="N1495" s="6" t="e">
        <f t="shared" si="139"/>
        <v>#VALUE!</v>
      </c>
      <c r="O1495" s="6" t="e">
        <f t="shared" si="140"/>
        <v>#VALUE!</v>
      </c>
      <c r="P1495" s="3" t="s">
        <v>3</v>
      </c>
      <c r="Q1495" s="3" t="s">
        <v>3</v>
      </c>
      <c r="R1495" s="3" t="s">
        <v>3</v>
      </c>
      <c r="S1495" s="4">
        <v>43803</v>
      </c>
      <c r="T1495" s="5">
        <v>0.625</v>
      </c>
      <c r="U1495" s="5">
        <v>0.63194444444444442</v>
      </c>
      <c r="V1495" s="3">
        <v>8</v>
      </c>
    </row>
    <row r="1496" spans="1:22" x14ac:dyDescent="0.3">
      <c r="A1496" s="3" t="s">
        <v>1</v>
      </c>
      <c r="B1496" s="2" t="s">
        <v>322</v>
      </c>
      <c r="C1496" s="5">
        <v>0.75</v>
      </c>
      <c r="D1496" s="3" t="s">
        <v>3</v>
      </c>
      <c r="E1496" s="7" t="s">
        <v>3</v>
      </c>
      <c r="F1496" s="6" t="s">
        <v>3</v>
      </c>
      <c r="G1496" s="7" t="s">
        <v>3</v>
      </c>
      <c r="H1496" s="6" t="s">
        <v>3</v>
      </c>
      <c r="I1496" s="7" t="s">
        <v>3</v>
      </c>
      <c r="J1496" s="6" t="s">
        <v>3</v>
      </c>
      <c r="K1496" s="3" t="s">
        <v>3</v>
      </c>
      <c r="L1496" s="3" t="s">
        <v>3</v>
      </c>
      <c r="M1496" s="6" t="e">
        <f t="shared" si="141"/>
        <v>#VALUE!</v>
      </c>
      <c r="N1496" s="6" t="e">
        <f t="shared" si="139"/>
        <v>#VALUE!</v>
      </c>
      <c r="O1496" s="6" t="e">
        <f t="shared" si="140"/>
        <v>#VALUE!</v>
      </c>
      <c r="P1496" s="3" t="s">
        <v>3</v>
      </c>
      <c r="Q1496" s="3" t="s">
        <v>3</v>
      </c>
      <c r="R1496" s="3" t="s">
        <v>3</v>
      </c>
      <c r="S1496" s="4">
        <v>43803</v>
      </c>
      <c r="T1496" s="5">
        <v>0.75</v>
      </c>
      <c r="U1496" s="5">
        <v>0.75694444444444453</v>
      </c>
      <c r="V1496" s="3">
        <v>0</v>
      </c>
    </row>
    <row r="1497" spans="1:22" x14ac:dyDescent="0.3">
      <c r="A1497" s="3" t="s">
        <v>1</v>
      </c>
      <c r="B1497" s="2" t="s">
        <v>322</v>
      </c>
      <c r="C1497" s="5">
        <v>0.875</v>
      </c>
      <c r="D1497" s="3" t="s">
        <v>3</v>
      </c>
      <c r="E1497" s="7" t="s">
        <v>3</v>
      </c>
      <c r="F1497" s="6" t="s">
        <v>3</v>
      </c>
      <c r="G1497" s="7" t="s">
        <v>3</v>
      </c>
      <c r="H1497" s="6" t="s">
        <v>3</v>
      </c>
      <c r="I1497" s="7" t="s">
        <v>3</v>
      </c>
      <c r="J1497" s="6" t="s">
        <v>3</v>
      </c>
      <c r="K1497" s="3" t="s">
        <v>3</v>
      </c>
      <c r="L1497" s="3" t="s">
        <v>3</v>
      </c>
      <c r="M1497" s="6" t="e">
        <f t="shared" si="141"/>
        <v>#VALUE!</v>
      </c>
      <c r="N1497" s="6" t="e">
        <f t="shared" si="139"/>
        <v>#VALUE!</v>
      </c>
      <c r="O1497" s="6" t="e">
        <f t="shared" si="140"/>
        <v>#VALUE!</v>
      </c>
      <c r="P1497" s="3" t="s">
        <v>3</v>
      </c>
      <c r="Q1497" s="3" t="s">
        <v>3</v>
      </c>
      <c r="R1497" s="3" t="s">
        <v>3</v>
      </c>
      <c r="S1497" s="4">
        <v>43803</v>
      </c>
      <c r="T1497" s="5">
        <v>0.875</v>
      </c>
      <c r="U1497" s="5">
        <v>0.88194444444444453</v>
      </c>
      <c r="V1497" s="3">
        <v>0</v>
      </c>
    </row>
    <row r="1498" spans="1:22" x14ac:dyDescent="0.3">
      <c r="A1498" s="3" t="s">
        <v>1</v>
      </c>
      <c r="B1498" s="2" t="s">
        <v>323</v>
      </c>
      <c r="C1498" s="5">
        <v>0</v>
      </c>
      <c r="D1498" s="3" t="s">
        <v>3</v>
      </c>
      <c r="E1498" s="7" t="s">
        <v>3</v>
      </c>
      <c r="F1498" s="6" t="s">
        <v>3</v>
      </c>
      <c r="G1498" s="7" t="s">
        <v>3</v>
      </c>
      <c r="H1498" s="6" t="s">
        <v>3</v>
      </c>
      <c r="I1498" s="7" t="s">
        <v>3</v>
      </c>
      <c r="J1498" s="6" t="s">
        <v>3</v>
      </c>
      <c r="K1498" s="3" t="s">
        <v>3</v>
      </c>
      <c r="L1498" s="3" t="s">
        <v>3</v>
      </c>
      <c r="M1498" s="6" t="e">
        <f t="shared" si="141"/>
        <v>#VALUE!</v>
      </c>
      <c r="N1498" s="6" t="e">
        <f t="shared" si="139"/>
        <v>#VALUE!</v>
      </c>
      <c r="O1498" s="6" t="e">
        <f t="shared" si="140"/>
        <v>#VALUE!</v>
      </c>
      <c r="P1498" s="3" t="s">
        <v>3</v>
      </c>
      <c r="Q1498" s="3" t="s">
        <v>3</v>
      </c>
      <c r="R1498" s="3" t="s">
        <v>3</v>
      </c>
      <c r="S1498" s="4">
        <v>43804</v>
      </c>
      <c r="T1498" s="5">
        <v>0</v>
      </c>
      <c r="U1498" s="5">
        <v>6.9444444444444441E-3</v>
      </c>
      <c r="V1498" s="3">
        <v>0</v>
      </c>
    </row>
    <row r="1499" spans="1:22" x14ac:dyDescent="0.3">
      <c r="A1499" s="3" t="s">
        <v>1</v>
      </c>
      <c r="B1499" s="2" t="s">
        <v>323</v>
      </c>
      <c r="C1499" s="5">
        <v>0.125</v>
      </c>
      <c r="D1499" s="3" t="s">
        <v>3</v>
      </c>
      <c r="E1499" s="7" t="s">
        <v>3</v>
      </c>
      <c r="F1499" s="6" t="s">
        <v>3</v>
      </c>
      <c r="G1499" s="7" t="s">
        <v>3</v>
      </c>
      <c r="H1499" s="6" t="s">
        <v>3</v>
      </c>
      <c r="I1499" s="7" t="s">
        <v>3</v>
      </c>
      <c r="J1499" s="6" t="s">
        <v>3</v>
      </c>
      <c r="K1499" s="3" t="s">
        <v>3</v>
      </c>
      <c r="L1499" s="3" t="s">
        <v>3</v>
      </c>
      <c r="M1499" s="6" t="e">
        <f t="shared" si="141"/>
        <v>#VALUE!</v>
      </c>
      <c r="N1499" s="6" t="e">
        <f t="shared" si="139"/>
        <v>#VALUE!</v>
      </c>
      <c r="O1499" s="6" t="e">
        <f t="shared" si="140"/>
        <v>#VALUE!</v>
      </c>
      <c r="P1499" s="3" t="s">
        <v>3</v>
      </c>
      <c r="Q1499" s="3" t="s">
        <v>3</v>
      </c>
      <c r="R1499" s="3" t="s">
        <v>3</v>
      </c>
      <c r="S1499" s="4">
        <v>43804</v>
      </c>
      <c r="T1499" s="5">
        <v>0.125</v>
      </c>
      <c r="U1499" s="5">
        <v>0.13194444444444445</v>
      </c>
      <c r="V1499" s="3">
        <v>0</v>
      </c>
    </row>
    <row r="1500" spans="1:22" x14ac:dyDescent="0.3">
      <c r="A1500" s="3" t="s">
        <v>1</v>
      </c>
      <c r="B1500" s="2" t="s">
        <v>323</v>
      </c>
      <c r="C1500" s="5">
        <v>0.25</v>
      </c>
      <c r="D1500" s="3" t="s">
        <v>3</v>
      </c>
      <c r="E1500" s="7" t="s">
        <v>3</v>
      </c>
      <c r="F1500" s="6" t="s">
        <v>3</v>
      </c>
      <c r="G1500" s="7" t="s">
        <v>3</v>
      </c>
      <c r="H1500" s="6" t="s">
        <v>3</v>
      </c>
      <c r="I1500" s="7" t="s">
        <v>3</v>
      </c>
      <c r="J1500" s="6" t="s">
        <v>3</v>
      </c>
      <c r="K1500" s="3" t="s">
        <v>3</v>
      </c>
      <c r="L1500" s="3" t="s">
        <v>3</v>
      </c>
      <c r="M1500" s="6" t="e">
        <f t="shared" si="141"/>
        <v>#VALUE!</v>
      </c>
      <c r="N1500" s="6" t="e">
        <f t="shared" si="139"/>
        <v>#VALUE!</v>
      </c>
      <c r="O1500" s="6" t="e">
        <f t="shared" si="140"/>
        <v>#VALUE!</v>
      </c>
      <c r="P1500" s="3" t="s">
        <v>3</v>
      </c>
      <c r="Q1500" s="3" t="s">
        <v>3</v>
      </c>
      <c r="R1500" s="3" t="s">
        <v>3</v>
      </c>
      <c r="S1500" s="4">
        <v>43804</v>
      </c>
      <c r="T1500" s="5">
        <v>0.25</v>
      </c>
      <c r="U1500" s="5">
        <v>0.25694444444444448</v>
      </c>
      <c r="V1500" s="3">
        <v>0</v>
      </c>
    </row>
    <row r="1501" spans="1:22" x14ac:dyDescent="0.3">
      <c r="A1501" s="3" t="s">
        <v>1</v>
      </c>
      <c r="B1501" s="2" t="s">
        <v>323</v>
      </c>
      <c r="C1501" s="5">
        <v>0.375</v>
      </c>
      <c r="D1501" s="3" t="s">
        <v>3</v>
      </c>
      <c r="E1501" s="7" t="s">
        <v>3</v>
      </c>
      <c r="F1501" s="6" t="s">
        <v>3</v>
      </c>
      <c r="G1501" s="7" t="s">
        <v>3</v>
      </c>
      <c r="H1501" s="6" t="s">
        <v>3</v>
      </c>
      <c r="I1501" s="7" t="s">
        <v>3</v>
      </c>
      <c r="J1501" s="6" t="s">
        <v>3</v>
      </c>
      <c r="K1501" s="3" t="s">
        <v>3</v>
      </c>
      <c r="L1501" s="3" t="s">
        <v>3</v>
      </c>
      <c r="M1501" s="6" t="e">
        <f t="shared" si="141"/>
        <v>#VALUE!</v>
      </c>
      <c r="N1501" s="6" t="e">
        <f t="shared" si="139"/>
        <v>#VALUE!</v>
      </c>
      <c r="O1501" s="6" t="e">
        <f t="shared" si="140"/>
        <v>#VALUE!</v>
      </c>
      <c r="P1501" s="3" t="s">
        <v>3</v>
      </c>
      <c r="Q1501" s="3" t="s">
        <v>3</v>
      </c>
      <c r="R1501" s="3" t="s">
        <v>3</v>
      </c>
      <c r="S1501" s="4">
        <v>43804</v>
      </c>
      <c r="T1501" s="5">
        <v>0.375</v>
      </c>
      <c r="U1501" s="5">
        <v>0.38194444444444442</v>
      </c>
      <c r="V1501" s="3">
        <v>44</v>
      </c>
    </row>
    <row r="1502" spans="1:22" x14ac:dyDescent="0.3">
      <c r="A1502" s="3" t="s">
        <v>1</v>
      </c>
      <c r="B1502" s="2" t="s">
        <v>323</v>
      </c>
      <c r="C1502" s="5">
        <v>0.5</v>
      </c>
      <c r="D1502" s="3" t="s">
        <v>3</v>
      </c>
      <c r="E1502" s="7" t="s">
        <v>3</v>
      </c>
      <c r="F1502" s="6" t="s">
        <v>3</v>
      </c>
      <c r="G1502" s="7" t="s">
        <v>3</v>
      </c>
      <c r="H1502" s="6" t="s">
        <v>3</v>
      </c>
      <c r="I1502" s="7" t="s">
        <v>3</v>
      </c>
      <c r="J1502" s="6" t="s">
        <v>3</v>
      </c>
      <c r="K1502" s="3" t="s">
        <v>3</v>
      </c>
      <c r="L1502" s="3" t="s">
        <v>3</v>
      </c>
      <c r="M1502" s="6" t="e">
        <f t="shared" si="141"/>
        <v>#VALUE!</v>
      </c>
      <c r="N1502" s="6" t="e">
        <f t="shared" si="139"/>
        <v>#VALUE!</v>
      </c>
      <c r="O1502" s="6" t="e">
        <f t="shared" si="140"/>
        <v>#VALUE!</v>
      </c>
      <c r="P1502" s="3" t="s">
        <v>3</v>
      </c>
      <c r="Q1502" s="3" t="s">
        <v>3</v>
      </c>
      <c r="R1502" s="3" t="s">
        <v>3</v>
      </c>
      <c r="S1502" s="4">
        <v>43804</v>
      </c>
      <c r="T1502" s="5">
        <v>0.5</v>
      </c>
      <c r="U1502" s="5">
        <v>0.50694444444444442</v>
      </c>
      <c r="V1502" s="3">
        <v>91</v>
      </c>
    </row>
    <row r="1503" spans="1:22" x14ac:dyDescent="0.3">
      <c r="A1503" s="3" t="s">
        <v>1</v>
      </c>
      <c r="B1503" s="2" t="s">
        <v>323</v>
      </c>
      <c r="C1503" s="5">
        <v>0.625</v>
      </c>
      <c r="D1503" s="3" t="s">
        <v>3</v>
      </c>
      <c r="E1503" s="7" t="s">
        <v>3</v>
      </c>
      <c r="F1503" s="6" t="s">
        <v>3</v>
      </c>
      <c r="G1503" s="7" t="s">
        <v>3</v>
      </c>
      <c r="H1503" s="6" t="s">
        <v>3</v>
      </c>
      <c r="I1503" s="7" t="s">
        <v>3</v>
      </c>
      <c r="J1503" s="6" t="s">
        <v>3</v>
      </c>
      <c r="K1503" s="3" t="s">
        <v>3</v>
      </c>
      <c r="L1503" s="3" t="s">
        <v>3</v>
      </c>
      <c r="M1503" s="6" t="e">
        <f t="shared" si="141"/>
        <v>#VALUE!</v>
      </c>
      <c r="N1503" s="6" t="e">
        <f t="shared" si="139"/>
        <v>#VALUE!</v>
      </c>
      <c r="O1503" s="6" t="e">
        <f t="shared" si="140"/>
        <v>#VALUE!</v>
      </c>
      <c r="P1503" s="3" t="s">
        <v>3</v>
      </c>
      <c r="Q1503" s="3" t="s">
        <v>3</v>
      </c>
      <c r="R1503" s="3" t="s">
        <v>3</v>
      </c>
      <c r="S1503" s="4">
        <v>43804</v>
      </c>
      <c r="T1503" s="5">
        <v>0.625</v>
      </c>
      <c r="U1503" s="5">
        <v>0.63194444444444442</v>
      </c>
      <c r="V1503" s="3">
        <v>58</v>
      </c>
    </row>
    <row r="1504" spans="1:22" x14ac:dyDescent="0.3">
      <c r="A1504" s="3" t="s">
        <v>1</v>
      </c>
      <c r="B1504" s="2" t="s">
        <v>323</v>
      </c>
      <c r="C1504" s="5">
        <v>0.75</v>
      </c>
      <c r="D1504" s="3" t="s">
        <v>3</v>
      </c>
      <c r="E1504" s="7" t="s">
        <v>3</v>
      </c>
      <c r="F1504" s="6" t="s">
        <v>3</v>
      </c>
      <c r="G1504" s="7" t="s">
        <v>3</v>
      </c>
      <c r="H1504" s="6" t="s">
        <v>3</v>
      </c>
      <c r="I1504" s="7" t="s">
        <v>3</v>
      </c>
      <c r="J1504" s="6" t="s">
        <v>3</v>
      </c>
      <c r="K1504" s="3" t="s">
        <v>3</v>
      </c>
      <c r="L1504" s="3" t="s">
        <v>3</v>
      </c>
      <c r="M1504" s="6" t="e">
        <f t="shared" si="141"/>
        <v>#VALUE!</v>
      </c>
      <c r="N1504" s="6" t="e">
        <f t="shared" si="139"/>
        <v>#VALUE!</v>
      </c>
      <c r="O1504" s="6" t="e">
        <f t="shared" si="140"/>
        <v>#VALUE!</v>
      </c>
      <c r="P1504" s="3" t="s">
        <v>3</v>
      </c>
      <c r="Q1504" s="3" t="s">
        <v>3</v>
      </c>
      <c r="R1504" s="3" t="s">
        <v>3</v>
      </c>
      <c r="S1504" s="4">
        <v>43804</v>
      </c>
      <c r="T1504" s="5">
        <v>0.75</v>
      </c>
      <c r="U1504" s="5">
        <v>0.75694444444444453</v>
      </c>
      <c r="V1504" s="3">
        <v>0</v>
      </c>
    </row>
    <row r="1505" spans="1:22" x14ac:dyDescent="0.3">
      <c r="A1505" s="3" t="s">
        <v>1</v>
      </c>
      <c r="B1505" s="2" t="s">
        <v>323</v>
      </c>
      <c r="C1505" s="5">
        <v>0.875</v>
      </c>
      <c r="D1505" s="3" t="s">
        <v>3</v>
      </c>
      <c r="E1505" s="7" t="s">
        <v>3</v>
      </c>
      <c r="F1505" s="6" t="s">
        <v>3</v>
      </c>
      <c r="G1505" s="7" t="s">
        <v>3</v>
      </c>
      <c r="H1505" s="6" t="s">
        <v>3</v>
      </c>
      <c r="I1505" s="7" t="s">
        <v>3</v>
      </c>
      <c r="J1505" s="6" t="s">
        <v>3</v>
      </c>
      <c r="K1505" s="3" t="s">
        <v>3</v>
      </c>
      <c r="L1505" s="3" t="s">
        <v>3</v>
      </c>
      <c r="M1505" s="6" t="e">
        <f t="shared" si="141"/>
        <v>#VALUE!</v>
      </c>
      <c r="N1505" s="6" t="e">
        <f t="shared" si="139"/>
        <v>#VALUE!</v>
      </c>
      <c r="O1505" s="6" t="e">
        <f t="shared" si="140"/>
        <v>#VALUE!</v>
      </c>
      <c r="P1505" s="3" t="s">
        <v>3</v>
      </c>
      <c r="Q1505" s="3" t="s">
        <v>3</v>
      </c>
      <c r="R1505" s="3" t="s">
        <v>3</v>
      </c>
      <c r="S1505" s="4">
        <v>43804</v>
      </c>
      <c r="T1505" s="5">
        <v>0.875</v>
      </c>
      <c r="U1505" s="5">
        <v>0.88194444444444453</v>
      </c>
      <c r="V1505" s="3">
        <v>0</v>
      </c>
    </row>
    <row r="1506" spans="1:22" x14ac:dyDescent="0.3">
      <c r="A1506" s="3" t="s">
        <v>1</v>
      </c>
      <c r="B1506" s="2" t="s">
        <v>324</v>
      </c>
      <c r="C1506" s="5">
        <v>0</v>
      </c>
      <c r="D1506" s="3" t="s">
        <v>3</v>
      </c>
      <c r="E1506" s="7" t="s">
        <v>3</v>
      </c>
      <c r="F1506" s="6" t="s">
        <v>3</v>
      </c>
      <c r="G1506" s="7" t="s">
        <v>3</v>
      </c>
      <c r="H1506" s="6" t="s">
        <v>3</v>
      </c>
      <c r="I1506" s="7" t="s">
        <v>3</v>
      </c>
      <c r="J1506" s="6" t="s">
        <v>3</v>
      </c>
      <c r="K1506" s="3" t="s">
        <v>3</v>
      </c>
      <c r="L1506" s="3" t="s">
        <v>3</v>
      </c>
      <c r="M1506" s="6" t="e">
        <f t="shared" si="141"/>
        <v>#VALUE!</v>
      </c>
      <c r="N1506" s="6" t="e">
        <f t="shared" si="139"/>
        <v>#VALUE!</v>
      </c>
      <c r="O1506" s="6" t="e">
        <f t="shared" si="140"/>
        <v>#VALUE!</v>
      </c>
      <c r="P1506" s="3" t="s">
        <v>3</v>
      </c>
      <c r="Q1506" s="3" t="s">
        <v>3</v>
      </c>
      <c r="R1506" s="3" t="s">
        <v>3</v>
      </c>
      <c r="S1506" s="4">
        <v>43805</v>
      </c>
      <c r="T1506" s="5">
        <v>0</v>
      </c>
      <c r="U1506" s="5">
        <v>6.9444444444444441E-3</v>
      </c>
      <c r="V1506" s="3">
        <v>0</v>
      </c>
    </row>
    <row r="1507" spans="1:22" x14ac:dyDescent="0.3">
      <c r="A1507" s="3" t="s">
        <v>1</v>
      </c>
      <c r="B1507" s="2" t="s">
        <v>324</v>
      </c>
      <c r="C1507" s="5">
        <v>0.125</v>
      </c>
      <c r="D1507" s="3" t="s">
        <v>3</v>
      </c>
      <c r="E1507" s="7" t="s">
        <v>3</v>
      </c>
      <c r="F1507" s="6" t="s">
        <v>3</v>
      </c>
      <c r="G1507" s="7" t="s">
        <v>3</v>
      </c>
      <c r="H1507" s="6" t="s">
        <v>3</v>
      </c>
      <c r="I1507" s="7" t="s">
        <v>3</v>
      </c>
      <c r="J1507" s="6" t="s">
        <v>3</v>
      </c>
      <c r="K1507" s="3" t="s">
        <v>3</v>
      </c>
      <c r="L1507" s="3" t="s">
        <v>3</v>
      </c>
      <c r="M1507" s="6" t="e">
        <f t="shared" si="141"/>
        <v>#VALUE!</v>
      </c>
      <c r="N1507" s="6" t="e">
        <f t="shared" si="139"/>
        <v>#VALUE!</v>
      </c>
      <c r="O1507" s="6" t="e">
        <f t="shared" si="140"/>
        <v>#VALUE!</v>
      </c>
      <c r="P1507" s="3" t="s">
        <v>3</v>
      </c>
      <c r="Q1507" s="3" t="s">
        <v>3</v>
      </c>
      <c r="R1507" s="3" t="s">
        <v>3</v>
      </c>
      <c r="S1507" s="4">
        <v>43805</v>
      </c>
      <c r="T1507" s="5">
        <v>0.125</v>
      </c>
      <c r="U1507" s="5">
        <v>0.13194444444444445</v>
      </c>
      <c r="V1507" s="3">
        <v>0</v>
      </c>
    </row>
    <row r="1508" spans="1:22" x14ac:dyDescent="0.3">
      <c r="A1508" s="3" t="s">
        <v>1</v>
      </c>
      <c r="B1508" s="2" t="s">
        <v>324</v>
      </c>
      <c r="C1508" s="5">
        <v>0.25</v>
      </c>
      <c r="D1508" s="3" t="s">
        <v>3</v>
      </c>
      <c r="E1508" s="7" t="s">
        <v>3</v>
      </c>
      <c r="F1508" s="6" t="s">
        <v>3</v>
      </c>
      <c r="G1508" s="7" t="s">
        <v>3</v>
      </c>
      <c r="H1508" s="6" t="s">
        <v>3</v>
      </c>
      <c r="I1508" s="7" t="s">
        <v>3</v>
      </c>
      <c r="J1508" s="6" t="s">
        <v>3</v>
      </c>
      <c r="K1508" s="3" t="s">
        <v>3</v>
      </c>
      <c r="L1508" s="3" t="s">
        <v>3</v>
      </c>
      <c r="M1508" s="6" t="e">
        <f t="shared" si="141"/>
        <v>#VALUE!</v>
      </c>
      <c r="N1508" s="6" t="e">
        <f t="shared" si="139"/>
        <v>#VALUE!</v>
      </c>
      <c r="O1508" s="6" t="e">
        <f t="shared" si="140"/>
        <v>#VALUE!</v>
      </c>
      <c r="P1508" s="3" t="s">
        <v>3</v>
      </c>
      <c r="Q1508" s="3" t="s">
        <v>3</v>
      </c>
      <c r="R1508" s="3" t="s">
        <v>3</v>
      </c>
      <c r="S1508" s="4">
        <v>43805</v>
      </c>
      <c r="T1508" s="5">
        <v>0.25</v>
      </c>
      <c r="U1508" s="5">
        <v>0.25694444444444448</v>
      </c>
      <c r="V1508" s="3">
        <v>0</v>
      </c>
    </row>
    <row r="1509" spans="1:22" x14ac:dyDescent="0.3">
      <c r="A1509" s="3" t="s">
        <v>1</v>
      </c>
      <c r="B1509" s="2" t="s">
        <v>324</v>
      </c>
      <c r="C1509" s="5">
        <v>0.375</v>
      </c>
      <c r="D1509" s="3" t="s">
        <v>3</v>
      </c>
      <c r="E1509" s="7" t="s">
        <v>3</v>
      </c>
      <c r="F1509" s="6" t="s">
        <v>3</v>
      </c>
      <c r="G1509" s="7" t="s">
        <v>3</v>
      </c>
      <c r="H1509" s="6" t="s">
        <v>3</v>
      </c>
      <c r="I1509" s="7" t="s">
        <v>3</v>
      </c>
      <c r="J1509" s="6" t="s">
        <v>3</v>
      </c>
      <c r="K1509" s="3" t="s">
        <v>3</v>
      </c>
      <c r="L1509" s="3" t="s">
        <v>3</v>
      </c>
      <c r="M1509" s="6" t="e">
        <f t="shared" si="141"/>
        <v>#VALUE!</v>
      </c>
      <c r="N1509" s="6" t="e">
        <f t="shared" si="139"/>
        <v>#VALUE!</v>
      </c>
      <c r="O1509" s="6" t="e">
        <f t="shared" si="140"/>
        <v>#VALUE!</v>
      </c>
      <c r="P1509" s="3" t="s">
        <v>3</v>
      </c>
      <c r="Q1509" s="3" t="s">
        <v>3</v>
      </c>
      <c r="R1509" s="3" t="s">
        <v>3</v>
      </c>
      <c r="S1509" s="4">
        <v>43805</v>
      </c>
      <c r="T1509" s="5">
        <v>0.375</v>
      </c>
      <c r="U1509" s="5">
        <v>0.38194444444444442</v>
      </c>
      <c r="V1509" s="3">
        <v>40</v>
      </c>
    </row>
    <row r="1510" spans="1:22" x14ac:dyDescent="0.3">
      <c r="A1510" s="3" t="s">
        <v>1</v>
      </c>
      <c r="B1510" s="2" t="s">
        <v>324</v>
      </c>
      <c r="C1510" s="5">
        <v>0.5</v>
      </c>
      <c r="D1510" s="3" t="s">
        <v>3</v>
      </c>
      <c r="E1510" s="7" t="s">
        <v>3</v>
      </c>
      <c r="F1510" s="6" t="s">
        <v>3</v>
      </c>
      <c r="G1510" s="7" t="s">
        <v>3</v>
      </c>
      <c r="H1510" s="6" t="s">
        <v>3</v>
      </c>
      <c r="I1510" s="7" t="s">
        <v>3</v>
      </c>
      <c r="J1510" s="6" t="s">
        <v>3</v>
      </c>
      <c r="K1510" s="3" t="s">
        <v>3</v>
      </c>
      <c r="L1510" s="3" t="s">
        <v>3</v>
      </c>
      <c r="M1510" s="6" t="e">
        <f t="shared" si="141"/>
        <v>#VALUE!</v>
      </c>
      <c r="N1510" s="6" t="e">
        <f t="shared" si="139"/>
        <v>#VALUE!</v>
      </c>
      <c r="O1510" s="6" t="e">
        <f t="shared" si="140"/>
        <v>#VALUE!</v>
      </c>
      <c r="P1510" s="3" t="s">
        <v>3</v>
      </c>
      <c r="Q1510" s="3" t="s">
        <v>3</v>
      </c>
      <c r="R1510" s="3" t="s">
        <v>3</v>
      </c>
      <c r="S1510" s="4">
        <v>43805</v>
      </c>
      <c r="T1510" s="5">
        <v>0.5</v>
      </c>
      <c r="U1510" s="5">
        <v>0.50694444444444442</v>
      </c>
      <c r="V1510" s="3">
        <v>93</v>
      </c>
    </row>
    <row r="1511" spans="1:22" x14ac:dyDescent="0.3">
      <c r="A1511" s="3" t="s">
        <v>1</v>
      </c>
      <c r="B1511" s="2" t="s">
        <v>324</v>
      </c>
      <c r="C1511" s="5">
        <v>0.625</v>
      </c>
      <c r="D1511" s="3" t="s">
        <v>3</v>
      </c>
      <c r="E1511" s="7" t="s">
        <v>3</v>
      </c>
      <c r="F1511" s="6" t="s">
        <v>3</v>
      </c>
      <c r="G1511" s="7" t="s">
        <v>3</v>
      </c>
      <c r="H1511" s="6" t="s">
        <v>3</v>
      </c>
      <c r="I1511" s="7" t="s">
        <v>3</v>
      </c>
      <c r="J1511" s="6" t="s">
        <v>3</v>
      </c>
      <c r="K1511" s="3" t="s">
        <v>3</v>
      </c>
      <c r="L1511" s="3" t="s">
        <v>3</v>
      </c>
      <c r="M1511" s="6" t="e">
        <f t="shared" si="141"/>
        <v>#VALUE!</v>
      </c>
      <c r="N1511" s="6" t="e">
        <f t="shared" si="139"/>
        <v>#VALUE!</v>
      </c>
      <c r="O1511" s="6" t="e">
        <f t="shared" si="140"/>
        <v>#VALUE!</v>
      </c>
      <c r="P1511" s="3" t="s">
        <v>3</v>
      </c>
      <c r="Q1511" s="3" t="s">
        <v>3</v>
      </c>
      <c r="R1511" s="3" t="s">
        <v>3</v>
      </c>
      <c r="S1511" s="4">
        <v>43805</v>
      </c>
      <c r="T1511" s="5">
        <v>0.625</v>
      </c>
      <c r="U1511" s="5">
        <v>0.63194444444444442</v>
      </c>
      <c r="V1511" s="3">
        <v>57</v>
      </c>
    </row>
    <row r="1512" spans="1:22" x14ac:dyDescent="0.3">
      <c r="A1512" s="3" t="s">
        <v>1</v>
      </c>
      <c r="B1512" s="2" t="s">
        <v>324</v>
      </c>
      <c r="C1512" s="5">
        <v>0.75</v>
      </c>
      <c r="D1512" s="3" t="s">
        <v>3</v>
      </c>
      <c r="E1512" s="7" t="s">
        <v>3</v>
      </c>
      <c r="F1512" s="6" t="s">
        <v>3</v>
      </c>
      <c r="G1512" s="7" t="s">
        <v>3</v>
      </c>
      <c r="H1512" s="6" t="s">
        <v>3</v>
      </c>
      <c r="I1512" s="7" t="s">
        <v>3</v>
      </c>
      <c r="J1512" s="6" t="s">
        <v>3</v>
      </c>
      <c r="K1512" s="3" t="s">
        <v>3</v>
      </c>
      <c r="L1512" s="3" t="s">
        <v>3</v>
      </c>
      <c r="M1512" s="6" t="e">
        <f t="shared" si="141"/>
        <v>#VALUE!</v>
      </c>
      <c r="N1512" s="6" t="e">
        <f t="shared" si="139"/>
        <v>#VALUE!</v>
      </c>
      <c r="O1512" s="6" t="e">
        <f t="shared" si="140"/>
        <v>#VALUE!</v>
      </c>
      <c r="P1512" s="3" t="s">
        <v>3</v>
      </c>
      <c r="Q1512" s="3" t="s">
        <v>3</v>
      </c>
      <c r="R1512" s="3" t="s">
        <v>3</v>
      </c>
      <c r="S1512" s="4">
        <v>43805</v>
      </c>
      <c r="T1512" s="5">
        <v>0.75</v>
      </c>
      <c r="U1512" s="5">
        <v>0.75694444444444453</v>
      </c>
      <c r="V1512" s="3">
        <v>0</v>
      </c>
    </row>
    <row r="1513" spans="1:22" x14ac:dyDescent="0.3">
      <c r="A1513" s="3" t="s">
        <v>1</v>
      </c>
      <c r="B1513" s="2" t="s">
        <v>324</v>
      </c>
      <c r="C1513" s="5">
        <v>0.875</v>
      </c>
      <c r="D1513" s="3" t="s">
        <v>3</v>
      </c>
      <c r="E1513" s="7" t="s">
        <v>3</v>
      </c>
      <c r="F1513" s="6" t="s">
        <v>3</v>
      </c>
      <c r="G1513" s="7" t="s">
        <v>3</v>
      </c>
      <c r="H1513" s="6" t="s">
        <v>3</v>
      </c>
      <c r="I1513" s="7" t="s">
        <v>3</v>
      </c>
      <c r="J1513" s="6" t="s">
        <v>3</v>
      </c>
      <c r="K1513" s="3" t="s">
        <v>3</v>
      </c>
      <c r="L1513" s="3" t="s">
        <v>3</v>
      </c>
      <c r="M1513" s="6" t="e">
        <f t="shared" si="141"/>
        <v>#VALUE!</v>
      </c>
      <c r="N1513" s="6" t="e">
        <f t="shared" si="139"/>
        <v>#VALUE!</v>
      </c>
      <c r="O1513" s="6" t="e">
        <f t="shared" si="140"/>
        <v>#VALUE!</v>
      </c>
      <c r="P1513" s="3" t="s">
        <v>3</v>
      </c>
      <c r="Q1513" s="3" t="s">
        <v>3</v>
      </c>
      <c r="R1513" s="3" t="s">
        <v>3</v>
      </c>
      <c r="S1513" s="4">
        <v>43805</v>
      </c>
      <c r="T1513" s="5">
        <v>0.875</v>
      </c>
      <c r="U1513" s="5">
        <v>0.88194444444444453</v>
      </c>
      <c r="V1513" s="3">
        <v>0</v>
      </c>
    </row>
    <row r="1514" spans="1:22" x14ac:dyDescent="0.3">
      <c r="A1514" s="3" t="s">
        <v>1</v>
      </c>
      <c r="B1514" s="2" t="s">
        <v>325</v>
      </c>
      <c r="C1514" s="5">
        <v>0</v>
      </c>
      <c r="D1514" s="3" t="s">
        <v>3</v>
      </c>
      <c r="E1514" s="7" t="s">
        <v>3</v>
      </c>
      <c r="F1514" s="6" t="s">
        <v>3</v>
      </c>
      <c r="G1514" s="7" t="s">
        <v>3</v>
      </c>
      <c r="H1514" s="6" t="s">
        <v>3</v>
      </c>
      <c r="I1514" s="7" t="s">
        <v>3</v>
      </c>
      <c r="J1514" s="6" t="s">
        <v>3</v>
      </c>
      <c r="K1514" s="3" t="s">
        <v>3</v>
      </c>
      <c r="L1514" s="3" t="s">
        <v>3</v>
      </c>
      <c r="M1514" s="6" t="e">
        <f t="shared" si="141"/>
        <v>#VALUE!</v>
      </c>
      <c r="N1514" s="6" t="e">
        <f t="shared" si="139"/>
        <v>#VALUE!</v>
      </c>
      <c r="O1514" s="6" t="e">
        <f t="shared" si="140"/>
        <v>#VALUE!</v>
      </c>
      <c r="P1514" s="3" t="s">
        <v>3</v>
      </c>
      <c r="Q1514" s="3" t="s">
        <v>3</v>
      </c>
      <c r="R1514" s="3" t="s">
        <v>3</v>
      </c>
      <c r="S1514" s="4">
        <v>43806</v>
      </c>
      <c r="T1514" s="5">
        <v>0</v>
      </c>
      <c r="U1514" s="5">
        <v>6.9444444444444441E-3</v>
      </c>
      <c r="V1514" s="3">
        <v>0</v>
      </c>
    </row>
    <row r="1515" spans="1:22" x14ac:dyDescent="0.3">
      <c r="A1515" s="3" t="s">
        <v>1</v>
      </c>
      <c r="B1515" s="2" t="s">
        <v>325</v>
      </c>
      <c r="C1515" s="5">
        <v>0.125</v>
      </c>
      <c r="D1515" s="3" t="s">
        <v>3</v>
      </c>
      <c r="E1515" s="7" t="s">
        <v>3</v>
      </c>
      <c r="F1515" s="6" t="s">
        <v>3</v>
      </c>
      <c r="G1515" s="7" t="s">
        <v>3</v>
      </c>
      <c r="H1515" s="6" t="s">
        <v>3</v>
      </c>
      <c r="I1515" s="7" t="s">
        <v>3</v>
      </c>
      <c r="J1515" s="6" t="s">
        <v>3</v>
      </c>
      <c r="K1515" s="3" t="s">
        <v>3</v>
      </c>
      <c r="L1515" s="3" t="s">
        <v>3</v>
      </c>
      <c r="M1515" s="6" t="e">
        <f t="shared" si="141"/>
        <v>#VALUE!</v>
      </c>
      <c r="N1515" s="6" t="e">
        <f t="shared" si="139"/>
        <v>#VALUE!</v>
      </c>
      <c r="O1515" s="6" t="e">
        <f t="shared" si="140"/>
        <v>#VALUE!</v>
      </c>
      <c r="P1515" s="3" t="s">
        <v>3</v>
      </c>
      <c r="Q1515" s="3" t="s">
        <v>3</v>
      </c>
      <c r="R1515" s="3" t="s">
        <v>3</v>
      </c>
      <c r="S1515" s="4">
        <v>43806</v>
      </c>
      <c r="T1515" s="5">
        <v>0.125</v>
      </c>
      <c r="U1515" s="5">
        <v>0.13194444444444445</v>
      </c>
      <c r="V1515" s="3">
        <v>0</v>
      </c>
    </row>
    <row r="1516" spans="1:22" x14ac:dyDescent="0.3">
      <c r="A1516" s="3" t="s">
        <v>1</v>
      </c>
      <c r="B1516" s="2" t="s">
        <v>325</v>
      </c>
      <c r="C1516" s="5">
        <v>0.25</v>
      </c>
      <c r="D1516" s="3" t="s">
        <v>3</v>
      </c>
      <c r="E1516" s="7" t="s">
        <v>3</v>
      </c>
      <c r="F1516" s="6" t="s">
        <v>3</v>
      </c>
      <c r="G1516" s="7" t="s">
        <v>3</v>
      </c>
      <c r="H1516" s="6" t="s">
        <v>3</v>
      </c>
      <c r="I1516" s="7" t="s">
        <v>3</v>
      </c>
      <c r="J1516" s="6" t="s">
        <v>3</v>
      </c>
      <c r="K1516" s="3" t="s">
        <v>3</v>
      </c>
      <c r="L1516" s="3" t="s">
        <v>3</v>
      </c>
      <c r="M1516" s="6" t="e">
        <f t="shared" si="141"/>
        <v>#VALUE!</v>
      </c>
      <c r="N1516" s="6" t="e">
        <f t="shared" si="139"/>
        <v>#VALUE!</v>
      </c>
      <c r="O1516" s="6" t="e">
        <f t="shared" si="140"/>
        <v>#VALUE!</v>
      </c>
      <c r="P1516" s="3" t="s">
        <v>3</v>
      </c>
      <c r="Q1516" s="3" t="s">
        <v>3</v>
      </c>
      <c r="R1516" s="3" t="s">
        <v>3</v>
      </c>
      <c r="S1516" s="4">
        <v>43806</v>
      </c>
      <c r="T1516" s="5">
        <v>0.25</v>
      </c>
      <c r="U1516" s="5">
        <v>0.25694444444444448</v>
      </c>
      <c r="V1516" s="3">
        <v>0</v>
      </c>
    </row>
    <row r="1517" spans="1:22" x14ac:dyDescent="0.3">
      <c r="A1517" s="3" t="s">
        <v>1</v>
      </c>
      <c r="B1517" s="2" t="s">
        <v>325</v>
      </c>
      <c r="C1517" s="5">
        <v>0.375</v>
      </c>
      <c r="D1517" s="3" t="s">
        <v>3</v>
      </c>
      <c r="E1517" s="7" t="s">
        <v>3</v>
      </c>
      <c r="F1517" s="6" t="s">
        <v>3</v>
      </c>
      <c r="G1517" s="7" t="s">
        <v>3</v>
      </c>
      <c r="H1517" s="6" t="s">
        <v>3</v>
      </c>
      <c r="I1517" s="7" t="s">
        <v>3</v>
      </c>
      <c r="J1517" s="6" t="s">
        <v>3</v>
      </c>
      <c r="K1517" s="3" t="s">
        <v>3</v>
      </c>
      <c r="L1517" s="3" t="s">
        <v>3</v>
      </c>
      <c r="M1517" s="6" t="e">
        <f t="shared" si="141"/>
        <v>#VALUE!</v>
      </c>
      <c r="N1517" s="6" t="e">
        <f t="shared" si="139"/>
        <v>#VALUE!</v>
      </c>
      <c r="O1517" s="6" t="e">
        <f t="shared" si="140"/>
        <v>#VALUE!</v>
      </c>
      <c r="P1517" s="3" t="s">
        <v>3</v>
      </c>
      <c r="Q1517" s="3" t="s">
        <v>3</v>
      </c>
      <c r="R1517" s="3" t="s">
        <v>3</v>
      </c>
      <c r="S1517" s="4">
        <v>43806</v>
      </c>
      <c r="T1517" s="5">
        <v>0.375</v>
      </c>
      <c r="U1517" s="5">
        <v>0.38194444444444442</v>
      </c>
      <c r="V1517" s="3">
        <v>22</v>
      </c>
    </row>
    <row r="1518" spans="1:22" x14ac:dyDescent="0.3">
      <c r="A1518" s="3" t="s">
        <v>1</v>
      </c>
      <c r="B1518" s="2" t="s">
        <v>325</v>
      </c>
      <c r="C1518" s="5">
        <v>0.5</v>
      </c>
      <c r="D1518" s="3" t="s">
        <v>3</v>
      </c>
      <c r="E1518" s="7" t="s">
        <v>3</v>
      </c>
      <c r="F1518" s="6" t="s">
        <v>3</v>
      </c>
      <c r="G1518" s="7" t="s">
        <v>3</v>
      </c>
      <c r="H1518" s="6" t="s">
        <v>3</v>
      </c>
      <c r="I1518" s="7" t="s">
        <v>3</v>
      </c>
      <c r="J1518" s="6" t="s">
        <v>3</v>
      </c>
      <c r="K1518" s="3" t="s">
        <v>3</v>
      </c>
      <c r="L1518" s="3" t="s">
        <v>3</v>
      </c>
      <c r="M1518" s="6" t="e">
        <f t="shared" si="141"/>
        <v>#VALUE!</v>
      </c>
      <c r="N1518" s="6" t="e">
        <f t="shared" si="139"/>
        <v>#VALUE!</v>
      </c>
      <c r="O1518" s="6" t="e">
        <f t="shared" si="140"/>
        <v>#VALUE!</v>
      </c>
      <c r="P1518" s="3" t="s">
        <v>3</v>
      </c>
      <c r="Q1518" s="3" t="s">
        <v>3</v>
      </c>
      <c r="R1518" s="3" t="s">
        <v>3</v>
      </c>
      <c r="S1518" s="4">
        <v>43806</v>
      </c>
      <c r="T1518" s="5">
        <v>0.5</v>
      </c>
      <c r="U1518" s="5">
        <v>0.50694444444444442</v>
      </c>
      <c r="V1518" s="3">
        <v>42</v>
      </c>
    </row>
    <row r="1519" spans="1:22" x14ac:dyDescent="0.3">
      <c r="A1519" s="3" t="s">
        <v>1</v>
      </c>
      <c r="B1519" s="2" t="s">
        <v>325</v>
      </c>
      <c r="C1519" s="5">
        <v>0.625</v>
      </c>
      <c r="D1519" s="3" t="s">
        <v>3</v>
      </c>
      <c r="E1519" s="7" t="s">
        <v>3</v>
      </c>
      <c r="F1519" s="6" t="s">
        <v>3</v>
      </c>
      <c r="G1519" s="7" t="s">
        <v>3</v>
      </c>
      <c r="H1519" s="6" t="s">
        <v>3</v>
      </c>
      <c r="I1519" s="7" t="s">
        <v>3</v>
      </c>
      <c r="J1519" s="6" t="s">
        <v>3</v>
      </c>
      <c r="K1519" s="3" t="s">
        <v>3</v>
      </c>
      <c r="L1519" s="3" t="s">
        <v>3</v>
      </c>
      <c r="M1519" s="6" t="e">
        <f t="shared" si="141"/>
        <v>#VALUE!</v>
      </c>
      <c r="N1519" s="6" t="e">
        <f t="shared" si="139"/>
        <v>#VALUE!</v>
      </c>
      <c r="O1519" s="6" t="e">
        <f t="shared" si="140"/>
        <v>#VALUE!</v>
      </c>
      <c r="P1519" s="3" t="s">
        <v>3</v>
      </c>
      <c r="Q1519" s="3" t="s">
        <v>3</v>
      </c>
      <c r="R1519" s="3" t="s">
        <v>3</v>
      </c>
      <c r="S1519" s="4">
        <v>43806</v>
      </c>
      <c r="T1519" s="5">
        <v>0.625</v>
      </c>
      <c r="U1519" s="5">
        <v>0.63194444444444442</v>
      </c>
      <c r="V1519" s="3">
        <v>53</v>
      </c>
    </row>
    <row r="1520" spans="1:22" x14ac:dyDescent="0.3">
      <c r="A1520" s="3" t="s">
        <v>1</v>
      </c>
      <c r="B1520" s="2" t="s">
        <v>325</v>
      </c>
      <c r="C1520" s="5">
        <v>0.75</v>
      </c>
      <c r="D1520" s="3" t="s">
        <v>3</v>
      </c>
      <c r="E1520" s="7" t="s">
        <v>3</v>
      </c>
      <c r="F1520" s="6" t="s">
        <v>3</v>
      </c>
      <c r="G1520" s="7" t="s">
        <v>3</v>
      </c>
      <c r="H1520" s="6" t="s">
        <v>3</v>
      </c>
      <c r="I1520" s="7" t="s">
        <v>3</v>
      </c>
      <c r="J1520" s="6" t="s">
        <v>3</v>
      </c>
      <c r="K1520" s="3" t="s">
        <v>3</v>
      </c>
      <c r="L1520" s="3" t="s">
        <v>3</v>
      </c>
      <c r="M1520" s="6" t="e">
        <f t="shared" si="141"/>
        <v>#VALUE!</v>
      </c>
      <c r="N1520" s="6" t="e">
        <f t="shared" si="139"/>
        <v>#VALUE!</v>
      </c>
      <c r="O1520" s="6" t="e">
        <f t="shared" si="140"/>
        <v>#VALUE!</v>
      </c>
      <c r="P1520" s="3" t="s">
        <v>3</v>
      </c>
      <c r="Q1520" s="3" t="s">
        <v>3</v>
      </c>
      <c r="R1520" s="3" t="s">
        <v>3</v>
      </c>
      <c r="S1520" s="4">
        <v>43806</v>
      </c>
      <c r="T1520" s="5">
        <v>0.75</v>
      </c>
      <c r="U1520" s="5">
        <v>0.75694444444444453</v>
      </c>
      <c r="V1520" s="3">
        <v>0</v>
      </c>
    </row>
    <row r="1521" spans="1:22" x14ac:dyDescent="0.3">
      <c r="A1521" s="3" t="s">
        <v>1</v>
      </c>
      <c r="B1521" s="2" t="s">
        <v>325</v>
      </c>
      <c r="C1521" s="5">
        <v>0.875</v>
      </c>
      <c r="D1521" s="3" t="s">
        <v>3</v>
      </c>
      <c r="E1521" s="7" t="s">
        <v>3</v>
      </c>
      <c r="F1521" s="6" t="s">
        <v>3</v>
      </c>
      <c r="G1521" s="7" t="s">
        <v>3</v>
      </c>
      <c r="H1521" s="6" t="s">
        <v>3</v>
      </c>
      <c r="I1521" s="7" t="s">
        <v>3</v>
      </c>
      <c r="J1521" s="6" t="s">
        <v>3</v>
      </c>
      <c r="K1521" s="3" t="s">
        <v>3</v>
      </c>
      <c r="L1521" s="3" t="s">
        <v>3</v>
      </c>
      <c r="M1521" s="6" t="e">
        <f t="shared" si="141"/>
        <v>#VALUE!</v>
      </c>
      <c r="N1521" s="6" t="e">
        <f t="shared" si="139"/>
        <v>#VALUE!</v>
      </c>
      <c r="O1521" s="6" t="e">
        <f t="shared" si="140"/>
        <v>#VALUE!</v>
      </c>
      <c r="P1521" s="3" t="s">
        <v>3</v>
      </c>
      <c r="Q1521" s="3" t="s">
        <v>3</v>
      </c>
      <c r="R1521" s="3" t="s">
        <v>3</v>
      </c>
      <c r="S1521" s="4">
        <v>43806</v>
      </c>
      <c r="T1521" s="5">
        <v>0.875</v>
      </c>
      <c r="U1521" s="5">
        <v>0.88194444444444453</v>
      </c>
      <c r="V1521" s="3">
        <v>0</v>
      </c>
    </row>
    <row r="1522" spans="1:22" x14ac:dyDescent="0.3">
      <c r="A1522" s="3" t="s">
        <v>1</v>
      </c>
      <c r="B1522" s="2" t="s">
        <v>326</v>
      </c>
      <c r="C1522" s="5">
        <v>0</v>
      </c>
      <c r="D1522" s="3" t="s">
        <v>3</v>
      </c>
      <c r="E1522" s="7" t="s">
        <v>3</v>
      </c>
      <c r="F1522" s="6" t="s">
        <v>3</v>
      </c>
      <c r="G1522" s="7" t="s">
        <v>3</v>
      </c>
      <c r="H1522" s="6" t="s">
        <v>3</v>
      </c>
      <c r="I1522" s="7" t="s">
        <v>3</v>
      </c>
      <c r="J1522" s="6" t="s">
        <v>3</v>
      </c>
      <c r="K1522" s="3" t="s">
        <v>3</v>
      </c>
      <c r="L1522" s="3" t="s">
        <v>3</v>
      </c>
      <c r="M1522" s="6" t="e">
        <f t="shared" si="141"/>
        <v>#VALUE!</v>
      </c>
      <c r="N1522" s="6" t="e">
        <f t="shared" si="139"/>
        <v>#VALUE!</v>
      </c>
      <c r="O1522" s="6" t="e">
        <f t="shared" si="140"/>
        <v>#VALUE!</v>
      </c>
      <c r="P1522" s="3" t="s">
        <v>3</v>
      </c>
      <c r="Q1522" s="3" t="s">
        <v>3</v>
      </c>
      <c r="R1522" s="3" t="s">
        <v>3</v>
      </c>
      <c r="S1522" s="4">
        <v>43807</v>
      </c>
      <c r="T1522" s="5">
        <v>0</v>
      </c>
      <c r="U1522" s="5">
        <v>6.9444444444444441E-3</v>
      </c>
      <c r="V1522" s="3">
        <v>0</v>
      </c>
    </row>
    <row r="1523" spans="1:22" x14ac:dyDescent="0.3">
      <c r="A1523" s="3" t="s">
        <v>1</v>
      </c>
      <c r="B1523" s="2" t="s">
        <v>326</v>
      </c>
      <c r="C1523" s="5">
        <v>0.125</v>
      </c>
      <c r="D1523" s="3" t="s">
        <v>3</v>
      </c>
      <c r="E1523" s="7" t="s">
        <v>3</v>
      </c>
      <c r="F1523" s="6" t="s">
        <v>3</v>
      </c>
      <c r="G1523" s="7" t="s">
        <v>3</v>
      </c>
      <c r="H1523" s="6" t="s">
        <v>3</v>
      </c>
      <c r="I1523" s="7" t="s">
        <v>3</v>
      </c>
      <c r="J1523" s="6" t="s">
        <v>3</v>
      </c>
      <c r="K1523" s="3" t="s">
        <v>3</v>
      </c>
      <c r="L1523" s="3" t="s">
        <v>3</v>
      </c>
      <c r="M1523" s="6" t="e">
        <f t="shared" si="141"/>
        <v>#VALUE!</v>
      </c>
      <c r="N1523" s="6" t="e">
        <f t="shared" si="139"/>
        <v>#VALUE!</v>
      </c>
      <c r="O1523" s="6" t="e">
        <f t="shared" si="140"/>
        <v>#VALUE!</v>
      </c>
      <c r="P1523" s="3" t="s">
        <v>3</v>
      </c>
      <c r="Q1523" s="3" t="s">
        <v>3</v>
      </c>
      <c r="R1523" s="3" t="s">
        <v>3</v>
      </c>
      <c r="S1523" s="4">
        <v>43807</v>
      </c>
      <c r="T1523" s="5">
        <v>0.125</v>
      </c>
      <c r="U1523" s="5">
        <v>0.13194444444444445</v>
      </c>
      <c r="V1523" s="3">
        <v>0</v>
      </c>
    </row>
    <row r="1524" spans="1:22" x14ac:dyDescent="0.3">
      <c r="A1524" s="3" t="s">
        <v>1</v>
      </c>
      <c r="B1524" s="2" t="s">
        <v>326</v>
      </c>
      <c r="C1524" s="5">
        <v>0.25</v>
      </c>
      <c r="D1524" s="3" t="s">
        <v>3</v>
      </c>
      <c r="E1524" s="7" t="s">
        <v>3</v>
      </c>
      <c r="F1524" s="6" t="s">
        <v>3</v>
      </c>
      <c r="G1524" s="7" t="s">
        <v>3</v>
      </c>
      <c r="H1524" s="6" t="s">
        <v>3</v>
      </c>
      <c r="I1524" s="7" t="s">
        <v>3</v>
      </c>
      <c r="J1524" s="6" t="s">
        <v>3</v>
      </c>
      <c r="K1524" s="3" t="s">
        <v>3</v>
      </c>
      <c r="L1524" s="3" t="s">
        <v>3</v>
      </c>
      <c r="M1524" s="6" t="e">
        <f t="shared" si="141"/>
        <v>#VALUE!</v>
      </c>
      <c r="N1524" s="6" t="e">
        <f t="shared" si="139"/>
        <v>#VALUE!</v>
      </c>
      <c r="O1524" s="6" t="e">
        <f t="shared" si="140"/>
        <v>#VALUE!</v>
      </c>
      <c r="P1524" s="3" t="s">
        <v>3</v>
      </c>
      <c r="Q1524" s="3" t="s">
        <v>3</v>
      </c>
      <c r="R1524" s="3" t="s">
        <v>3</v>
      </c>
      <c r="S1524" s="4">
        <v>43807</v>
      </c>
      <c r="T1524" s="5">
        <v>0.25</v>
      </c>
      <c r="U1524" s="5">
        <v>0.25694444444444448</v>
      </c>
      <c r="V1524" s="3">
        <v>0</v>
      </c>
    </row>
    <row r="1525" spans="1:22" x14ac:dyDescent="0.3">
      <c r="A1525" s="3" t="s">
        <v>1</v>
      </c>
      <c r="B1525" s="2" t="s">
        <v>326</v>
      </c>
      <c r="C1525" s="5">
        <v>0.375</v>
      </c>
      <c r="D1525" s="3" t="s">
        <v>3</v>
      </c>
      <c r="E1525" s="7" t="s">
        <v>3</v>
      </c>
      <c r="F1525" s="6" t="s">
        <v>3</v>
      </c>
      <c r="G1525" s="7" t="s">
        <v>3</v>
      </c>
      <c r="H1525" s="6" t="s">
        <v>3</v>
      </c>
      <c r="I1525" s="7" t="s">
        <v>3</v>
      </c>
      <c r="J1525" s="6" t="s">
        <v>3</v>
      </c>
      <c r="K1525" s="3" t="s">
        <v>3</v>
      </c>
      <c r="L1525" s="3" t="s">
        <v>3</v>
      </c>
      <c r="M1525" s="6" t="e">
        <f t="shared" si="141"/>
        <v>#VALUE!</v>
      </c>
      <c r="N1525" s="6" t="e">
        <f t="shared" si="139"/>
        <v>#VALUE!</v>
      </c>
      <c r="O1525" s="6" t="e">
        <f t="shared" si="140"/>
        <v>#VALUE!</v>
      </c>
      <c r="P1525" s="3" t="s">
        <v>3</v>
      </c>
      <c r="Q1525" s="3" t="s">
        <v>3</v>
      </c>
      <c r="R1525" s="3" t="s">
        <v>3</v>
      </c>
      <c r="S1525" s="4">
        <v>43807</v>
      </c>
      <c r="T1525" s="5">
        <v>0.375</v>
      </c>
      <c r="U1525" s="5">
        <v>0.38194444444444442</v>
      </c>
      <c r="V1525" s="3">
        <v>25</v>
      </c>
    </row>
    <row r="1526" spans="1:22" x14ac:dyDescent="0.3">
      <c r="A1526" s="3" t="s">
        <v>1</v>
      </c>
      <c r="B1526" s="2" t="s">
        <v>326</v>
      </c>
      <c r="C1526" s="5">
        <v>0.5</v>
      </c>
      <c r="D1526" s="3" t="s">
        <v>3</v>
      </c>
      <c r="E1526" s="7" t="s">
        <v>3</v>
      </c>
      <c r="F1526" s="6" t="s">
        <v>3</v>
      </c>
      <c r="G1526" s="7" t="s">
        <v>3</v>
      </c>
      <c r="H1526" s="6" t="s">
        <v>3</v>
      </c>
      <c r="I1526" s="7" t="s">
        <v>3</v>
      </c>
      <c r="J1526" s="6" t="s">
        <v>3</v>
      </c>
      <c r="K1526" s="3" t="s">
        <v>3</v>
      </c>
      <c r="L1526" s="3" t="s">
        <v>3</v>
      </c>
      <c r="M1526" s="6" t="e">
        <f t="shared" si="141"/>
        <v>#VALUE!</v>
      </c>
      <c r="N1526" s="6" t="e">
        <f t="shared" si="139"/>
        <v>#VALUE!</v>
      </c>
      <c r="O1526" s="6" t="e">
        <f t="shared" si="140"/>
        <v>#VALUE!</v>
      </c>
      <c r="P1526" s="3" t="s">
        <v>3</v>
      </c>
      <c r="Q1526" s="3" t="s">
        <v>3</v>
      </c>
      <c r="R1526" s="3" t="s">
        <v>3</v>
      </c>
      <c r="S1526" s="4">
        <v>43807</v>
      </c>
      <c r="T1526" s="5">
        <v>0.5</v>
      </c>
      <c r="U1526" s="5">
        <v>0.50694444444444442</v>
      </c>
      <c r="V1526" s="3">
        <v>69</v>
      </c>
    </row>
    <row r="1527" spans="1:22" x14ac:dyDescent="0.3">
      <c r="A1527" s="3" t="s">
        <v>1</v>
      </c>
      <c r="B1527" s="2" t="s">
        <v>326</v>
      </c>
      <c r="C1527" s="5">
        <v>0.625</v>
      </c>
      <c r="D1527" s="3" t="s">
        <v>3</v>
      </c>
      <c r="E1527" s="7" t="s">
        <v>3</v>
      </c>
      <c r="F1527" s="6" t="s">
        <v>3</v>
      </c>
      <c r="G1527" s="7" t="s">
        <v>3</v>
      </c>
      <c r="H1527" s="6" t="s">
        <v>3</v>
      </c>
      <c r="I1527" s="7" t="s">
        <v>3</v>
      </c>
      <c r="J1527" s="6" t="s">
        <v>3</v>
      </c>
      <c r="K1527" s="3" t="s">
        <v>3</v>
      </c>
      <c r="L1527" s="3" t="s">
        <v>3</v>
      </c>
      <c r="M1527" s="6" t="e">
        <f t="shared" si="141"/>
        <v>#VALUE!</v>
      </c>
      <c r="N1527" s="6" t="e">
        <f t="shared" si="139"/>
        <v>#VALUE!</v>
      </c>
      <c r="O1527" s="6" t="e">
        <f t="shared" si="140"/>
        <v>#VALUE!</v>
      </c>
      <c r="P1527" s="3" t="s">
        <v>3</v>
      </c>
      <c r="Q1527" s="3" t="s">
        <v>3</v>
      </c>
      <c r="R1527" s="3" t="s">
        <v>3</v>
      </c>
      <c r="S1527" s="4">
        <v>43807</v>
      </c>
      <c r="T1527" s="5">
        <v>0.625</v>
      </c>
      <c r="U1527" s="5">
        <v>0.63194444444444442</v>
      </c>
      <c r="V1527" s="3">
        <v>40</v>
      </c>
    </row>
    <row r="1528" spans="1:22" x14ac:dyDescent="0.3">
      <c r="A1528" s="3" t="s">
        <v>1</v>
      </c>
      <c r="B1528" s="2" t="s">
        <v>326</v>
      </c>
      <c r="C1528" s="5">
        <v>0.75</v>
      </c>
      <c r="D1528" s="3" t="s">
        <v>3</v>
      </c>
      <c r="E1528" s="7" t="s">
        <v>3</v>
      </c>
      <c r="F1528" s="6" t="s">
        <v>3</v>
      </c>
      <c r="G1528" s="7" t="s">
        <v>3</v>
      </c>
      <c r="H1528" s="6" t="s">
        <v>3</v>
      </c>
      <c r="I1528" s="7" t="s">
        <v>3</v>
      </c>
      <c r="J1528" s="6" t="s">
        <v>3</v>
      </c>
      <c r="K1528" s="3" t="s">
        <v>3</v>
      </c>
      <c r="L1528" s="3" t="s">
        <v>3</v>
      </c>
      <c r="M1528" s="6" t="e">
        <f t="shared" si="141"/>
        <v>#VALUE!</v>
      </c>
      <c r="N1528" s="6" t="e">
        <f t="shared" si="139"/>
        <v>#VALUE!</v>
      </c>
      <c r="O1528" s="6" t="e">
        <f t="shared" si="140"/>
        <v>#VALUE!</v>
      </c>
      <c r="P1528" s="3" t="s">
        <v>3</v>
      </c>
      <c r="Q1528" s="3" t="s">
        <v>3</v>
      </c>
      <c r="R1528" s="3" t="s">
        <v>3</v>
      </c>
      <c r="S1528" s="4">
        <v>43807</v>
      </c>
      <c r="T1528" s="5">
        <v>0.75</v>
      </c>
      <c r="U1528" s="5">
        <v>0.75694444444444453</v>
      </c>
      <c r="V1528" s="3">
        <v>0</v>
      </c>
    </row>
    <row r="1529" spans="1:22" x14ac:dyDescent="0.3">
      <c r="A1529" s="3" t="s">
        <v>1</v>
      </c>
      <c r="B1529" s="2" t="s">
        <v>326</v>
      </c>
      <c r="C1529" s="5">
        <v>0.875</v>
      </c>
      <c r="D1529" s="3" t="s">
        <v>3</v>
      </c>
      <c r="E1529" s="7" t="s">
        <v>3</v>
      </c>
      <c r="F1529" s="6" t="s">
        <v>3</v>
      </c>
      <c r="G1529" s="7" t="s">
        <v>3</v>
      </c>
      <c r="H1529" s="6" t="s">
        <v>3</v>
      </c>
      <c r="I1529" s="7" t="s">
        <v>3</v>
      </c>
      <c r="J1529" s="6" t="s">
        <v>3</v>
      </c>
      <c r="K1529" s="3" t="s">
        <v>3</v>
      </c>
      <c r="L1529" s="3" t="s">
        <v>3</v>
      </c>
      <c r="M1529" s="6" t="e">
        <f t="shared" si="141"/>
        <v>#VALUE!</v>
      </c>
      <c r="N1529" s="6" t="e">
        <f t="shared" si="139"/>
        <v>#VALUE!</v>
      </c>
      <c r="O1529" s="6" t="e">
        <f t="shared" si="140"/>
        <v>#VALUE!</v>
      </c>
      <c r="P1529" s="3" t="s">
        <v>3</v>
      </c>
      <c r="Q1529" s="3" t="s">
        <v>3</v>
      </c>
      <c r="R1529" s="3" t="s">
        <v>3</v>
      </c>
      <c r="S1529" s="4">
        <v>43807</v>
      </c>
      <c r="T1529" s="5">
        <v>0.875</v>
      </c>
      <c r="U1529" s="5">
        <v>0.88194444444444453</v>
      </c>
      <c r="V1529" s="3">
        <v>0</v>
      </c>
    </row>
    <row r="1530" spans="1:22" x14ac:dyDescent="0.3">
      <c r="A1530" s="3" t="s">
        <v>1</v>
      </c>
      <c r="B1530" s="2" t="s">
        <v>327</v>
      </c>
      <c r="C1530" s="5">
        <v>0</v>
      </c>
      <c r="D1530" s="3" t="s">
        <v>3</v>
      </c>
      <c r="E1530" s="7" t="s">
        <v>3</v>
      </c>
      <c r="F1530" s="6" t="s">
        <v>3</v>
      </c>
      <c r="G1530" s="7" t="s">
        <v>3</v>
      </c>
      <c r="H1530" s="6" t="s">
        <v>3</v>
      </c>
      <c r="I1530" s="7" t="s">
        <v>3</v>
      </c>
      <c r="J1530" s="6" t="s">
        <v>3</v>
      </c>
      <c r="K1530" s="3" t="s">
        <v>3</v>
      </c>
      <c r="L1530" s="3" t="s">
        <v>3</v>
      </c>
      <c r="M1530" s="6" t="e">
        <f t="shared" si="141"/>
        <v>#VALUE!</v>
      </c>
      <c r="N1530" s="6" t="e">
        <f t="shared" si="139"/>
        <v>#VALUE!</v>
      </c>
      <c r="O1530" s="6" t="e">
        <f t="shared" si="140"/>
        <v>#VALUE!</v>
      </c>
      <c r="P1530" s="3" t="s">
        <v>3</v>
      </c>
      <c r="Q1530" s="3" t="s">
        <v>3</v>
      </c>
      <c r="R1530" s="3" t="s">
        <v>3</v>
      </c>
      <c r="S1530" s="4">
        <v>43808</v>
      </c>
      <c r="T1530" s="5">
        <v>0</v>
      </c>
      <c r="U1530" s="5">
        <v>6.9444444444444441E-3</v>
      </c>
      <c r="V1530" s="3">
        <v>0</v>
      </c>
    </row>
    <row r="1531" spans="1:22" x14ac:dyDescent="0.3">
      <c r="A1531" s="3" t="s">
        <v>1</v>
      </c>
      <c r="B1531" s="2" t="s">
        <v>327</v>
      </c>
      <c r="C1531" s="5">
        <v>0.125</v>
      </c>
      <c r="D1531" s="3" t="s">
        <v>3</v>
      </c>
      <c r="E1531" s="7" t="s">
        <v>3</v>
      </c>
      <c r="F1531" s="6" t="s">
        <v>3</v>
      </c>
      <c r="G1531" s="7" t="s">
        <v>3</v>
      </c>
      <c r="H1531" s="6" t="s">
        <v>3</v>
      </c>
      <c r="I1531" s="7" t="s">
        <v>3</v>
      </c>
      <c r="J1531" s="6" t="s">
        <v>3</v>
      </c>
      <c r="K1531" s="3" t="s">
        <v>3</v>
      </c>
      <c r="L1531" s="3" t="s">
        <v>3</v>
      </c>
      <c r="M1531" s="6" t="e">
        <f t="shared" si="141"/>
        <v>#VALUE!</v>
      </c>
      <c r="N1531" s="6" t="e">
        <f t="shared" si="139"/>
        <v>#VALUE!</v>
      </c>
      <c r="O1531" s="6" t="e">
        <f t="shared" si="140"/>
        <v>#VALUE!</v>
      </c>
      <c r="P1531" s="3" t="s">
        <v>3</v>
      </c>
      <c r="Q1531" s="3" t="s">
        <v>3</v>
      </c>
      <c r="R1531" s="3" t="s">
        <v>3</v>
      </c>
      <c r="S1531" s="4">
        <v>43808</v>
      </c>
      <c r="T1531" s="5">
        <v>0.125</v>
      </c>
      <c r="U1531" s="5">
        <v>0.13194444444444445</v>
      </c>
      <c r="V1531" s="3">
        <v>0</v>
      </c>
    </row>
    <row r="1532" spans="1:22" x14ac:dyDescent="0.3">
      <c r="A1532" s="3" t="s">
        <v>1</v>
      </c>
      <c r="B1532" s="2" t="s">
        <v>327</v>
      </c>
      <c r="C1532" s="5">
        <v>0.25</v>
      </c>
      <c r="D1532" s="3" t="s">
        <v>3</v>
      </c>
      <c r="E1532" s="7" t="s">
        <v>3</v>
      </c>
      <c r="F1532" s="6" t="s">
        <v>3</v>
      </c>
      <c r="G1532" s="7" t="s">
        <v>3</v>
      </c>
      <c r="H1532" s="6" t="s">
        <v>3</v>
      </c>
      <c r="I1532" s="7" t="s">
        <v>3</v>
      </c>
      <c r="J1532" s="6" t="s">
        <v>3</v>
      </c>
      <c r="K1532" s="3" t="s">
        <v>3</v>
      </c>
      <c r="L1532" s="3" t="s">
        <v>3</v>
      </c>
      <c r="M1532" s="6" t="e">
        <f t="shared" si="141"/>
        <v>#VALUE!</v>
      </c>
      <c r="N1532" s="6" t="e">
        <f t="shared" si="139"/>
        <v>#VALUE!</v>
      </c>
      <c r="O1532" s="6" t="e">
        <f t="shared" si="140"/>
        <v>#VALUE!</v>
      </c>
      <c r="P1532" s="3" t="s">
        <v>3</v>
      </c>
      <c r="Q1532" s="3" t="s">
        <v>3</v>
      </c>
      <c r="R1532" s="3" t="s">
        <v>3</v>
      </c>
      <c r="S1532" s="4">
        <v>43808</v>
      </c>
      <c r="T1532" s="5">
        <v>0.25</v>
      </c>
      <c r="U1532" s="5">
        <v>0.25694444444444448</v>
      </c>
      <c r="V1532" s="3">
        <v>0</v>
      </c>
    </row>
    <row r="1533" spans="1:22" x14ac:dyDescent="0.3">
      <c r="A1533" s="3" t="s">
        <v>1</v>
      </c>
      <c r="B1533" s="2" t="s">
        <v>327</v>
      </c>
      <c r="C1533" s="5">
        <v>0.375</v>
      </c>
      <c r="D1533" s="3" t="s">
        <v>3</v>
      </c>
      <c r="E1533" s="7" t="s">
        <v>3</v>
      </c>
      <c r="F1533" s="6" t="s">
        <v>3</v>
      </c>
      <c r="G1533" s="7" t="s">
        <v>3</v>
      </c>
      <c r="H1533" s="6" t="s">
        <v>3</v>
      </c>
      <c r="I1533" s="7" t="s">
        <v>3</v>
      </c>
      <c r="J1533" s="6" t="s">
        <v>3</v>
      </c>
      <c r="K1533" s="3" t="s">
        <v>3</v>
      </c>
      <c r="L1533" s="3" t="s">
        <v>3</v>
      </c>
      <c r="M1533" s="6" t="e">
        <f t="shared" si="141"/>
        <v>#VALUE!</v>
      </c>
      <c r="N1533" s="6" t="e">
        <f t="shared" si="139"/>
        <v>#VALUE!</v>
      </c>
      <c r="O1533" s="6" t="e">
        <f t="shared" si="140"/>
        <v>#VALUE!</v>
      </c>
      <c r="P1533" s="3" t="s">
        <v>3</v>
      </c>
      <c r="Q1533" s="3" t="s">
        <v>3</v>
      </c>
      <c r="R1533" s="3" t="s">
        <v>3</v>
      </c>
      <c r="S1533" s="4">
        <v>43808</v>
      </c>
      <c r="T1533" s="5">
        <v>0.375</v>
      </c>
      <c r="U1533" s="5">
        <v>0.38194444444444442</v>
      </c>
      <c r="V1533" s="3">
        <v>35</v>
      </c>
    </row>
    <row r="1534" spans="1:22" x14ac:dyDescent="0.3">
      <c r="A1534" s="3" t="s">
        <v>1</v>
      </c>
      <c r="B1534" s="2" t="s">
        <v>327</v>
      </c>
      <c r="C1534" s="5">
        <v>0.5</v>
      </c>
      <c r="D1534" s="3" t="s">
        <v>3</v>
      </c>
      <c r="E1534" s="7" t="s">
        <v>3</v>
      </c>
      <c r="F1534" s="6" t="s">
        <v>3</v>
      </c>
      <c r="G1534" s="7" t="s">
        <v>3</v>
      </c>
      <c r="H1534" s="6" t="s">
        <v>3</v>
      </c>
      <c r="I1534" s="7" t="s">
        <v>3</v>
      </c>
      <c r="J1534" s="6" t="s">
        <v>3</v>
      </c>
      <c r="K1534" s="3" t="s">
        <v>3</v>
      </c>
      <c r="L1534" s="3" t="s">
        <v>3</v>
      </c>
      <c r="M1534" s="6" t="e">
        <f t="shared" si="141"/>
        <v>#VALUE!</v>
      </c>
      <c r="N1534" s="6" t="e">
        <f t="shared" si="139"/>
        <v>#VALUE!</v>
      </c>
      <c r="O1534" s="6" t="e">
        <f t="shared" si="140"/>
        <v>#VALUE!</v>
      </c>
      <c r="P1534" s="3" t="s">
        <v>3</v>
      </c>
      <c r="Q1534" s="3" t="s">
        <v>3</v>
      </c>
      <c r="R1534" s="3" t="s">
        <v>3</v>
      </c>
      <c r="S1534" s="4">
        <v>43808</v>
      </c>
      <c r="T1534" s="5">
        <v>0.5</v>
      </c>
      <c r="U1534" s="5">
        <v>0.50694444444444442</v>
      </c>
      <c r="V1534" s="3">
        <v>95</v>
      </c>
    </row>
    <row r="1535" spans="1:22" x14ac:dyDescent="0.3">
      <c r="A1535" s="3" t="s">
        <v>1</v>
      </c>
      <c r="B1535" s="2" t="s">
        <v>327</v>
      </c>
      <c r="C1535" s="5">
        <v>0.625</v>
      </c>
      <c r="D1535" s="3" t="s">
        <v>3</v>
      </c>
      <c r="E1535" s="7" t="s">
        <v>3</v>
      </c>
      <c r="F1535" s="6" t="s">
        <v>3</v>
      </c>
      <c r="G1535" s="7" t="s">
        <v>3</v>
      </c>
      <c r="H1535" s="6" t="s">
        <v>3</v>
      </c>
      <c r="I1535" s="7" t="s">
        <v>3</v>
      </c>
      <c r="J1535" s="6" t="s">
        <v>3</v>
      </c>
      <c r="K1535" s="3" t="s">
        <v>3</v>
      </c>
      <c r="L1535" s="3" t="s">
        <v>3</v>
      </c>
      <c r="M1535" s="6" t="e">
        <f t="shared" si="141"/>
        <v>#VALUE!</v>
      </c>
      <c r="N1535" s="6" t="e">
        <f t="shared" si="139"/>
        <v>#VALUE!</v>
      </c>
      <c r="O1535" s="6" t="e">
        <f t="shared" si="140"/>
        <v>#VALUE!</v>
      </c>
      <c r="P1535" s="3" t="s">
        <v>3</v>
      </c>
      <c r="Q1535" s="3" t="s">
        <v>3</v>
      </c>
      <c r="R1535" s="3" t="s">
        <v>3</v>
      </c>
      <c r="S1535" s="4">
        <v>43808</v>
      </c>
      <c r="T1535" s="5">
        <v>0.625</v>
      </c>
      <c r="U1535" s="5">
        <v>0.63194444444444442</v>
      </c>
      <c r="V1535" s="3">
        <v>60</v>
      </c>
    </row>
    <row r="1536" spans="1:22" x14ac:dyDescent="0.3">
      <c r="A1536" s="3" t="s">
        <v>1</v>
      </c>
      <c r="B1536" s="2" t="s">
        <v>327</v>
      </c>
      <c r="C1536" s="5">
        <v>0.75</v>
      </c>
      <c r="D1536" s="3" t="s">
        <v>3</v>
      </c>
      <c r="E1536" s="7" t="s">
        <v>3</v>
      </c>
      <c r="F1536" s="6" t="s">
        <v>3</v>
      </c>
      <c r="G1536" s="7" t="s">
        <v>3</v>
      </c>
      <c r="H1536" s="6" t="s">
        <v>3</v>
      </c>
      <c r="I1536" s="7" t="s">
        <v>3</v>
      </c>
      <c r="J1536" s="6" t="s">
        <v>3</v>
      </c>
      <c r="K1536" s="3" t="s">
        <v>3</v>
      </c>
      <c r="L1536" s="3" t="s">
        <v>3</v>
      </c>
      <c r="M1536" s="6" t="e">
        <f t="shared" si="141"/>
        <v>#VALUE!</v>
      </c>
      <c r="N1536" s="6" t="e">
        <f t="shared" si="139"/>
        <v>#VALUE!</v>
      </c>
      <c r="O1536" s="6" t="e">
        <f t="shared" si="140"/>
        <v>#VALUE!</v>
      </c>
      <c r="P1536" s="3" t="s">
        <v>3</v>
      </c>
      <c r="Q1536" s="3" t="s">
        <v>3</v>
      </c>
      <c r="R1536" s="3" t="s">
        <v>3</v>
      </c>
      <c r="S1536" s="4">
        <v>43808</v>
      </c>
      <c r="T1536" s="5">
        <v>0.75</v>
      </c>
      <c r="U1536" s="5">
        <v>0.75694444444444453</v>
      </c>
      <c r="V1536" s="3">
        <v>0</v>
      </c>
    </row>
    <row r="1537" spans="1:22" x14ac:dyDescent="0.3">
      <c r="A1537" s="3" t="s">
        <v>1</v>
      </c>
      <c r="B1537" s="2" t="s">
        <v>327</v>
      </c>
      <c r="C1537" s="5">
        <v>0.875</v>
      </c>
      <c r="D1537" s="3" t="s">
        <v>3</v>
      </c>
      <c r="E1537" s="7" t="s">
        <v>3</v>
      </c>
      <c r="F1537" s="6" t="s">
        <v>3</v>
      </c>
      <c r="G1537" s="7" t="s">
        <v>3</v>
      </c>
      <c r="H1537" s="6" t="s">
        <v>3</v>
      </c>
      <c r="I1537" s="7" t="s">
        <v>3</v>
      </c>
      <c r="J1537" s="6" t="s">
        <v>3</v>
      </c>
      <c r="K1537" s="3" t="s">
        <v>3</v>
      </c>
      <c r="L1537" s="3" t="s">
        <v>3</v>
      </c>
      <c r="M1537" s="6" t="e">
        <f t="shared" si="141"/>
        <v>#VALUE!</v>
      </c>
      <c r="N1537" s="6" t="e">
        <f t="shared" si="139"/>
        <v>#VALUE!</v>
      </c>
      <c r="O1537" s="6" t="e">
        <f t="shared" si="140"/>
        <v>#VALUE!</v>
      </c>
      <c r="P1537" s="3" t="s">
        <v>3</v>
      </c>
      <c r="Q1537" s="3" t="s">
        <v>3</v>
      </c>
      <c r="R1537" s="3" t="s">
        <v>3</v>
      </c>
      <c r="S1537" s="4">
        <v>43808</v>
      </c>
      <c r="T1537" s="5">
        <v>0.875</v>
      </c>
      <c r="U1537" s="5">
        <v>0.88194444444444453</v>
      </c>
      <c r="V1537" s="3">
        <v>0</v>
      </c>
    </row>
    <row r="1538" spans="1:22" x14ac:dyDescent="0.3">
      <c r="A1538" s="3" t="s">
        <v>1</v>
      </c>
      <c r="B1538" s="2" t="s">
        <v>328</v>
      </c>
      <c r="C1538" s="5">
        <v>0</v>
      </c>
      <c r="D1538" s="3" t="s">
        <v>3</v>
      </c>
      <c r="E1538" s="7" t="s">
        <v>3</v>
      </c>
      <c r="F1538" s="6" t="s">
        <v>3</v>
      </c>
      <c r="G1538" s="7" t="s">
        <v>3</v>
      </c>
      <c r="H1538" s="6" t="s">
        <v>3</v>
      </c>
      <c r="I1538" s="7" t="s">
        <v>3</v>
      </c>
      <c r="J1538" s="6" t="s">
        <v>3</v>
      </c>
      <c r="K1538" s="3" t="s">
        <v>3</v>
      </c>
      <c r="L1538" s="3" t="s">
        <v>3</v>
      </c>
      <c r="M1538" s="6" t="e">
        <f t="shared" si="141"/>
        <v>#VALUE!</v>
      </c>
      <c r="N1538" s="6" t="e">
        <f t="shared" si="139"/>
        <v>#VALUE!</v>
      </c>
      <c r="O1538" s="6" t="e">
        <f t="shared" si="140"/>
        <v>#VALUE!</v>
      </c>
      <c r="P1538" s="3" t="s">
        <v>3</v>
      </c>
      <c r="Q1538" s="3" t="s">
        <v>3</v>
      </c>
      <c r="R1538" s="3" t="s">
        <v>3</v>
      </c>
      <c r="S1538" s="4">
        <v>43809</v>
      </c>
      <c r="T1538" s="5">
        <v>0</v>
      </c>
      <c r="U1538" s="5">
        <v>6.9444444444444441E-3</v>
      </c>
      <c r="V1538" s="3">
        <v>0</v>
      </c>
    </row>
    <row r="1539" spans="1:22" x14ac:dyDescent="0.3">
      <c r="A1539" s="3" t="s">
        <v>1</v>
      </c>
      <c r="B1539" s="2" t="s">
        <v>328</v>
      </c>
      <c r="C1539" s="5">
        <v>0.125</v>
      </c>
      <c r="D1539" s="3" t="s">
        <v>3</v>
      </c>
      <c r="E1539" s="7" t="s">
        <v>3</v>
      </c>
      <c r="F1539" s="6" t="s">
        <v>3</v>
      </c>
      <c r="G1539" s="7" t="s">
        <v>3</v>
      </c>
      <c r="H1539" s="6" t="s">
        <v>3</v>
      </c>
      <c r="I1539" s="7" t="s">
        <v>3</v>
      </c>
      <c r="J1539" s="6" t="s">
        <v>3</v>
      </c>
      <c r="K1539" s="3" t="s">
        <v>3</v>
      </c>
      <c r="L1539" s="3" t="s">
        <v>3</v>
      </c>
      <c r="M1539" s="6" t="e">
        <f t="shared" si="141"/>
        <v>#VALUE!</v>
      </c>
      <c r="N1539" s="6" t="e">
        <f t="shared" si="139"/>
        <v>#VALUE!</v>
      </c>
      <c r="O1539" s="6" t="e">
        <f t="shared" si="140"/>
        <v>#VALUE!</v>
      </c>
      <c r="P1539" s="3" t="s">
        <v>3</v>
      </c>
      <c r="Q1539" s="3" t="s">
        <v>3</v>
      </c>
      <c r="R1539" s="3" t="s">
        <v>3</v>
      </c>
      <c r="S1539" s="4">
        <v>43809</v>
      </c>
      <c r="T1539" s="5">
        <v>0.125</v>
      </c>
      <c r="U1539" s="5">
        <v>0.13194444444444445</v>
      </c>
      <c r="V1539" s="3">
        <v>0</v>
      </c>
    </row>
    <row r="1540" spans="1:22" x14ac:dyDescent="0.3">
      <c r="A1540" s="3" t="s">
        <v>1</v>
      </c>
      <c r="B1540" s="2" t="s">
        <v>328</v>
      </c>
      <c r="C1540" s="5">
        <v>0.25</v>
      </c>
      <c r="D1540" s="3" t="s">
        <v>3</v>
      </c>
      <c r="E1540" s="7" t="s">
        <v>3</v>
      </c>
      <c r="F1540" s="6" t="s">
        <v>3</v>
      </c>
      <c r="G1540" s="7" t="s">
        <v>3</v>
      </c>
      <c r="H1540" s="6" t="s">
        <v>3</v>
      </c>
      <c r="I1540" s="7" t="s">
        <v>3</v>
      </c>
      <c r="J1540" s="6" t="s">
        <v>3</v>
      </c>
      <c r="K1540" s="3" t="s">
        <v>3</v>
      </c>
      <c r="L1540" s="3" t="s">
        <v>3</v>
      </c>
      <c r="M1540" s="6" t="e">
        <f t="shared" si="141"/>
        <v>#VALUE!</v>
      </c>
      <c r="N1540" s="6" t="e">
        <f t="shared" si="139"/>
        <v>#VALUE!</v>
      </c>
      <c r="O1540" s="6" t="e">
        <f t="shared" si="140"/>
        <v>#VALUE!</v>
      </c>
      <c r="P1540" s="3" t="s">
        <v>3</v>
      </c>
      <c r="Q1540" s="3" t="s">
        <v>3</v>
      </c>
      <c r="R1540" s="3" t="s">
        <v>3</v>
      </c>
      <c r="S1540" s="4">
        <v>43809</v>
      </c>
      <c r="T1540" s="5">
        <v>0.25</v>
      </c>
      <c r="U1540" s="5">
        <v>0.25694444444444448</v>
      </c>
      <c r="V1540" s="3">
        <v>0</v>
      </c>
    </row>
    <row r="1541" spans="1:22" x14ac:dyDescent="0.3">
      <c r="A1541" s="3" t="s">
        <v>1</v>
      </c>
      <c r="B1541" s="2" t="s">
        <v>328</v>
      </c>
      <c r="C1541" s="5">
        <v>0.375</v>
      </c>
      <c r="D1541" s="3" t="s">
        <v>3</v>
      </c>
      <c r="E1541" s="7" t="s">
        <v>3</v>
      </c>
      <c r="F1541" s="6" t="s">
        <v>3</v>
      </c>
      <c r="G1541" s="7" t="s">
        <v>3</v>
      </c>
      <c r="H1541" s="6" t="s">
        <v>3</v>
      </c>
      <c r="I1541" s="7" t="s">
        <v>3</v>
      </c>
      <c r="J1541" s="6" t="s">
        <v>3</v>
      </c>
      <c r="K1541" s="3" t="s">
        <v>3</v>
      </c>
      <c r="L1541" s="3" t="s">
        <v>3</v>
      </c>
      <c r="M1541" s="6" t="e">
        <f t="shared" si="141"/>
        <v>#VALUE!</v>
      </c>
      <c r="N1541" s="6" t="e">
        <f t="shared" ref="N1541:N1604" si="142">M1541*0.2</f>
        <v>#VALUE!</v>
      </c>
      <c r="O1541" s="6" t="e">
        <f t="shared" ref="O1541:O1604" si="143">M1541+N1541</f>
        <v>#VALUE!</v>
      </c>
      <c r="P1541" s="3" t="s">
        <v>3</v>
      </c>
      <c r="Q1541" s="3" t="s">
        <v>3</v>
      </c>
      <c r="R1541" s="3" t="s">
        <v>3</v>
      </c>
      <c r="S1541" s="4">
        <v>43809</v>
      </c>
      <c r="T1541" s="5">
        <v>0.375</v>
      </c>
      <c r="U1541" s="5">
        <v>0.38194444444444442</v>
      </c>
      <c r="V1541" s="3">
        <v>38</v>
      </c>
    </row>
    <row r="1542" spans="1:22" x14ac:dyDescent="0.3">
      <c r="A1542" s="3" t="s">
        <v>1</v>
      </c>
      <c r="B1542" s="2" t="s">
        <v>328</v>
      </c>
      <c r="C1542" s="5">
        <v>0.5</v>
      </c>
      <c r="D1542" s="3" t="s">
        <v>3</v>
      </c>
      <c r="E1542" s="7" t="s">
        <v>3</v>
      </c>
      <c r="F1542" s="6" t="s">
        <v>3</v>
      </c>
      <c r="G1542" s="7" t="s">
        <v>3</v>
      </c>
      <c r="H1542" s="6" t="s">
        <v>3</v>
      </c>
      <c r="I1542" s="7" t="s">
        <v>3</v>
      </c>
      <c r="J1542" s="6" t="s">
        <v>3</v>
      </c>
      <c r="K1542" s="3" t="s">
        <v>3</v>
      </c>
      <c r="L1542" s="3" t="s">
        <v>3</v>
      </c>
      <c r="M1542" s="6" t="e">
        <f t="shared" si="141"/>
        <v>#VALUE!</v>
      </c>
      <c r="N1542" s="6" t="e">
        <f t="shared" si="142"/>
        <v>#VALUE!</v>
      </c>
      <c r="O1542" s="6" t="e">
        <f t="shared" si="143"/>
        <v>#VALUE!</v>
      </c>
      <c r="P1542" s="3" t="s">
        <v>3</v>
      </c>
      <c r="Q1542" s="3" t="s">
        <v>3</v>
      </c>
      <c r="R1542" s="3" t="s">
        <v>3</v>
      </c>
      <c r="S1542" s="4">
        <v>43809</v>
      </c>
      <c r="T1542" s="5">
        <v>0.5</v>
      </c>
      <c r="U1542" s="5">
        <v>0.50694444444444442</v>
      </c>
      <c r="V1542" s="3">
        <v>60</v>
      </c>
    </row>
    <row r="1543" spans="1:22" x14ac:dyDescent="0.3">
      <c r="A1543" s="3" t="s">
        <v>1</v>
      </c>
      <c r="B1543" s="2" t="s">
        <v>328</v>
      </c>
      <c r="C1543" s="5">
        <v>0.625</v>
      </c>
      <c r="D1543" s="3" t="s">
        <v>3</v>
      </c>
      <c r="E1543" s="7" t="s">
        <v>3</v>
      </c>
      <c r="F1543" s="6" t="s">
        <v>3</v>
      </c>
      <c r="G1543" s="7" t="s">
        <v>3</v>
      </c>
      <c r="H1543" s="6" t="s">
        <v>3</v>
      </c>
      <c r="I1543" s="7" t="s">
        <v>3</v>
      </c>
      <c r="J1543" s="6" t="s">
        <v>3</v>
      </c>
      <c r="K1543" s="3" t="s">
        <v>3</v>
      </c>
      <c r="L1543" s="3" t="s">
        <v>3</v>
      </c>
      <c r="M1543" s="6" t="e">
        <f t="shared" si="141"/>
        <v>#VALUE!</v>
      </c>
      <c r="N1543" s="6" t="e">
        <f t="shared" si="142"/>
        <v>#VALUE!</v>
      </c>
      <c r="O1543" s="6" t="e">
        <f t="shared" si="143"/>
        <v>#VALUE!</v>
      </c>
      <c r="P1543" s="3" t="s">
        <v>3</v>
      </c>
      <c r="Q1543" s="3" t="s">
        <v>3</v>
      </c>
      <c r="R1543" s="3" t="s">
        <v>3</v>
      </c>
      <c r="S1543" s="4">
        <v>43809</v>
      </c>
      <c r="T1543" s="5">
        <v>0.625</v>
      </c>
      <c r="U1543" s="5">
        <v>0.63194444444444442</v>
      </c>
      <c r="V1543" s="3">
        <v>26</v>
      </c>
    </row>
    <row r="1544" spans="1:22" x14ac:dyDescent="0.3">
      <c r="A1544" s="3" t="s">
        <v>1</v>
      </c>
      <c r="B1544" s="2" t="s">
        <v>328</v>
      </c>
      <c r="C1544" s="5">
        <v>0.75</v>
      </c>
      <c r="D1544" s="3" t="s">
        <v>3</v>
      </c>
      <c r="E1544" s="7" t="s">
        <v>3</v>
      </c>
      <c r="F1544" s="6" t="s">
        <v>3</v>
      </c>
      <c r="G1544" s="7" t="s">
        <v>3</v>
      </c>
      <c r="H1544" s="6" t="s">
        <v>3</v>
      </c>
      <c r="I1544" s="7" t="s">
        <v>3</v>
      </c>
      <c r="J1544" s="6" t="s">
        <v>3</v>
      </c>
      <c r="K1544" s="3" t="s">
        <v>3</v>
      </c>
      <c r="L1544" s="3" t="s">
        <v>3</v>
      </c>
      <c r="M1544" s="6" t="e">
        <f t="shared" si="141"/>
        <v>#VALUE!</v>
      </c>
      <c r="N1544" s="6" t="e">
        <f t="shared" si="142"/>
        <v>#VALUE!</v>
      </c>
      <c r="O1544" s="6" t="e">
        <f t="shared" si="143"/>
        <v>#VALUE!</v>
      </c>
      <c r="P1544" s="3" t="s">
        <v>3</v>
      </c>
      <c r="Q1544" s="3" t="s">
        <v>3</v>
      </c>
      <c r="R1544" s="3" t="s">
        <v>3</v>
      </c>
      <c r="S1544" s="4">
        <v>43809</v>
      </c>
      <c r="T1544" s="5">
        <v>0.75</v>
      </c>
      <c r="U1544" s="5">
        <v>0.75694444444444453</v>
      </c>
      <c r="V1544" s="3">
        <v>0</v>
      </c>
    </row>
    <row r="1545" spans="1:22" x14ac:dyDescent="0.3">
      <c r="A1545" s="3" t="s">
        <v>1</v>
      </c>
      <c r="B1545" s="2" t="s">
        <v>328</v>
      </c>
      <c r="C1545" s="5">
        <v>0.875</v>
      </c>
      <c r="D1545" s="3" t="s">
        <v>3</v>
      </c>
      <c r="E1545" s="7" t="s">
        <v>3</v>
      </c>
      <c r="F1545" s="6" t="s">
        <v>3</v>
      </c>
      <c r="G1545" s="7" t="s">
        <v>3</v>
      </c>
      <c r="H1545" s="6" t="s">
        <v>3</v>
      </c>
      <c r="I1545" s="7" t="s">
        <v>3</v>
      </c>
      <c r="J1545" s="6" t="s">
        <v>3</v>
      </c>
      <c r="K1545" s="3" t="s">
        <v>3</v>
      </c>
      <c r="L1545" s="3" t="s">
        <v>3</v>
      </c>
      <c r="M1545" s="6" t="e">
        <f t="shared" si="141"/>
        <v>#VALUE!</v>
      </c>
      <c r="N1545" s="6" t="e">
        <f t="shared" si="142"/>
        <v>#VALUE!</v>
      </c>
      <c r="O1545" s="6" t="e">
        <f t="shared" si="143"/>
        <v>#VALUE!</v>
      </c>
      <c r="P1545" s="3" t="s">
        <v>3</v>
      </c>
      <c r="Q1545" s="3" t="s">
        <v>3</v>
      </c>
      <c r="R1545" s="3" t="s">
        <v>3</v>
      </c>
      <c r="S1545" s="4">
        <v>43809</v>
      </c>
      <c r="T1545" s="5">
        <v>0.875</v>
      </c>
      <c r="U1545" s="5">
        <v>0.88194444444444453</v>
      </c>
      <c r="V1545" s="3">
        <v>0</v>
      </c>
    </row>
    <row r="1546" spans="1:22" x14ac:dyDescent="0.3">
      <c r="A1546" s="3" t="s">
        <v>1</v>
      </c>
      <c r="B1546" s="2" t="s">
        <v>329</v>
      </c>
      <c r="C1546" s="5">
        <v>0</v>
      </c>
      <c r="D1546" s="3" t="s">
        <v>3</v>
      </c>
      <c r="E1546" s="7" t="s">
        <v>3</v>
      </c>
      <c r="F1546" s="6" t="s">
        <v>3</v>
      </c>
      <c r="G1546" s="7" t="s">
        <v>3</v>
      </c>
      <c r="H1546" s="6" t="s">
        <v>3</v>
      </c>
      <c r="I1546" s="7" t="s">
        <v>3</v>
      </c>
      <c r="J1546" s="6" t="s">
        <v>3</v>
      </c>
      <c r="K1546" s="3" t="s">
        <v>3</v>
      </c>
      <c r="L1546" s="3" t="s">
        <v>3</v>
      </c>
      <c r="M1546" s="6" t="e">
        <f t="shared" si="141"/>
        <v>#VALUE!</v>
      </c>
      <c r="N1546" s="6" t="e">
        <f t="shared" si="142"/>
        <v>#VALUE!</v>
      </c>
      <c r="O1546" s="6" t="e">
        <f t="shared" si="143"/>
        <v>#VALUE!</v>
      </c>
      <c r="P1546" s="3" t="s">
        <v>3</v>
      </c>
      <c r="Q1546" s="3" t="s">
        <v>3</v>
      </c>
      <c r="R1546" s="3" t="s">
        <v>3</v>
      </c>
      <c r="S1546" s="4">
        <v>43810</v>
      </c>
      <c r="T1546" s="5">
        <v>0</v>
      </c>
      <c r="U1546" s="5">
        <v>6.9444444444444441E-3</v>
      </c>
      <c r="V1546" s="3">
        <v>0</v>
      </c>
    </row>
    <row r="1547" spans="1:22" x14ac:dyDescent="0.3">
      <c r="A1547" s="3" t="s">
        <v>1</v>
      </c>
      <c r="B1547" s="2" t="s">
        <v>329</v>
      </c>
      <c r="C1547" s="5">
        <v>0.125</v>
      </c>
      <c r="D1547" s="3" t="s">
        <v>3</v>
      </c>
      <c r="E1547" s="7" t="s">
        <v>3</v>
      </c>
      <c r="F1547" s="6" t="s">
        <v>3</v>
      </c>
      <c r="G1547" s="7" t="s">
        <v>3</v>
      </c>
      <c r="H1547" s="6" t="s">
        <v>3</v>
      </c>
      <c r="I1547" s="7" t="s">
        <v>3</v>
      </c>
      <c r="J1547" s="6" t="s">
        <v>3</v>
      </c>
      <c r="K1547" s="3" t="s">
        <v>3</v>
      </c>
      <c r="L1547" s="3" t="s">
        <v>3</v>
      </c>
      <c r="M1547" s="6" t="e">
        <f t="shared" ref="M1547:M1610" si="144">(L1547-L1546)/10800</f>
        <v>#VALUE!</v>
      </c>
      <c r="N1547" s="6" t="e">
        <f t="shared" si="142"/>
        <v>#VALUE!</v>
      </c>
      <c r="O1547" s="6" t="e">
        <f t="shared" si="143"/>
        <v>#VALUE!</v>
      </c>
      <c r="P1547" s="3" t="s">
        <v>3</v>
      </c>
      <c r="Q1547" s="3" t="s">
        <v>3</v>
      </c>
      <c r="R1547" s="3" t="s">
        <v>3</v>
      </c>
      <c r="S1547" s="4">
        <v>43810</v>
      </c>
      <c r="T1547" s="5">
        <v>0.125</v>
      </c>
      <c r="U1547" s="5">
        <v>0.13194444444444445</v>
      </c>
      <c r="V1547" s="3">
        <v>0</v>
      </c>
    </row>
    <row r="1548" spans="1:22" x14ac:dyDescent="0.3">
      <c r="A1548" s="3" t="s">
        <v>1</v>
      </c>
      <c r="B1548" s="2" t="s">
        <v>329</v>
      </c>
      <c r="C1548" s="5">
        <v>0.25</v>
      </c>
      <c r="D1548" s="3" t="s">
        <v>3</v>
      </c>
      <c r="E1548" s="7" t="s">
        <v>3</v>
      </c>
      <c r="F1548" s="6" t="s">
        <v>3</v>
      </c>
      <c r="G1548" s="7" t="s">
        <v>3</v>
      </c>
      <c r="H1548" s="6" t="s">
        <v>3</v>
      </c>
      <c r="I1548" s="7" t="s">
        <v>3</v>
      </c>
      <c r="J1548" s="6" t="s">
        <v>3</v>
      </c>
      <c r="K1548" s="3" t="s">
        <v>3</v>
      </c>
      <c r="L1548" s="3" t="s">
        <v>3</v>
      </c>
      <c r="M1548" s="6" t="e">
        <f t="shared" si="144"/>
        <v>#VALUE!</v>
      </c>
      <c r="N1548" s="6" t="e">
        <f t="shared" si="142"/>
        <v>#VALUE!</v>
      </c>
      <c r="O1548" s="6" t="e">
        <f t="shared" si="143"/>
        <v>#VALUE!</v>
      </c>
      <c r="P1548" s="3" t="s">
        <v>3</v>
      </c>
      <c r="Q1548" s="3" t="s">
        <v>3</v>
      </c>
      <c r="R1548" s="3" t="s">
        <v>3</v>
      </c>
      <c r="S1548" s="4">
        <v>43810</v>
      </c>
      <c r="T1548" s="5">
        <v>0.25</v>
      </c>
      <c r="U1548" s="5">
        <v>0.25694444444444448</v>
      </c>
      <c r="V1548" s="3">
        <v>0</v>
      </c>
    </row>
    <row r="1549" spans="1:22" x14ac:dyDescent="0.3">
      <c r="A1549" s="3" t="s">
        <v>1</v>
      </c>
      <c r="B1549" s="2" t="s">
        <v>329</v>
      </c>
      <c r="C1549" s="5">
        <v>0.375</v>
      </c>
      <c r="D1549" s="3" t="s">
        <v>3</v>
      </c>
      <c r="E1549" s="7" t="s">
        <v>3</v>
      </c>
      <c r="F1549" s="6" t="s">
        <v>3</v>
      </c>
      <c r="G1549" s="7" t="s">
        <v>3</v>
      </c>
      <c r="H1549" s="6" t="s">
        <v>3</v>
      </c>
      <c r="I1549" s="7" t="s">
        <v>3</v>
      </c>
      <c r="J1549" s="6" t="s">
        <v>3</v>
      </c>
      <c r="K1549" s="3" t="s">
        <v>3</v>
      </c>
      <c r="L1549" s="3" t="s">
        <v>3</v>
      </c>
      <c r="M1549" s="6" t="e">
        <f t="shared" si="144"/>
        <v>#VALUE!</v>
      </c>
      <c r="N1549" s="6" t="e">
        <f t="shared" si="142"/>
        <v>#VALUE!</v>
      </c>
      <c r="O1549" s="6" t="e">
        <f t="shared" si="143"/>
        <v>#VALUE!</v>
      </c>
      <c r="P1549" s="3" t="s">
        <v>3</v>
      </c>
      <c r="Q1549" s="3" t="s">
        <v>3</v>
      </c>
      <c r="R1549" s="3" t="s">
        <v>3</v>
      </c>
      <c r="S1549" s="4">
        <v>43810</v>
      </c>
      <c r="T1549" s="5">
        <v>0.375</v>
      </c>
      <c r="U1549" s="5">
        <v>0.38194444444444442</v>
      </c>
      <c r="V1549" s="3">
        <v>38</v>
      </c>
    </row>
    <row r="1550" spans="1:22" x14ac:dyDescent="0.3">
      <c r="A1550" s="3" t="s">
        <v>1</v>
      </c>
      <c r="B1550" s="2" t="s">
        <v>329</v>
      </c>
      <c r="C1550" s="5">
        <v>0.5</v>
      </c>
      <c r="D1550" s="3" t="s">
        <v>3</v>
      </c>
      <c r="E1550" s="7" t="s">
        <v>3</v>
      </c>
      <c r="F1550" s="6" t="s">
        <v>3</v>
      </c>
      <c r="G1550" s="7" t="s">
        <v>3</v>
      </c>
      <c r="H1550" s="6" t="s">
        <v>3</v>
      </c>
      <c r="I1550" s="7" t="s">
        <v>3</v>
      </c>
      <c r="J1550" s="6" t="s">
        <v>3</v>
      </c>
      <c r="K1550" s="3" t="s">
        <v>3</v>
      </c>
      <c r="L1550" s="3" t="s">
        <v>3</v>
      </c>
      <c r="M1550" s="6" t="e">
        <f t="shared" si="144"/>
        <v>#VALUE!</v>
      </c>
      <c r="N1550" s="6" t="e">
        <f t="shared" si="142"/>
        <v>#VALUE!</v>
      </c>
      <c r="O1550" s="6" t="e">
        <f t="shared" si="143"/>
        <v>#VALUE!</v>
      </c>
      <c r="P1550" s="3" t="s">
        <v>3</v>
      </c>
      <c r="Q1550" s="3" t="s">
        <v>3</v>
      </c>
      <c r="R1550" s="3" t="s">
        <v>3</v>
      </c>
      <c r="S1550" s="4">
        <v>43810</v>
      </c>
      <c r="T1550" s="5">
        <v>0.5</v>
      </c>
      <c r="U1550" s="5">
        <v>0.50694444444444442</v>
      </c>
      <c r="V1550" s="3">
        <v>94</v>
      </c>
    </row>
    <row r="1551" spans="1:22" x14ac:dyDescent="0.3">
      <c r="A1551" s="3" t="s">
        <v>1</v>
      </c>
      <c r="B1551" s="2" t="s">
        <v>329</v>
      </c>
      <c r="C1551" s="5">
        <v>0.625</v>
      </c>
      <c r="D1551" s="3" t="s">
        <v>3</v>
      </c>
      <c r="E1551" s="7" t="s">
        <v>3</v>
      </c>
      <c r="F1551" s="6" t="s">
        <v>3</v>
      </c>
      <c r="G1551" s="7" t="s">
        <v>3</v>
      </c>
      <c r="H1551" s="6" t="s">
        <v>3</v>
      </c>
      <c r="I1551" s="7" t="s">
        <v>3</v>
      </c>
      <c r="J1551" s="6" t="s">
        <v>3</v>
      </c>
      <c r="K1551" s="3" t="s">
        <v>3</v>
      </c>
      <c r="L1551" s="3" t="s">
        <v>3</v>
      </c>
      <c r="M1551" s="6" t="e">
        <f t="shared" si="144"/>
        <v>#VALUE!</v>
      </c>
      <c r="N1551" s="6" t="e">
        <f t="shared" si="142"/>
        <v>#VALUE!</v>
      </c>
      <c r="O1551" s="6" t="e">
        <f t="shared" si="143"/>
        <v>#VALUE!</v>
      </c>
      <c r="P1551" s="3" t="s">
        <v>3</v>
      </c>
      <c r="Q1551" s="3" t="s">
        <v>3</v>
      </c>
      <c r="R1551" s="3" t="s">
        <v>3</v>
      </c>
      <c r="S1551" s="4">
        <v>43810</v>
      </c>
      <c r="T1551" s="5">
        <v>0.625</v>
      </c>
      <c r="U1551" s="5">
        <v>0.63194444444444442</v>
      </c>
      <c r="V1551" s="3">
        <v>63</v>
      </c>
    </row>
    <row r="1552" spans="1:22" x14ac:dyDescent="0.3">
      <c r="A1552" s="3" t="s">
        <v>1</v>
      </c>
      <c r="B1552" s="2" t="s">
        <v>329</v>
      </c>
      <c r="C1552" s="5">
        <v>0.75</v>
      </c>
      <c r="D1552" s="3" t="s">
        <v>3</v>
      </c>
      <c r="E1552" s="7" t="s">
        <v>3</v>
      </c>
      <c r="F1552" s="6" t="s">
        <v>3</v>
      </c>
      <c r="G1552" s="7" t="s">
        <v>3</v>
      </c>
      <c r="H1552" s="6" t="s">
        <v>3</v>
      </c>
      <c r="I1552" s="7" t="s">
        <v>3</v>
      </c>
      <c r="J1552" s="6" t="s">
        <v>3</v>
      </c>
      <c r="K1552" s="3" t="s">
        <v>3</v>
      </c>
      <c r="L1552" s="3" t="s">
        <v>3</v>
      </c>
      <c r="M1552" s="6" t="e">
        <f t="shared" si="144"/>
        <v>#VALUE!</v>
      </c>
      <c r="N1552" s="6" t="e">
        <f t="shared" si="142"/>
        <v>#VALUE!</v>
      </c>
      <c r="O1552" s="6" t="e">
        <f t="shared" si="143"/>
        <v>#VALUE!</v>
      </c>
      <c r="P1552" s="3" t="s">
        <v>3</v>
      </c>
      <c r="Q1552" s="3" t="s">
        <v>3</v>
      </c>
      <c r="R1552" s="3" t="s">
        <v>3</v>
      </c>
      <c r="S1552" s="4">
        <v>43810</v>
      </c>
      <c r="T1552" s="5">
        <v>0.75</v>
      </c>
      <c r="U1552" s="5">
        <v>0.75694444444444453</v>
      </c>
      <c r="V1552" s="3">
        <v>0</v>
      </c>
    </row>
    <row r="1553" spans="1:22" x14ac:dyDescent="0.3">
      <c r="A1553" s="3" t="s">
        <v>1</v>
      </c>
      <c r="B1553" s="2" t="s">
        <v>329</v>
      </c>
      <c r="C1553" s="5">
        <v>0.875</v>
      </c>
      <c r="D1553" s="3" t="s">
        <v>3</v>
      </c>
      <c r="E1553" s="7" t="s">
        <v>3</v>
      </c>
      <c r="F1553" s="6" t="s">
        <v>3</v>
      </c>
      <c r="G1553" s="7" t="s">
        <v>3</v>
      </c>
      <c r="H1553" s="6" t="s">
        <v>3</v>
      </c>
      <c r="I1553" s="7" t="s">
        <v>3</v>
      </c>
      <c r="J1553" s="6" t="s">
        <v>3</v>
      </c>
      <c r="K1553" s="3" t="s">
        <v>3</v>
      </c>
      <c r="L1553" s="3" t="s">
        <v>3</v>
      </c>
      <c r="M1553" s="6" t="e">
        <f t="shared" si="144"/>
        <v>#VALUE!</v>
      </c>
      <c r="N1553" s="6" t="e">
        <f t="shared" si="142"/>
        <v>#VALUE!</v>
      </c>
      <c r="O1553" s="6" t="e">
        <f t="shared" si="143"/>
        <v>#VALUE!</v>
      </c>
      <c r="P1553" s="3" t="s">
        <v>3</v>
      </c>
      <c r="Q1553" s="3" t="s">
        <v>3</v>
      </c>
      <c r="R1553" s="3" t="s">
        <v>3</v>
      </c>
      <c r="S1553" s="4">
        <v>43810</v>
      </c>
      <c r="T1553" s="5">
        <v>0.875</v>
      </c>
      <c r="U1553" s="5">
        <v>0.88194444444444453</v>
      </c>
      <c r="V1553" s="3">
        <v>0</v>
      </c>
    </row>
    <row r="1554" spans="1:22" x14ac:dyDescent="0.3">
      <c r="A1554" s="3" t="s">
        <v>1</v>
      </c>
      <c r="B1554" s="2" t="s">
        <v>330</v>
      </c>
      <c r="C1554" s="5">
        <v>0</v>
      </c>
      <c r="D1554" s="3" t="s">
        <v>3</v>
      </c>
      <c r="E1554" s="7" t="s">
        <v>3</v>
      </c>
      <c r="F1554" s="6" t="s">
        <v>3</v>
      </c>
      <c r="G1554" s="7" t="s">
        <v>3</v>
      </c>
      <c r="H1554" s="6" t="s">
        <v>3</v>
      </c>
      <c r="I1554" s="7" t="s">
        <v>3</v>
      </c>
      <c r="J1554" s="6" t="s">
        <v>3</v>
      </c>
      <c r="K1554" s="3" t="s">
        <v>3</v>
      </c>
      <c r="L1554" s="3" t="s">
        <v>3</v>
      </c>
      <c r="M1554" s="6" t="e">
        <f t="shared" si="144"/>
        <v>#VALUE!</v>
      </c>
      <c r="N1554" s="6" t="e">
        <f t="shared" si="142"/>
        <v>#VALUE!</v>
      </c>
      <c r="O1554" s="6" t="e">
        <f t="shared" si="143"/>
        <v>#VALUE!</v>
      </c>
      <c r="P1554" s="3" t="s">
        <v>3</v>
      </c>
      <c r="Q1554" s="3" t="s">
        <v>3</v>
      </c>
      <c r="R1554" s="3" t="s">
        <v>3</v>
      </c>
      <c r="S1554" s="4">
        <v>43811</v>
      </c>
      <c r="T1554" s="5">
        <v>0</v>
      </c>
      <c r="U1554" s="5">
        <v>6.9444444444444441E-3</v>
      </c>
      <c r="V1554" s="3">
        <v>0</v>
      </c>
    </row>
    <row r="1555" spans="1:22" x14ac:dyDescent="0.3">
      <c r="A1555" s="3" t="s">
        <v>1</v>
      </c>
      <c r="B1555" s="2" t="s">
        <v>330</v>
      </c>
      <c r="C1555" s="5">
        <v>0.125</v>
      </c>
      <c r="D1555" s="3" t="s">
        <v>3</v>
      </c>
      <c r="E1555" s="7" t="s">
        <v>3</v>
      </c>
      <c r="F1555" s="6" t="s">
        <v>3</v>
      </c>
      <c r="G1555" s="7" t="s">
        <v>3</v>
      </c>
      <c r="H1555" s="6" t="s">
        <v>3</v>
      </c>
      <c r="I1555" s="7" t="s">
        <v>3</v>
      </c>
      <c r="J1555" s="6" t="s">
        <v>3</v>
      </c>
      <c r="K1555" s="3" t="s">
        <v>3</v>
      </c>
      <c r="L1555" s="3" t="s">
        <v>3</v>
      </c>
      <c r="M1555" s="6" t="e">
        <f t="shared" si="144"/>
        <v>#VALUE!</v>
      </c>
      <c r="N1555" s="6" t="e">
        <f t="shared" si="142"/>
        <v>#VALUE!</v>
      </c>
      <c r="O1555" s="6" t="e">
        <f t="shared" si="143"/>
        <v>#VALUE!</v>
      </c>
      <c r="P1555" s="3" t="s">
        <v>3</v>
      </c>
      <c r="Q1555" s="3" t="s">
        <v>3</v>
      </c>
      <c r="R1555" s="3" t="s">
        <v>3</v>
      </c>
      <c r="S1555" s="4">
        <v>43811</v>
      </c>
      <c r="T1555" s="5">
        <v>0.125</v>
      </c>
      <c r="U1555" s="5">
        <v>0.13194444444444445</v>
      </c>
      <c r="V1555" s="3">
        <v>0</v>
      </c>
    </row>
    <row r="1556" spans="1:22" x14ac:dyDescent="0.3">
      <c r="A1556" s="3" t="s">
        <v>1</v>
      </c>
      <c r="B1556" s="2" t="s">
        <v>330</v>
      </c>
      <c r="C1556" s="5">
        <v>0.25</v>
      </c>
      <c r="D1556" s="3" t="s">
        <v>3</v>
      </c>
      <c r="E1556" s="7" t="s">
        <v>3</v>
      </c>
      <c r="F1556" s="6" t="s">
        <v>3</v>
      </c>
      <c r="G1556" s="7" t="s">
        <v>3</v>
      </c>
      <c r="H1556" s="6" t="s">
        <v>3</v>
      </c>
      <c r="I1556" s="7" t="s">
        <v>3</v>
      </c>
      <c r="J1556" s="6" t="s">
        <v>3</v>
      </c>
      <c r="K1556" s="3" t="s">
        <v>3</v>
      </c>
      <c r="L1556" s="3" t="s">
        <v>3</v>
      </c>
      <c r="M1556" s="6" t="e">
        <f t="shared" si="144"/>
        <v>#VALUE!</v>
      </c>
      <c r="N1556" s="6" t="e">
        <f t="shared" si="142"/>
        <v>#VALUE!</v>
      </c>
      <c r="O1556" s="6" t="e">
        <f t="shared" si="143"/>
        <v>#VALUE!</v>
      </c>
      <c r="P1556" s="3" t="s">
        <v>3</v>
      </c>
      <c r="Q1556" s="3" t="s">
        <v>3</v>
      </c>
      <c r="R1556" s="3" t="s">
        <v>3</v>
      </c>
      <c r="S1556" s="4">
        <v>43811</v>
      </c>
      <c r="T1556" s="5">
        <v>0.25</v>
      </c>
      <c r="U1556" s="5">
        <v>0.25694444444444448</v>
      </c>
      <c r="V1556" s="3">
        <v>0</v>
      </c>
    </row>
    <row r="1557" spans="1:22" x14ac:dyDescent="0.3">
      <c r="A1557" s="3" t="s">
        <v>1</v>
      </c>
      <c r="B1557" s="2" t="s">
        <v>330</v>
      </c>
      <c r="C1557" s="5">
        <v>0.375</v>
      </c>
      <c r="D1557" s="3" t="s">
        <v>3</v>
      </c>
      <c r="E1557" s="7" t="s">
        <v>3</v>
      </c>
      <c r="F1557" s="6" t="s">
        <v>3</v>
      </c>
      <c r="G1557" s="7" t="s">
        <v>3</v>
      </c>
      <c r="H1557" s="6" t="s">
        <v>3</v>
      </c>
      <c r="I1557" s="7" t="s">
        <v>3</v>
      </c>
      <c r="J1557" s="6" t="s">
        <v>3</v>
      </c>
      <c r="K1557" s="3" t="s">
        <v>3</v>
      </c>
      <c r="L1557" s="3" t="s">
        <v>3</v>
      </c>
      <c r="M1557" s="6" t="e">
        <f t="shared" si="144"/>
        <v>#VALUE!</v>
      </c>
      <c r="N1557" s="6" t="e">
        <f t="shared" si="142"/>
        <v>#VALUE!</v>
      </c>
      <c r="O1557" s="6" t="e">
        <f t="shared" si="143"/>
        <v>#VALUE!</v>
      </c>
      <c r="P1557" s="3" t="s">
        <v>3</v>
      </c>
      <c r="Q1557" s="3" t="s">
        <v>3</v>
      </c>
      <c r="R1557" s="3" t="s">
        <v>3</v>
      </c>
      <c r="S1557" s="4">
        <v>43811</v>
      </c>
      <c r="T1557" s="5">
        <v>0.375</v>
      </c>
      <c r="U1557" s="5">
        <v>0.38194444444444442</v>
      </c>
      <c r="V1557" s="3">
        <v>35</v>
      </c>
    </row>
    <row r="1558" spans="1:22" x14ac:dyDescent="0.3">
      <c r="A1558" s="3" t="s">
        <v>1</v>
      </c>
      <c r="B1558" s="2" t="s">
        <v>330</v>
      </c>
      <c r="C1558" s="5">
        <v>0.5</v>
      </c>
      <c r="D1558" s="3" t="s">
        <v>3</v>
      </c>
      <c r="E1558" s="7" t="s">
        <v>3</v>
      </c>
      <c r="F1558" s="6" t="s">
        <v>3</v>
      </c>
      <c r="G1558" s="7" t="s">
        <v>3</v>
      </c>
      <c r="H1558" s="6" t="s">
        <v>3</v>
      </c>
      <c r="I1558" s="7" t="s">
        <v>3</v>
      </c>
      <c r="J1558" s="6" t="s">
        <v>3</v>
      </c>
      <c r="K1558" s="3" t="s">
        <v>3</v>
      </c>
      <c r="L1558" s="3" t="s">
        <v>3</v>
      </c>
      <c r="M1558" s="6" t="e">
        <f t="shared" si="144"/>
        <v>#VALUE!</v>
      </c>
      <c r="N1558" s="6" t="e">
        <f t="shared" si="142"/>
        <v>#VALUE!</v>
      </c>
      <c r="O1558" s="6" t="e">
        <f t="shared" si="143"/>
        <v>#VALUE!</v>
      </c>
      <c r="P1558" s="3" t="s">
        <v>3</v>
      </c>
      <c r="Q1558" s="3" t="s">
        <v>3</v>
      </c>
      <c r="R1558" s="3" t="s">
        <v>3</v>
      </c>
      <c r="S1558" s="4">
        <v>43811</v>
      </c>
      <c r="T1558" s="5">
        <v>0.5</v>
      </c>
      <c r="U1558" s="5">
        <v>0.50694444444444442</v>
      </c>
      <c r="V1558" s="3">
        <v>94</v>
      </c>
    </row>
    <row r="1559" spans="1:22" x14ac:dyDescent="0.3">
      <c r="A1559" s="3" t="s">
        <v>1</v>
      </c>
      <c r="B1559" s="2" t="s">
        <v>330</v>
      </c>
      <c r="C1559" s="5">
        <v>0.625</v>
      </c>
      <c r="D1559" s="3" t="s">
        <v>3</v>
      </c>
      <c r="E1559" s="7" t="s">
        <v>3</v>
      </c>
      <c r="F1559" s="6" t="s">
        <v>3</v>
      </c>
      <c r="G1559" s="7" t="s">
        <v>3</v>
      </c>
      <c r="H1559" s="6" t="s">
        <v>3</v>
      </c>
      <c r="I1559" s="7" t="s">
        <v>3</v>
      </c>
      <c r="J1559" s="6" t="s">
        <v>3</v>
      </c>
      <c r="K1559" s="3" t="s">
        <v>3</v>
      </c>
      <c r="L1559" s="3" t="s">
        <v>3</v>
      </c>
      <c r="M1559" s="6" t="e">
        <f t="shared" si="144"/>
        <v>#VALUE!</v>
      </c>
      <c r="N1559" s="6" t="e">
        <f t="shared" si="142"/>
        <v>#VALUE!</v>
      </c>
      <c r="O1559" s="6" t="e">
        <f t="shared" si="143"/>
        <v>#VALUE!</v>
      </c>
      <c r="P1559" s="3" t="s">
        <v>3</v>
      </c>
      <c r="Q1559" s="3" t="s">
        <v>3</v>
      </c>
      <c r="R1559" s="3" t="s">
        <v>3</v>
      </c>
      <c r="S1559" s="4">
        <v>43811</v>
      </c>
      <c r="T1559" s="5">
        <v>0.625</v>
      </c>
      <c r="U1559" s="5">
        <v>0.63194444444444442</v>
      </c>
      <c r="V1559" s="3">
        <v>60</v>
      </c>
    </row>
    <row r="1560" spans="1:22" x14ac:dyDescent="0.3">
      <c r="A1560" s="3" t="s">
        <v>1</v>
      </c>
      <c r="B1560" s="2" t="s">
        <v>330</v>
      </c>
      <c r="C1560" s="5">
        <v>0.75</v>
      </c>
      <c r="D1560" s="3" t="s">
        <v>3</v>
      </c>
      <c r="E1560" s="7" t="s">
        <v>3</v>
      </c>
      <c r="F1560" s="6" t="s">
        <v>3</v>
      </c>
      <c r="G1560" s="7" t="s">
        <v>3</v>
      </c>
      <c r="H1560" s="6" t="s">
        <v>3</v>
      </c>
      <c r="I1560" s="7" t="s">
        <v>3</v>
      </c>
      <c r="J1560" s="6" t="s">
        <v>3</v>
      </c>
      <c r="K1560" s="3" t="s">
        <v>3</v>
      </c>
      <c r="L1560" s="3" t="s">
        <v>3</v>
      </c>
      <c r="M1560" s="6" t="e">
        <f t="shared" si="144"/>
        <v>#VALUE!</v>
      </c>
      <c r="N1560" s="6" t="e">
        <f t="shared" si="142"/>
        <v>#VALUE!</v>
      </c>
      <c r="O1560" s="6" t="e">
        <f t="shared" si="143"/>
        <v>#VALUE!</v>
      </c>
      <c r="P1560" s="3" t="s">
        <v>3</v>
      </c>
      <c r="Q1560" s="3" t="s">
        <v>3</v>
      </c>
      <c r="R1560" s="3" t="s">
        <v>3</v>
      </c>
      <c r="S1560" s="4">
        <v>43811</v>
      </c>
      <c r="T1560" s="5">
        <v>0.75</v>
      </c>
      <c r="U1560" s="5">
        <v>0.75694444444444453</v>
      </c>
      <c r="V1560" s="3">
        <v>0</v>
      </c>
    </row>
    <row r="1561" spans="1:22" x14ac:dyDescent="0.3">
      <c r="A1561" s="3" t="s">
        <v>1</v>
      </c>
      <c r="B1561" s="2" t="s">
        <v>330</v>
      </c>
      <c r="C1561" s="5">
        <v>0.875</v>
      </c>
      <c r="D1561" s="3" t="s">
        <v>3</v>
      </c>
      <c r="E1561" s="7" t="s">
        <v>3</v>
      </c>
      <c r="F1561" s="6" t="s">
        <v>3</v>
      </c>
      <c r="G1561" s="7" t="s">
        <v>3</v>
      </c>
      <c r="H1561" s="6" t="s">
        <v>3</v>
      </c>
      <c r="I1561" s="7" t="s">
        <v>3</v>
      </c>
      <c r="J1561" s="6" t="s">
        <v>3</v>
      </c>
      <c r="K1561" s="3" t="s">
        <v>3</v>
      </c>
      <c r="L1561" s="3" t="s">
        <v>3</v>
      </c>
      <c r="M1561" s="6" t="e">
        <f t="shared" si="144"/>
        <v>#VALUE!</v>
      </c>
      <c r="N1561" s="6" t="e">
        <f t="shared" si="142"/>
        <v>#VALUE!</v>
      </c>
      <c r="O1561" s="6" t="e">
        <f t="shared" si="143"/>
        <v>#VALUE!</v>
      </c>
      <c r="P1561" s="3" t="s">
        <v>3</v>
      </c>
      <c r="Q1561" s="3" t="s">
        <v>3</v>
      </c>
      <c r="R1561" s="3" t="s">
        <v>3</v>
      </c>
      <c r="S1561" s="4">
        <v>43811</v>
      </c>
      <c r="T1561" s="5">
        <v>0.875</v>
      </c>
      <c r="U1561" s="5">
        <v>0.88194444444444453</v>
      </c>
      <c r="V1561" s="3">
        <v>0</v>
      </c>
    </row>
    <row r="1562" spans="1:22" x14ac:dyDescent="0.3">
      <c r="A1562" s="3" t="s">
        <v>1</v>
      </c>
      <c r="B1562" s="2" t="s">
        <v>331</v>
      </c>
      <c r="C1562" s="5">
        <v>0</v>
      </c>
      <c r="D1562" s="3" t="s">
        <v>3</v>
      </c>
      <c r="E1562" s="7" t="s">
        <v>3</v>
      </c>
      <c r="F1562" s="6" t="s">
        <v>3</v>
      </c>
      <c r="G1562" s="7" t="s">
        <v>3</v>
      </c>
      <c r="H1562" s="6" t="s">
        <v>3</v>
      </c>
      <c r="I1562" s="7" t="s">
        <v>3</v>
      </c>
      <c r="J1562" s="6" t="s">
        <v>3</v>
      </c>
      <c r="K1562" s="3" t="s">
        <v>3</v>
      </c>
      <c r="L1562" s="3" t="s">
        <v>3</v>
      </c>
      <c r="M1562" s="6" t="e">
        <f t="shared" si="144"/>
        <v>#VALUE!</v>
      </c>
      <c r="N1562" s="6" t="e">
        <f t="shared" si="142"/>
        <v>#VALUE!</v>
      </c>
      <c r="O1562" s="6" t="e">
        <f t="shared" si="143"/>
        <v>#VALUE!</v>
      </c>
      <c r="P1562" s="3" t="s">
        <v>3</v>
      </c>
      <c r="Q1562" s="3" t="s">
        <v>3</v>
      </c>
      <c r="R1562" s="3" t="s">
        <v>3</v>
      </c>
      <c r="S1562" s="4">
        <v>43812</v>
      </c>
      <c r="T1562" s="5">
        <v>0</v>
      </c>
      <c r="U1562" s="5">
        <v>6.9444444444444441E-3</v>
      </c>
      <c r="V1562" s="3">
        <v>0</v>
      </c>
    </row>
    <row r="1563" spans="1:22" x14ac:dyDescent="0.3">
      <c r="A1563" s="3" t="s">
        <v>1</v>
      </c>
      <c r="B1563" s="2" t="s">
        <v>331</v>
      </c>
      <c r="C1563" s="5">
        <v>0.125</v>
      </c>
      <c r="D1563" s="3" t="s">
        <v>3</v>
      </c>
      <c r="E1563" s="7" t="s">
        <v>3</v>
      </c>
      <c r="F1563" s="6" t="s">
        <v>3</v>
      </c>
      <c r="G1563" s="7" t="s">
        <v>3</v>
      </c>
      <c r="H1563" s="6" t="s">
        <v>3</v>
      </c>
      <c r="I1563" s="7" t="s">
        <v>3</v>
      </c>
      <c r="J1563" s="6" t="s">
        <v>3</v>
      </c>
      <c r="K1563" s="3" t="s">
        <v>3</v>
      </c>
      <c r="L1563" s="3" t="s">
        <v>3</v>
      </c>
      <c r="M1563" s="6" t="e">
        <f t="shared" si="144"/>
        <v>#VALUE!</v>
      </c>
      <c r="N1563" s="6" t="e">
        <f t="shared" si="142"/>
        <v>#VALUE!</v>
      </c>
      <c r="O1563" s="6" t="e">
        <f t="shared" si="143"/>
        <v>#VALUE!</v>
      </c>
      <c r="P1563" s="3" t="s">
        <v>3</v>
      </c>
      <c r="Q1563" s="3" t="s">
        <v>3</v>
      </c>
      <c r="R1563" s="3" t="s">
        <v>3</v>
      </c>
      <c r="S1563" s="4">
        <v>43812</v>
      </c>
      <c r="T1563" s="5">
        <v>0.125</v>
      </c>
      <c r="U1563" s="5">
        <v>0.13194444444444445</v>
      </c>
      <c r="V1563" s="3">
        <v>0</v>
      </c>
    </row>
    <row r="1564" spans="1:22" x14ac:dyDescent="0.3">
      <c r="A1564" s="3" t="s">
        <v>1</v>
      </c>
      <c r="B1564" s="2" t="s">
        <v>331</v>
      </c>
      <c r="C1564" s="5">
        <v>0.25</v>
      </c>
      <c r="D1564" s="3" t="s">
        <v>3</v>
      </c>
      <c r="E1564" s="7" t="s">
        <v>3</v>
      </c>
      <c r="F1564" s="6" t="s">
        <v>3</v>
      </c>
      <c r="G1564" s="7" t="s">
        <v>3</v>
      </c>
      <c r="H1564" s="6" t="s">
        <v>3</v>
      </c>
      <c r="I1564" s="7" t="s">
        <v>3</v>
      </c>
      <c r="J1564" s="6" t="s">
        <v>3</v>
      </c>
      <c r="K1564" s="3" t="s">
        <v>3</v>
      </c>
      <c r="L1564" s="3" t="s">
        <v>3</v>
      </c>
      <c r="M1564" s="6" t="e">
        <f t="shared" si="144"/>
        <v>#VALUE!</v>
      </c>
      <c r="N1564" s="6" t="e">
        <f t="shared" si="142"/>
        <v>#VALUE!</v>
      </c>
      <c r="O1564" s="6" t="e">
        <f t="shared" si="143"/>
        <v>#VALUE!</v>
      </c>
      <c r="P1564" s="3" t="s">
        <v>3</v>
      </c>
      <c r="Q1564" s="3" t="s">
        <v>3</v>
      </c>
      <c r="R1564" s="3" t="s">
        <v>3</v>
      </c>
      <c r="S1564" s="4">
        <v>43812</v>
      </c>
      <c r="T1564" s="5">
        <v>0.25</v>
      </c>
      <c r="U1564" s="5">
        <v>0.25694444444444448</v>
      </c>
      <c r="V1564" s="3">
        <v>0</v>
      </c>
    </row>
    <row r="1565" spans="1:22" x14ac:dyDescent="0.3">
      <c r="A1565" s="3" t="s">
        <v>1</v>
      </c>
      <c r="B1565" s="2" t="s">
        <v>331</v>
      </c>
      <c r="C1565" s="5">
        <v>0.375</v>
      </c>
      <c r="D1565" s="3" t="s">
        <v>3</v>
      </c>
      <c r="E1565" s="7" t="s">
        <v>3</v>
      </c>
      <c r="F1565" s="6" t="s">
        <v>3</v>
      </c>
      <c r="G1565" s="7" t="s">
        <v>3</v>
      </c>
      <c r="H1565" s="6" t="s">
        <v>3</v>
      </c>
      <c r="I1565" s="7" t="s">
        <v>3</v>
      </c>
      <c r="J1565" s="6" t="s">
        <v>3</v>
      </c>
      <c r="K1565" s="3" t="s">
        <v>3</v>
      </c>
      <c r="L1565" s="3" t="s">
        <v>3</v>
      </c>
      <c r="M1565" s="6" t="e">
        <f t="shared" si="144"/>
        <v>#VALUE!</v>
      </c>
      <c r="N1565" s="6" t="e">
        <f t="shared" si="142"/>
        <v>#VALUE!</v>
      </c>
      <c r="O1565" s="6" t="e">
        <f t="shared" si="143"/>
        <v>#VALUE!</v>
      </c>
      <c r="P1565" s="3" t="s">
        <v>3</v>
      </c>
      <c r="Q1565" s="3" t="s">
        <v>3</v>
      </c>
      <c r="R1565" s="3" t="s">
        <v>3</v>
      </c>
      <c r="S1565" s="4">
        <v>43812</v>
      </c>
      <c r="T1565" s="5">
        <v>0.375</v>
      </c>
      <c r="U1565" s="5">
        <v>0.38194444444444442</v>
      </c>
      <c r="V1565" s="3">
        <v>39</v>
      </c>
    </row>
    <row r="1566" spans="1:22" x14ac:dyDescent="0.3">
      <c r="A1566" s="3" t="s">
        <v>1</v>
      </c>
      <c r="B1566" s="2" t="s">
        <v>331</v>
      </c>
      <c r="C1566" s="5">
        <v>0.5</v>
      </c>
      <c r="D1566" s="3" t="s">
        <v>3</v>
      </c>
      <c r="E1566" s="7" t="s">
        <v>3</v>
      </c>
      <c r="F1566" s="6" t="s">
        <v>3</v>
      </c>
      <c r="G1566" s="7" t="s">
        <v>3</v>
      </c>
      <c r="H1566" s="6" t="s">
        <v>3</v>
      </c>
      <c r="I1566" s="7" t="s">
        <v>3</v>
      </c>
      <c r="J1566" s="6" t="s">
        <v>3</v>
      </c>
      <c r="K1566" s="3" t="s">
        <v>3</v>
      </c>
      <c r="L1566" s="3" t="s">
        <v>3</v>
      </c>
      <c r="M1566" s="6" t="e">
        <f t="shared" si="144"/>
        <v>#VALUE!</v>
      </c>
      <c r="N1566" s="6" t="e">
        <f t="shared" si="142"/>
        <v>#VALUE!</v>
      </c>
      <c r="O1566" s="6" t="e">
        <f t="shared" si="143"/>
        <v>#VALUE!</v>
      </c>
      <c r="P1566" s="3" t="s">
        <v>3</v>
      </c>
      <c r="Q1566" s="3" t="s">
        <v>3</v>
      </c>
      <c r="R1566" s="3" t="s">
        <v>3</v>
      </c>
      <c r="S1566" s="4">
        <v>43812</v>
      </c>
      <c r="T1566" s="5">
        <v>0.5</v>
      </c>
      <c r="U1566" s="5">
        <v>0.50694444444444442</v>
      </c>
      <c r="V1566" s="3">
        <v>104</v>
      </c>
    </row>
    <row r="1567" spans="1:22" x14ac:dyDescent="0.3">
      <c r="A1567" s="3" t="s">
        <v>1</v>
      </c>
      <c r="B1567" s="2" t="s">
        <v>331</v>
      </c>
      <c r="C1567" s="5">
        <v>0.625</v>
      </c>
      <c r="D1567" s="3" t="s">
        <v>3</v>
      </c>
      <c r="E1567" s="7" t="s">
        <v>3</v>
      </c>
      <c r="F1567" s="6" t="s">
        <v>3</v>
      </c>
      <c r="G1567" s="7" t="s">
        <v>3</v>
      </c>
      <c r="H1567" s="6" t="s">
        <v>3</v>
      </c>
      <c r="I1567" s="7" t="s">
        <v>3</v>
      </c>
      <c r="J1567" s="6" t="s">
        <v>3</v>
      </c>
      <c r="K1567" s="3" t="s">
        <v>3</v>
      </c>
      <c r="L1567" s="3" t="s">
        <v>3</v>
      </c>
      <c r="M1567" s="6" t="e">
        <f t="shared" si="144"/>
        <v>#VALUE!</v>
      </c>
      <c r="N1567" s="6" t="e">
        <f t="shared" si="142"/>
        <v>#VALUE!</v>
      </c>
      <c r="O1567" s="6" t="e">
        <f t="shared" si="143"/>
        <v>#VALUE!</v>
      </c>
      <c r="P1567" s="3" t="s">
        <v>3</v>
      </c>
      <c r="Q1567" s="3" t="s">
        <v>3</v>
      </c>
      <c r="R1567" s="3" t="s">
        <v>3</v>
      </c>
      <c r="S1567" s="4">
        <v>43812</v>
      </c>
      <c r="T1567" s="5">
        <v>0.625</v>
      </c>
      <c r="U1567" s="5">
        <v>0.63194444444444442</v>
      </c>
      <c r="V1567" s="3">
        <v>24</v>
      </c>
    </row>
    <row r="1568" spans="1:22" x14ac:dyDescent="0.3">
      <c r="A1568" s="3" t="s">
        <v>1</v>
      </c>
      <c r="B1568" s="2" t="s">
        <v>331</v>
      </c>
      <c r="C1568" s="5">
        <v>0.75</v>
      </c>
      <c r="D1568" s="3" t="s">
        <v>3</v>
      </c>
      <c r="E1568" s="7" t="s">
        <v>3</v>
      </c>
      <c r="F1568" s="6" t="s">
        <v>3</v>
      </c>
      <c r="G1568" s="7" t="s">
        <v>3</v>
      </c>
      <c r="H1568" s="6" t="s">
        <v>3</v>
      </c>
      <c r="I1568" s="7" t="s">
        <v>3</v>
      </c>
      <c r="J1568" s="6" t="s">
        <v>3</v>
      </c>
      <c r="K1568" s="3" t="s">
        <v>3</v>
      </c>
      <c r="L1568" s="3" t="s">
        <v>3</v>
      </c>
      <c r="M1568" s="6" t="e">
        <f t="shared" si="144"/>
        <v>#VALUE!</v>
      </c>
      <c r="N1568" s="6" t="e">
        <f t="shared" si="142"/>
        <v>#VALUE!</v>
      </c>
      <c r="O1568" s="6" t="e">
        <f t="shared" si="143"/>
        <v>#VALUE!</v>
      </c>
      <c r="P1568" s="3" t="s">
        <v>3</v>
      </c>
      <c r="Q1568" s="3" t="s">
        <v>3</v>
      </c>
      <c r="R1568" s="3" t="s">
        <v>3</v>
      </c>
      <c r="S1568" s="4">
        <v>43812</v>
      </c>
      <c r="T1568" s="5">
        <v>0.75</v>
      </c>
      <c r="U1568" s="5">
        <v>0.75694444444444453</v>
      </c>
      <c r="V1568" s="3">
        <v>0</v>
      </c>
    </row>
    <row r="1569" spans="1:22" x14ac:dyDescent="0.3">
      <c r="A1569" s="3" t="s">
        <v>1</v>
      </c>
      <c r="B1569" s="2" t="s">
        <v>331</v>
      </c>
      <c r="C1569" s="5">
        <v>0.875</v>
      </c>
      <c r="D1569" s="3" t="s">
        <v>3</v>
      </c>
      <c r="E1569" s="7" t="s">
        <v>3</v>
      </c>
      <c r="F1569" s="6" t="s">
        <v>3</v>
      </c>
      <c r="G1569" s="7" t="s">
        <v>3</v>
      </c>
      <c r="H1569" s="6" t="s">
        <v>3</v>
      </c>
      <c r="I1569" s="7" t="s">
        <v>3</v>
      </c>
      <c r="J1569" s="6" t="s">
        <v>3</v>
      </c>
      <c r="K1569" s="3" t="s">
        <v>3</v>
      </c>
      <c r="L1569" s="3" t="s">
        <v>3</v>
      </c>
      <c r="M1569" s="6" t="e">
        <f t="shared" si="144"/>
        <v>#VALUE!</v>
      </c>
      <c r="N1569" s="6" t="e">
        <f t="shared" si="142"/>
        <v>#VALUE!</v>
      </c>
      <c r="O1569" s="6" t="e">
        <f t="shared" si="143"/>
        <v>#VALUE!</v>
      </c>
      <c r="P1569" s="3" t="s">
        <v>3</v>
      </c>
      <c r="Q1569" s="3" t="s">
        <v>3</v>
      </c>
      <c r="R1569" s="3" t="s">
        <v>3</v>
      </c>
      <c r="S1569" s="4">
        <v>43812</v>
      </c>
      <c r="T1569" s="5">
        <v>0.875</v>
      </c>
      <c r="U1569" s="5">
        <v>0.88194444444444453</v>
      </c>
      <c r="V1569" s="3">
        <v>0</v>
      </c>
    </row>
    <row r="1570" spans="1:22" x14ac:dyDescent="0.3">
      <c r="A1570" s="3" t="s">
        <v>1</v>
      </c>
      <c r="B1570" s="2" t="s">
        <v>332</v>
      </c>
      <c r="C1570" s="5">
        <v>0</v>
      </c>
      <c r="D1570" s="3" t="s">
        <v>3</v>
      </c>
      <c r="E1570" s="7" t="s">
        <v>3</v>
      </c>
      <c r="F1570" s="6" t="s">
        <v>3</v>
      </c>
      <c r="G1570" s="7" t="s">
        <v>3</v>
      </c>
      <c r="H1570" s="6" t="s">
        <v>3</v>
      </c>
      <c r="I1570" s="7" t="s">
        <v>3</v>
      </c>
      <c r="J1570" s="6" t="s">
        <v>3</v>
      </c>
      <c r="K1570" s="3" t="s">
        <v>3</v>
      </c>
      <c r="L1570" s="3" t="s">
        <v>3</v>
      </c>
      <c r="M1570" s="6" t="e">
        <f t="shared" si="144"/>
        <v>#VALUE!</v>
      </c>
      <c r="N1570" s="6" t="e">
        <f t="shared" si="142"/>
        <v>#VALUE!</v>
      </c>
      <c r="O1570" s="6" t="e">
        <f t="shared" si="143"/>
        <v>#VALUE!</v>
      </c>
      <c r="P1570" s="3" t="s">
        <v>3</v>
      </c>
      <c r="Q1570" s="3" t="s">
        <v>3</v>
      </c>
      <c r="R1570" s="3" t="s">
        <v>3</v>
      </c>
      <c r="S1570" s="4">
        <v>43813</v>
      </c>
      <c r="T1570" s="5">
        <v>0</v>
      </c>
      <c r="U1570" s="5">
        <v>6.9444444444444441E-3</v>
      </c>
      <c r="V1570" s="3">
        <v>0</v>
      </c>
    </row>
    <row r="1571" spans="1:22" x14ac:dyDescent="0.3">
      <c r="A1571" s="3" t="s">
        <v>1</v>
      </c>
      <c r="B1571" s="2" t="s">
        <v>332</v>
      </c>
      <c r="C1571" s="5">
        <v>0.125</v>
      </c>
      <c r="D1571" s="3" t="s">
        <v>3</v>
      </c>
      <c r="E1571" s="7" t="s">
        <v>3</v>
      </c>
      <c r="F1571" s="6" t="s">
        <v>3</v>
      </c>
      <c r="G1571" s="7" t="s">
        <v>3</v>
      </c>
      <c r="H1571" s="6" t="s">
        <v>3</v>
      </c>
      <c r="I1571" s="7" t="s">
        <v>3</v>
      </c>
      <c r="J1571" s="6" t="s">
        <v>3</v>
      </c>
      <c r="K1571" s="3" t="s">
        <v>3</v>
      </c>
      <c r="L1571" s="3" t="s">
        <v>3</v>
      </c>
      <c r="M1571" s="6" t="e">
        <f t="shared" si="144"/>
        <v>#VALUE!</v>
      </c>
      <c r="N1571" s="6" t="e">
        <f t="shared" si="142"/>
        <v>#VALUE!</v>
      </c>
      <c r="O1571" s="6" t="e">
        <f t="shared" si="143"/>
        <v>#VALUE!</v>
      </c>
      <c r="P1571" s="3" t="s">
        <v>3</v>
      </c>
      <c r="Q1571" s="3" t="s">
        <v>3</v>
      </c>
      <c r="R1571" s="3" t="s">
        <v>3</v>
      </c>
      <c r="S1571" s="4">
        <v>43813</v>
      </c>
      <c r="T1571" s="5">
        <v>0.125</v>
      </c>
      <c r="U1571" s="5">
        <v>0.13194444444444445</v>
      </c>
      <c r="V1571" s="3">
        <v>0</v>
      </c>
    </row>
    <row r="1572" spans="1:22" x14ac:dyDescent="0.3">
      <c r="A1572" s="3" t="s">
        <v>1</v>
      </c>
      <c r="B1572" s="2" t="s">
        <v>332</v>
      </c>
      <c r="C1572" s="5">
        <v>0.25</v>
      </c>
      <c r="D1572" s="3" t="s">
        <v>3</v>
      </c>
      <c r="E1572" s="7" t="s">
        <v>3</v>
      </c>
      <c r="F1572" s="6" t="s">
        <v>3</v>
      </c>
      <c r="G1572" s="7" t="s">
        <v>3</v>
      </c>
      <c r="H1572" s="6" t="s">
        <v>3</v>
      </c>
      <c r="I1572" s="7" t="s">
        <v>3</v>
      </c>
      <c r="J1572" s="6" t="s">
        <v>3</v>
      </c>
      <c r="K1572" s="3" t="s">
        <v>3</v>
      </c>
      <c r="L1572" s="3" t="s">
        <v>3</v>
      </c>
      <c r="M1572" s="6" t="e">
        <f t="shared" si="144"/>
        <v>#VALUE!</v>
      </c>
      <c r="N1572" s="6" t="e">
        <f t="shared" si="142"/>
        <v>#VALUE!</v>
      </c>
      <c r="O1572" s="6" t="e">
        <f t="shared" si="143"/>
        <v>#VALUE!</v>
      </c>
      <c r="P1572" s="3" t="s">
        <v>3</v>
      </c>
      <c r="Q1572" s="3" t="s">
        <v>3</v>
      </c>
      <c r="R1572" s="3" t="s">
        <v>3</v>
      </c>
      <c r="S1572" s="4">
        <v>43813</v>
      </c>
      <c r="T1572" s="5">
        <v>0.25</v>
      </c>
      <c r="U1572" s="5">
        <v>0.25694444444444448</v>
      </c>
      <c r="V1572" s="3">
        <v>0</v>
      </c>
    </row>
    <row r="1573" spans="1:22" x14ac:dyDescent="0.3">
      <c r="A1573" s="3" t="s">
        <v>1</v>
      </c>
      <c r="B1573" s="2" t="s">
        <v>332</v>
      </c>
      <c r="C1573" s="5">
        <v>0.375</v>
      </c>
      <c r="D1573" s="3" t="s">
        <v>3</v>
      </c>
      <c r="E1573" s="7" t="s">
        <v>3</v>
      </c>
      <c r="F1573" s="6" t="s">
        <v>3</v>
      </c>
      <c r="G1573" s="7" t="s">
        <v>3</v>
      </c>
      <c r="H1573" s="6" t="s">
        <v>3</v>
      </c>
      <c r="I1573" s="7" t="s">
        <v>3</v>
      </c>
      <c r="J1573" s="6" t="s">
        <v>3</v>
      </c>
      <c r="K1573" s="3" t="s">
        <v>3</v>
      </c>
      <c r="L1573" s="3" t="s">
        <v>3</v>
      </c>
      <c r="M1573" s="6" t="e">
        <f t="shared" si="144"/>
        <v>#VALUE!</v>
      </c>
      <c r="N1573" s="6" t="e">
        <f t="shared" si="142"/>
        <v>#VALUE!</v>
      </c>
      <c r="O1573" s="6" t="e">
        <f t="shared" si="143"/>
        <v>#VALUE!</v>
      </c>
      <c r="P1573" s="3" t="s">
        <v>3</v>
      </c>
      <c r="Q1573" s="3" t="s">
        <v>3</v>
      </c>
      <c r="R1573" s="3" t="s">
        <v>3</v>
      </c>
      <c r="S1573" s="4">
        <v>43813</v>
      </c>
      <c r="T1573" s="5">
        <v>0.375</v>
      </c>
      <c r="U1573" s="5">
        <v>0.38194444444444442</v>
      </c>
      <c r="V1573" s="3">
        <v>35</v>
      </c>
    </row>
    <row r="1574" spans="1:22" x14ac:dyDescent="0.3">
      <c r="A1574" s="3" t="s">
        <v>1</v>
      </c>
      <c r="B1574" s="2" t="s">
        <v>332</v>
      </c>
      <c r="C1574" s="5">
        <v>0.5</v>
      </c>
      <c r="D1574" s="3" t="s">
        <v>3</v>
      </c>
      <c r="E1574" s="7" t="s">
        <v>3</v>
      </c>
      <c r="F1574" s="6" t="s">
        <v>3</v>
      </c>
      <c r="G1574" s="7" t="s">
        <v>3</v>
      </c>
      <c r="H1574" s="6" t="s">
        <v>3</v>
      </c>
      <c r="I1574" s="7" t="s">
        <v>3</v>
      </c>
      <c r="J1574" s="6" t="s">
        <v>3</v>
      </c>
      <c r="K1574" s="3" t="s">
        <v>3</v>
      </c>
      <c r="L1574" s="3" t="s">
        <v>3</v>
      </c>
      <c r="M1574" s="6" t="e">
        <f t="shared" si="144"/>
        <v>#VALUE!</v>
      </c>
      <c r="N1574" s="6" t="e">
        <f t="shared" si="142"/>
        <v>#VALUE!</v>
      </c>
      <c r="O1574" s="6" t="e">
        <f t="shared" si="143"/>
        <v>#VALUE!</v>
      </c>
      <c r="P1574" s="3" t="s">
        <v>3</v>
      </c>
      <c r="Q1574" s="3" t="s">
        <v>3</v>
      </c>
      <c r="R1574" s="3" t="s">
        <v>3</v>
      </c>
      <c r="S1574" s="4">
        <v>43813</v>
      </c>
      <c r="T1574" s="5">
        <v>0.5</v>
      </c>
      <c r="U1574" s="5">
        <v>0.50694444444444442</v>
      </c>
      <c r="V1574" s="3">
        <v>91</v>
      </c>
    </row>
    <row r="1575" spans="1:22" x14ac:dyDescent="0.3">
      <c r="A1575" s="3" t="s">
        <v>1</v>
      </c>
      <c r="B1575" s="2" t="s">
        <v>332</v>
      </c>
      <c r="C1575" s="5">
        <v>0.625</v>
      </c>
      <c r="D1575" s="3" t="s">
        <v>3</v>
      </c>
      <c r="E1575" s="7" t="s">
        <v>3</v>
      </c>
      <c r="F1575" s="6" t="s">
        <v>3</v>
      </c>
      <c r="G1575" s="7" t="s">
        <v>3</v>
      </c>
      <c r="H1575" s="6" t="s">
        <v>3</v>
      </c>
      <c r="I1575" s="7" t="s">
        <v>3</v>
      </c>
      <c r="J1575" s="6" t="s">
        <v>3</v>
      </c>
      <c r="K1575" s="3" t="s">
        <v>3</v>
      </c>
      <c r="L1575" s="3" t="s">
        <v>3</v>
      </c>
      <c r="M1575" s="6" t="e">
        <f t="shared" si="144"/>
        <v>#VALUE!</v>
      </c>
      <c r="N1575" s="6" t="e">
        <f t="shared" si="142"/>
        <v>#VALUE!</v>
      </c>
      <c r="O1575" s="6" t="e">
        <f t="shared" si="143"/>
        <v>#VALUE!</v>
      </c>
      <c r="P1575" s="3" t="s">
        <v>3</v>
      </c>
      <c r="Q1575" s="3" t="s">
        <v>3</v>
      </c>
      <c r="R1575" s="3" t="s">
        <v>3</v>
      </c>
      <c r="S1575" s="4">
        <v>43813</v>
      </c>
      <c r="T1575" s="5">
        <v>0.625</v>
      </c>
      <c r="U1575" s="5">
        <v>0.63194444444444442</v>
      </c>
      <c r="V1575" s="3">
        <v>54</v>
      </c>
    </row>
    <row r="1576" spans="1:22" x14ac:dyDescent="0.3">
      <c r="A1576" s="3" t="s">
        <v>1</v>
      </c>
      <c r="B1576" s="2" t="s">
        <v>332</v>
      </c>
      <c r="C1576" s="5">
        <v>0.75</v>
      </c>
      <c r="D1576" s="3" t="s">
        <v>3</v>
      </c>
      <c r="E1576" s="7" t="s">
        <v>3</v>
      </c>
      <c r="F1576" s="6" t="s">
        <v>3</v>
      </c>
      <c r="G1576" s="7" t="s">
        <v>3</v>
      </c>
      <c r="H1576" s="6" t="s">
        <v>3</v>
      </c>
      <c r="I1576" s="7" t="s">
        <v>3</v>
      </c>
      <c r="J1576" s="6" t="s">
        <v>3</v>
      </c>
      <c r="K1576" s="3" t="s">
        <v>3</v>
      </c>
      <c r="L1576" s="3" t="s">
        <v>3</v>
      </c>
      <c r="M1576" s="6" t="e">
        <f t="shared" si="144"/>
        <v>#VALUE!</v>
      </c>
      <c r="N1576" s="6" t="e">
        <f t="shared" si="142"/>
        <v>#VALUE!</v>
      </c>
      <c r="O1576" s="6" t="e">
        <f t="shared" si="143"/>
        <v>#VALUE!</v>
      </c>
      <c r="P1576" s="3" t="s">
        <v>3</v>
      </c>
      <c r="Q1576" s="3" t="s">
        <v>3</v>
      </c>
      <c r="R1576" s="3" t="s">
        <v>3</v>
      </c>
      <c r="S1576" s="4">
        <v>43813</v>
      </c>
      <c r="T1576" s="5">
        <v>0.75</v>
      </c>
      <c r="U1576" s="5">
        <v>0.75694444444444453</v>
      </c>
      <c r="V1576" s="3">
        <v>0</v>
      </c>
    </row>
    <row r="1577" spans="1:22" x14ac:dyDescent="0.3">
      <c r="A1577" s="3" t="s">
        <v>1</v>
      </c>
      <c r="B1577" s="2" t="s">
        <v>332</v>
      </c>
      <c r="C1577" s="5">
        <v>0.875</v>
      </c>
      <c r="D1577" s="3" t="s">
        <v>3</v>
      </c>
      <c r="E1577" s="7" t="s">
        <v>3</v>
      </c>
      <c r="F1577" s="6" t="s">
        <v>3</v>
      </c>
      <c r="G1577" s="7" t="s">
        <v>3</v>
      </c>
      <c r="H1577" s="6" t="s">
        <v>3</v>
      </c>
      <c r="I1577" s="7" t="s">
        <v>3</v>
      </c>
      <c r="J1577" s="6" t="s">
        <v>3</v>
      </c>
      <c r="K1577" s="3" t="s">
        <v>3</v>
      </c>
      <c r="L1577" s="3" t="s">
        <v>3</v>
      </c>
      <c r="M1577" s="6" t="e">
        <f t="shared" si="144"/>
        <v>#VALUE!</v>
      </c>
      <c r="N1577" s="6" t="e">
        <f t="shared" si="142"/>
        <v>#VALUE!</v>
      </c>
      <c r="O1577" s="6" t="e">
        <f t="shared" si="143"/>
        <v>#VALUE!</v>
      </c>
      <c r="P1577" s="3" t="s">
        <v>3</v>
      </c>
      <c r="Q1577" s="3" t="s">
        <v>3</v>
      </c>
      <c r="R1577" s="3" t="s">
        <v>3</v>
      </c>
      <c r="S1577" s="4">
        <v>43813</v>
      </c>
      <c r="T1577" s="5">
        <v>0.875</v>
      </c>
      <c r="U1577" s="5">
        <v>0.88194444444444453</v>
      </c>
      <c r="V1577" s="3">
        <v>0</v>
      </c>
    </row>
    <row r="1578" spans="1:22" x14ac:dyDescent="0.3">
      <c r="A1578" s="3" t="s">
        <v>1</v>
      </c>
      <c r="B1578" s="2" t="s">
        <v>333</v>
      </c>
      <c r="C1578" s="5">
        <v>0</v>
      </c>
      <c r="D1578" s="3" t="s">
        <v>3</v>
      </c>
      <c r="E1578" s="7" t="s">
        <v>3</v>
      </c>
      <c r="F1578" s="6" t="s">
        <v>3</v>
      </c>
      <c r="G1578" s="7" t="s">
        <v>3</v>
      </c>
      <c r="H1578" s="6" t="s">
        <v>3</v>
      </c>
      <c r="I1578" s="7" t="s">
        <v>3</v>
      </c>
      <c r="J1578" s="6" t="s">
        <v>3</v>
      </c>
      <c r="K1578" s="3" t="s">
        <v>3</v>
      </c>
      <c r="L1578" s="3" t="s">
        <v>3</v>
      </c>
      <c r="M1578" s="6" t="e">
        <f t="shared" si="144"/>
        <v>#VALUE!</v>
      </c>
      <c r="N1578" s="6" t="e">
        <f t="shared" si="142"/>
        <v>#VALUE!</v>
      </c>
      <c r="O1578" s="6" t="e">
        <f t="shared" si="143"/>
        <v>#VALUE!</v>
      </c>
      <c r="P1578" s="3" t="s">
        <v>3</v>
      </c>
      <c r="Q1578" s="3" t="s">
        <v>3</v>
      </c>
      <c r="R1578" s="3" t="s">
        <v>3</v>
      </c>
      <c r="S1578" s="4">
        <v>43814</v>
      </c>
      <c r="T1578" s="5">
        <v>0</v>
      </c>
      <c r="U1578" s="5">
        <v>6.9444444444444441E-3</v>
      </c>
      <c r="V1578" s="3">
        <v>0</v>
      </c>
    </row>
    <row r="1579" spans="1:22" x14ac:dyDescent="0.3">
      <c r="A1579" s="3" t="s">
        <v>1</v>
      </c>
      <c r="B1579" s="2" t="s">
        <v>333</v>
      </c>
      <c r="C1579" s="5">
        <v>0.125</v>
      </c>
      <c r="D1579" s="3" t="s">
        <v>3</v>
      </c>
      <c r="E1579" s="7" t="s">
        <v>3</v>
      </c>
      <c r="F1579" s="6" t="s">
        <v>3</v>
      </c>
      <c r="G1579" s="7" t="s">
        <v>3</v>
      </c>
      <c r="H1579" s="6" t="s">
        <v>3</v>
      </c>
      <c r="I1579" s="7" t="s">
        <v>3</v>
      </c>
      <c r="J1579" s="6" t="s">
        <v>3</v>
      </c>
      <c r="K1579" s="3" t="s">
        <v>3</v>
      </c>
      <c r="L1579" s="3" t="s">
        <v>3</v>
      </c>
      <c r="M1579" s="6" t="e">
        <f t="shared" si="144"/>
        <v>#VALUE!</v>
      </c>
      <c r="N1579" s="6" t="e">
        <f t="shared" si="142"/>
        <v>#VALUE!</v>
      </c>
      <c r="O1579" s="6" t="e">
        <f t="shared" si="143"/>
        <v>#VALUE!</v>
      </c>
      <c r="P1579" s="3" t="s">
        <v>3</v>
      </c>
      <c r="Q1579" s="3" t="s">
        <v>3</v>
      </c>
      <c r="R1579" s="3" t="s">
        <v>3</v>
      </c>
      <c r="S1579" s="4">
        <v>43814</v>
      </c>
      <c r="T1579" s="5">
        <v>0.125</v>
      </c>
      <c r="U1579" s="5">
        <v>0.13194444444444445</v>
      </c>
      <c r="V1579" s="3">
        <v>0</v>
      </c>
    </row>
    <row r="1580" spans="1:22" x14ac:dyDescent="0.3">
      <c r="A1580" s="3" t="s">
        <v>1</v>
      </c>
      <c r="B1580" s="2" t="s">
        <v>333</v>
      </c>
      <c r="C1580" s="5">
        <v>0.25</v>
      </c>
      <c r="D1580" s="3" t="s">
        <v>3</v>
      </c>
      <c r="E1580" s="7" t="s">
        <v>3</v>
      </c>
      <c r="F1580" s="6" t="s">
        <v>3</v>
      </c>
      <c r="G1580" s="7" t="s">
        <v>3</v>
      </c>
      <c r="H1580" s="6" t="s">
        <v>3</v>
      </c>
      <c r="I1580" s="7" t="s">
        <v>3</v>
      </c>
      <c r="J1580" s="6" t="s">
        <v>3</v>
      </c>
      <c r="K1580" s="3" t="s">
        <v>3</v>
      </c>
      <c r="L1580" s="3" t="s">
        <v>3</v>
      </c>
      <c r="M1580" s="6" t="e">
        <f t="shared" si="144"/>
        <v>#VALUE!</v>
      </c>
      <c r="N1580" s="6" t="e">
        <f t="shared" si="142"/>
        <v>#VALUE!</v>
      </c>
      <c r="O1580" s="6" t="e">
        <f t="shared" si="143"/>
        <v>#VALUE!</v>
      </c>
      <c r="P1580" s="3" t="s">
        <v>3</v>
      </c>
      <c r="Q1580" s="3" t="s">
        <v>3</v>
      </c>
      <c r="R1580" s="3" t="s">
        <v>3</v>
      </c>
      <c r="S1580" s="4">
        <v>43814</v>
      </c>
      <c r="T1580" s="5">
        <v>0.25</v>
      </c>
      <c r="U1580" s="5">
        <v>0.25694444444444448</v>
      </c>
      <c r="V1580" s="3">
        <v>0</v>
      </c>
    </row>
    <row r="1581" spans="1:22" x14ac:dyDescent="0.3">
      <c r="A1581" s="3" t="s">
        <v>1</v>
      </c>
      <c r="B1581" s="2" t="s">
        <v>333</v>
      </c>
      <c r="C1581" s="5">
        <v>0.375</v>
      </c>
      <c r="D1581" s="3" t="s">
        <v>3</v>
      </c>
      <c r="E1581" s="7" t="s">
        <v>3</v>
      </c>
      <c r="F1581" s="6" t="s">
        <v>3</v>
      </c>
      <c r="G1581" s="7" t="s">
        <v>3</v>
      </c>
      <c r="H1581" s="6" t="s">
        <v>3</v>
      </c>
      <c r="I1581" s="7" t="s">
        <v>3</v>
      </c>
      <c r="J1581" s="6" t="s">
        <v>3</v>
      </c>
      <c r="K1581" s="3" t="s">
        <v>3</v>
      </c>
      <c r="L1581" s="3" t="s">
        <v>3</v>
      </c>
      <c r="M1581" s="6" t="e">
        <f t="shared" si="144"/>
        <v>#VALUE!</v>
      </c>
      <c r="N1581" s="6" t="e">
        <f t="shared" si="142"/>
        <v>#VALUE!</v>
      </c>
      <c r="O1581" s="6" t="e">
        <f t="shared" si="143"/>
        <v>#VALUE!</v>
      </c>
      <c r="P1581" s="3" t="s">
        <v>3</v>
      </c>
      <c r="Q1581" s="3" t="s">
        <v>3</v>
      </c>
      <c r="R1581" s="3" t="s">
        <v>3</v>
      </c>
      <c r="S1581" s="4">
        <v>43814</v>
      </c>
      <c r="T1581" s="5">
        <v>0.375</v>
      </c>
      <c r="U1581" s="5">
        <v>0.38194444444444442</v>
      </c>
      <c r="V1581" s="3">
        <v>32</v>
      </c>
    </row>
    <row r="1582" spans="1:22" x14ac:dyDescent="0.3">
      <c r="A1582" s="3" t="s">
        <v>1</v>
      </c>
      <c r="B1582" s="2" t="s">
        <v>333</v>
      </c>
      <c r="C1582" s="5">
        <v>0.5</v>
      </c>
      <c r="D1582" s="3" t="s">
        <v>3</v>
      </c>
      <c r="E1582" s="7" t="s">
        <v>3</v>
      </c>
      <c r="F1582" s="6" t="s">
        <v>3</v>
      </c>
      <c r="G1582" s="7" t="s">
        <v>3</v>
      </c>
      <c r="H1582" s="6" t="s">
        <v>3</v>
      </c>
      <c r="I1582" s="7" t="s">
        <v>3</v>
      </c>
      <c r="J1582" s="6" t="s">
        <v>3</v>
      </c>
      <c r="K1582" s="3" t="s">
        <v>3</v>
      </c>
      <c r="L1582" s="3" t="s">
        <v>3</v>
      </c>
      <c r="M1582" s="6" t="e">
        <f t="shared" si="144"/>
        <v>#VALUE!</v>
      </c>
      <c r="N1582" s="6" t="e">
        <f t="shared" si="142"/>
        <v>#VALUE!</v>
      </c>
      <c r="O1582" s="6" t="e">
        <f t="shared" si="143"/>
        <v>#VALUE!</v>
      </c>
      <c r="P1582" s="3" t="s">
        <v>3</v>
      </c>
      <c r="Q1582" s="3" t="s">
        <v>3</v>
      </c>
      <c r="R1582" s="3" t="s">
        <v>3</v>
      </c>
      <c r="S1582" s="4">
        <v>43814</v>
      </c>
      <c r="T1582" s="5">
        <v>0.5</v>
      </c>
      <c r="U1582" s="5">
        <v>0.50694444444444442</v>
      </c>
      <c r="V1582" s="3">
        <v>84</v>
      </c>
    </row>
    <row r="1583" spans="1:22" x14ac:dyDescent="0.3">
      <c r="A1583" s="3" t="s">
        <v>1</v>
      </c>
      <c r="B1583" s="2" t="s">
        <v>333</v>
      </c>
      <c r="C1583" s="5">
        <v>0.625</v>
      </c>
      <c r="D1583" s="3" t="s">
        <v>3</v>
      </c>
      <c r="E1583" s="7" t="s">
        <v>3</v>
      </c>
      <c r="F1583" s="6" t="s">
        <v>3</v>
      </c>
      <c r="G1583" s="7" t="s">
        <v>3</v>
      </c>
      <c r="H1583" s="6" t="s">
        <v>3</v>
      </c>
      <c r="I1583" s="7" t="s">
        <v>3</v>
      </c>
      <c r="J1583" s="6" t="s">
        <v>3</v>
      </c>
      <c r="K1583" s="3" t="s">
        <v>3</v>
      </c>
      <c r="L1583" s="3" t="s">
        <v>3</v>
      </c>
      <c r="M1583" s="6" t="e">
        <f t="shared" si="144"/>
        <v>#VALUE!</v>
      </c>
      <c r="N1583" s="6" t="e">
        <f t="shared" si="142"/>
        <v>#VALUE!</v>
      </c>
      <c r="O1583" s="6" t="e">
        <f t="shared" si="143"/>
        <v>#VALUE!</v>
      </c>
      <c r="P1583" s="3" t="s">
        <v>3</v>
      </c>
      <c r="Q1583" s="3" t="s">
        <v>3</v>
      </c>
      <c r="R1583" s="3" t="s">
        <v>3</v>
      </c>
      <c r="S1583" s="4">
        <v>43814</v>
      </c>
      <c r="T1583" s="5">
        <v>0.625</v>
      </c>
      <c r="U1583" s="5">
        <v>0.63194444444444442</v>
      </c>
      <c r="V1583" s="3">
        <v>64</v>
      </c>
    </row>
    <row r="1584" spans="1:22" x14ac:dyDescent="0.3">
      <c r="A1584" s="3" t="s">
        <v>1</v>
      </c>
      <c r="B1584" s="2" t="s">
        <v>333</v>
      </c>
      <c r="C1584" s="5">
        <v>0.75</v>
      </c>
      <c r="D1584" s="3" t="s">
        <v>3</v>
      </c>
      <c r="E1584" s="7" t="s">
        <v>3</v>
      </c>
      <c r="F1584" s="6" t="s">
        <v>3</v>
      </c>
      <c r="G1584" s="7" t="s">
        <v>3</v>
      </c>
      <c r="H1584" s="6" t="s">
        <v>3</v>
      </c>
      <c r="I1584" s="7" t="s">
        <v>3</v>
      </c>
      <c r="J1584" s="6" t="s">
        <v>3</v>
      </c>
      <c r="K1584" s="3" t="s">
        <v>3</v>
      </c>
      <c r="L1584" s="3" t="s">
        <v>3</v>
      </c>
      <c r="M1584" s="6" t="e">
        <f t="shared" si="144"/>
        <v>#VALUE!</v>
      </c>
      <c r="N1584" s="6" t="e">
        <f t="shared" si="142"/>
        <v>#VALUE!</v>
      </c>
      <c r="O1584" s="6" t="e">
        <f t="shared" si="143"/>
        <v>#VALUE!</v>
      </c>
      <c r="P1584" s="3" t="s">
        <v>3</v>
      </c>
      <c r="Q1584" s="3" t="s">
        <v>3</v>
      </c>
      <c r="R1584" s="3" t="s">
        <v>3</v>
      </c>
      <c r="S1584" s="4">
        <v>43814</v>
      </c>
      <c r="T1584" s="5">
        <v>0.75</v>
      </c>
      <c r="U1584" s="5">
        <v>0.75694444444444453</v>
      </c>
      <c r="V1584" s="3">
        <v>0</v>
      </c>
    </row>
    <row r="1585" spans="1:22" x14ac:dyDescent="0.3">
      <c r="A1585" s="3" t="s">
        <v>1</v>
      </c>
      <c r="B1585" s="2" t="s">
        <v>333</v>
      </c>
      <c r="C1585" s="5">
        <v>0.875</v>
      </c>
      <c r="D1585" s="3" t="s">
        <v>3</v>
      </c>
      <c r="E1585" s="7" t="s">
        <v>3</v>
      </c>
      <c r="F1585" s="6" t="s">
        <v>3</v>
      </c>
      <c r="G1585" s="7" t="s">
        <v>3</v>
      </c>
      <c r="H1585" s="6" t="s">
        <v>3</v>
      </c>
      <c r="I1585" s="7" t="s">
        <v>3</v>
      </c>
      <c r="J1585" s="6" t="s">
        <v>3</v>
      </c>
      <c r="K1585" s="3" t="s">
        <v>3</v>
      </c>
      <c r="L1585" s="3" t="s">
        <v>3</v>
      </c>
      <c r="M1585" s="6" t="e">
        <f t="shared" si="144"/>
        <v>#VALUE!</v>
      </c>
      <c r="N1585" s="6" t="e">
        <f t="shared" si="142"/>
        <v>#VALUE!</v>
      </c>
      <c r="O1585" s="6" t="e">
        <f t="shared" si="143"/>
        <v>#VALUE!</v>
      </c>
      <c r="P1585" s="3" t="s">
        <v>3</v>
      </c>
      <c r="Q1585" s="3" t="s">
        <v>3</v>
      </c>
      <c r="R1585" s="3" t="s">
        <v>3</v>
      </c>
      <c r="S1585" s="4">
        <v>43814</v>
      </c>
      <c r="T1585" s="5">
        <v>0.875</v>
      </c>
      <c r="U1585" s="5">
        <v>0.88194444444444453</v>
      </c>
      <c r="V1585" s="3">
        <v>0</v>
      </c>
    </row>
    <row r="1586" spans="1:22" x14ac:dyDescent="0.3">
      <c r="A1586" s="3" t="s">
        <v>1</v>
      </c>
      <c r="B1586" s="2" t="s">
        <v>334</v>
      </c>
      <c r="C1586" s="5">
        <v>0</v>
      </c>
      <c r="D1586" s="3" t="s">
        <v>3</v>
      </c>
      <c r="E1586" s="7" t="s">
        <v>3</v>
      </c>
      <c r="F1586" s="6" t="s">
        <v>3</v>
      </c>
      <c r="G1586" s="7" t="s">
        <v>3</v>
      </c>
      <c r="H1586" s="6" t="s">
        <v>3</v>
      </c>
      <c r="I1586" s="7" t="s">
        <v>3</v>
      </c>
      <c r="J1586" s="6" t="s">
        <v>3</v>
      </c>
      <c r="K1586" s="3" t="s">
        <v>3</v>
      </c>
      <c r="L1586" s="3" t="s">
        <v>3</v>
      </c>
      <c r="M1586" s="6" t="e">
        <f t="shared" si="144"/>
        <v>#VALUE!</v>
      </c>
      <c r="N1586" s="6" t="e">
        <f t="shared" si="142"/>
        <v>#VALUE!</v>
      </c>
      <c r="O1586" s="6" t="e">
        <f t="shared" si="143"/>
        <v>#VALUE!</v>
      </c>
      <c r="P1586" s="3" t="s">
        <v>3</v>
      </c>
      <c r="Q1586" s="3" t="s">
        <v>3</v>
      </c>
      <c r="R1586" s="3" t="s">
        <v>3</v>
      </c>
      <c r="S1586" s="4">
        <v>43815</v>
      </c>
      <c r="T1586" s="5">
        <v>0</v>
      </c>
      <c r="U1586" s="5">
        <v>6.9444444444444441E-3</v>
      </c>
      <c r="V1586" s="3">
        <v>0</v>
      </c>
    </row>
    <row r="1587" spans="1:22" x14ac:dyDescent="0.3">
      <c r="A1587" s="3" t="s">
        <v>1</v>
      </c>
      <c r="B1587" s="2" t="s">
        <v>334</v>
      </c>
      <c r="C1587" s="5">
        <v>0.125</v>
      </c>
      <c r="D1587" s="3" t="s">
        <v>3</v>
      </c>
      <c r="E1587" s="7" t="s">
        <v>3</v>
      </c>
      <c r="F1587" s="6" t="s">
        <v>3</v>
      </c>
      <c r="G1587" s="7" t="s">
        <v>3</v>
      </c>
      <c r="H1587" s="6" t="s">
        <v>3</v>
      </c>
      <c r="I1587" s="7" t="s">
        <v>3</v>
      </c>
      <c r="J1587" s="6" t="s">
        <v>3</v>
      </c>
      <c r="K1587" s="3" t="s">
        <v>3</v>
      </c>
      <c r="L1587" s="3" t="s">
        <v>3</v>
      </c>
      <c r="M1587" s="6" t="e">
        <f t="shared" si="144"/>
        <v>#VALUE!</v>
      </c>
      <c r="N1587" s="6" t="e">
        <f t="shared" si="142"/>
        <v>#VALUE!</v>
      </c>
      <c r="O1587" s="6" t="e">
        <f t="shared" si="143"/>
        <v>#VALUE!</v>
      </c>
      <c r="P1587" s="3" t="s">
        <v>3</v>
      </c>
      <c r="Q1587" s="3" t="s">
        <v>3</v>
      </c>
      <c r="R1587" s="3" t="s">
        <v>3</v>
      </c>
      <c r="S1587" s="4">
        <v>43815</v>
      </c>
      <c r="T1587" s="5">
        <v>0.125</v>
      </c>
      <c r="U1587" s="5">
        <v>0.13194444444444445</v>
      </c>
      <c r="V1587" s="3">
        <v>0</v>
      </c>
    </row>
    <row r="1588" spans="1:22" x14ac:dyDescent="0.3">
      <c r="A1588" s="3" t="s">
        <v>1</v>
      </c>
      <c r="B1588" s="2" t="s">
        <v>334</v>
      </c>
      <c r="C1588" s="5">
        <v>0.25</v>
      </c>
      <c r="D1588" s="3" t="s">
        <v>3</v>
      </c>
      <c r="E1588" s="7" t="s">
        <v>3</v>
      </c>
      <c r="F1588" s="6" t="s">
        <v>3</v>
      </c>
      <c r="G1588" s="7" t="s">
        <v>3</v>
      </c>
      <c r="H1588" s="6" t="s">
        <v>3</v>
      </c>
      <c r="I1588" s="7" t="s">
        <v>3</v>
      </c>
      <c r="J1588" s="6" t="s">
        <v>3</v>
      </c>
      <c r="K1588" s="3" t="s">
        <v>3</v>
      </c>
      <c r="L1588" s="3" t="s">
        <v>3</v>
      </c>
      <c r="M1588" s="6" t="e">
        <f t="shared" si="144"/>
        <v>#VALUE!</v>
      </c>
      <c r="N1588" s="6" t="e">
        <f t="shared" si="142"/>
        <v>#VALUE!</v>
      </c>
      <c r="O1588" s="6" t="e">
        <f t="shared" si="143"/>
        <v>#VALUE!</v>
      </c>
      <c r="P1588" s="3" t="s">
        <v>3</v>
      </c>
      <c r="Q1588" s="3" t="s">
        <v>3</v>
      </c>
      <c r="R1588" s="3" t="s">
        <v>3</v>
      </c>
      <c r="S1588" s="4">
        <v>43815</v>
      </c>
      <c r="T1588" s="5">
        <v>0.25</v>
      </c>
      <c r="U1588" s="5">
        <v>0.25694444444444448</v>
      </c>
      <c r="V1588" s="3">
        <v>0</v>
      </c>
    </row>
    <row r="1589" spans="1:22" x14ac:dyDescent="0.3">
      <c r="A1589" s="3" t="s">
        <v>1</v>
      </c>
      <c r="B1589" s="2" t="s">
        <v>334</v>
      </c>
      <c r="C1589" s="5">
        <v>0.375</v>
      </c>
      <c r="D1589" s="3" t="s">
        <v>3</v>
      </c>
      <c r="E1589" s="7" t="s">
        <v>3</v>
      </c>
      <c r="F1589" s="6" t="s">
        <v>3</v>
      </c>
      <c r="G1589" s="7" t="s">
        <v>3</v>
      </c>
      <c r="H1589" s="6" t="s">
        <v>3</v>
      </c>
      <c r="I1589" s="7" t="s">
        <v>3</v>
      </c>
      <c r="J1589" s="6" t="s">
        <v>3</v>
      </c>
      <c r="K1589" s="3" t="s">
        <v>3</v>
      </c>
      <c r="L1589" s="3" t="s">
        <v>3</v>
      </c>
      <c r="M1589" s="6" t="e">
        <f t="shared" si="144"/>
        <v>#VALUE!</v>
      </c>
      <c r="N1589" s="6" t="e">
        <f t="shared" si="142"/>
        <v>#VALUE!</v>
      </c>
      <c r="O1589" s="6" t="e">
        <f t="shared" si="143"/>
        <v>#VALUE!</v>
      </c>
      <c r="P1589" s="3" t="s">
        <v>3</v>
      </c>
      <c r="Q1589" s="3" t="s">
        <v>3</v>
      </c>
      <c r="R1589" s="3" t="s">
        <v>3</v>
      </c>
      <c r="S1589" s="4">
        <v>43815</v>
      </c>
      <c r="T1589" s="5">
        <v>0.375</v>
      </c>
      <c r="U1589" s="5">
        <v>0.38194444444444442</v>
      </c>
      <c r="V1589" s="3">
        <v>34</v>
      </c>
    </row>
    <row r="1590" spans="1:22" x14ac:dyDescent="0.3">
      <c r="A1590" s="3" t="s">
        <v>1</v>
      </c>
      <c r="B1590" s="2" t="s">
        <v>334</v>
      </c>
      <c r="C1590" s="5">
        <v>0.5</v>
      </c>
      <c r="D1590" s="3" t="s">
        <v>3</v>
      </c>
      <c r="E1590" s="7" t="s">
        <v>3</v>
      </c>
      <c r="F1590" s="6" t="s">
        <v>3</v>
      </c>
      <c r="G1590" s="7" t="s">
        <v>3</v>
      </c>
      <c r="H1590" s="6" t="s">
        <v>3</v>
      </c>
      <c r="I1590" s="7" t="s">
        <v>3</v>
      </c>
      <c r="J1590" s="6" t="s">
        <v>3</v>
      </c>
      <c r="K1590" s="3" t="s">
        <v>3</v>
      </c>
      <c r="L1590" s="3" t="s">
        <v>3</v>
      </c>
      <c r="M1590" s="6" t="e">
        <f t="shared" si="144"/>
        <v>#VALUE!</v>
      </c>
      <c r="N1590" s="6" t="e">
        <f t="shared" si="142"/>
        <v>#VALUE!</v>
      </c>
      <c r="O1590" s="6" t="e">
        <f t="shared" si="143"/>
        <v>#VALUE!</v>
      </c>
      <c r="P1590" s="3" t="s">
        <v>3</v>
      </c>
      <c r="Q1590" s="3" t="s">
        <v>3</v>
      </c>
      <c r="R1590" s="3" t="s">
        <v>3</v>
      </c>
      <c r="S1590" s="4">
        <v>43815</v>
      </c>
      <c r="T1590" s="5">
        <v>0.5</v>
      </c>
      <c r="U1590" s="5">
        <v>0.50694444444444442</v>
      </c>
      <c r="V1590" s="3">
        <v>87</v>
      </c>
    </row>
    <row r="1591" spans="1:22" x14ac:dyDescent="0.3">
      <c r="A1591" s="3" t="s">
        <v>1</v>
      </c>
      <c r="B1591" s="2" t="s">
        <v>334</v>
      </c>
      <c r="C1591" s="5">
        <v>0.625</v>
      </c>
      <c r="D1591" s="3" t="s">
        <v>3</v>
      </c>
      <c r="E1591" s="7" t="s">
        <v>3</v>
      </c>
      <c r="F1591" s="6" t="s">
        <v>3</v>
      </c>
      <c r="G1591" s="7" t="s">
        <v>3</v>
      </c>
      <c r="H1591" s="6" t="s">
        <v>3</v>
      </c>
      <c r="I1591" s="7" t="s">
        <v>3</v>
      </c>
      <c r="J1591" s="6" t="s">
        <v>3</v>
      </c>
      <c r="K1591" s="3" t="s">
        <v>3</v>
      </c>
      <c r="L1591" s="3" t="s">
        <v>3</v>
      </c>
      <c r="M1591" s="6" t="e">
        <f t="shared" si="144"/>
        <v>#VALUE!</v>
      </c>
      <c r="N1591" s="6" t="e">
        <f t="shared" si="142"/>
        <v>#VALUE!</v>
      </c>
      <c r="O1591" s="6" t="e">
        <f t="shared" si="143"/>
        <v>#VALUE!</v>
      </c>
      <c r="P1591" s="3" t="s">
        <v>3</v>
      </c>
      <c r="Q1591" s="3" t="s">
        <v>3</v>
      </c>
      <c r="R1591" s="3" t="s">
        <v>3</v>
      </c>
      <c r="S1591" s="4">
        <v>43815</v>
      </c>
      <c r="T1591" s="5">
        <v>0.625</v>
      </c>
      <c r="U1591" s="5">
        <v>0.63194444444444442</v>
      </c>
      <c r="V1591" s="3">
        <v>55</v>
      </c>
    </row>
    <row r="1592" spans="1:22" x14ac:dyDescent="0.3">
      <c r="A1592" s="3" t="s">
        <v>1</v>
      </c>
      <c r="B1592" s="2" t="s">
        <v>334</v>
      </c>
      <c r="C1592" s="5">
        <v>0.75</v>
      </c>
      <c r="D1592" s="3" t="s">
        <v>3</v>
      </c>
      <c r="E1592" s="7" t="s">
        <v>3</v>
      </c>
      <c r="F1592" s="6" t="s">
        <v>3</v>
      </c>
      <c r="G1592" s="7" t="s">
        <v>3</v>
      </c>
      <c r="H1592" s="6" t="s">
        <v>3</v>
      </c>
      <c r="I1592" s="7" t="s">
        <v>3</v>
      </c>
      <c r="J1592" s="6" t="s">
        <v>3</v>
      </c>
      <c r="K1592" s="3" t="s">
        <v>3</v>
      </c>
      <c r="L1592" s="3" t="s">
        <v>3</v>
      </c>
      <c r="M1592" s="6" t="e">
        <f t="shared" si="144"/>
        <v>#VALUE!</v>
      </c>
      <c r="N1592" s="6" t="e">
        <f t="shared" si="142"/>
        <v>#VALUE!</v>
      </c>
      <c r="O1592" s="6" t="e">
        <f t="shared" si="143"/>
        <v>#VALUE!</v>
      </c>
      <c r="P1592" s="3" t="s">
        <v>3</v>
      </c>
      <c r="Q1592" s="3" t="s">
        <v>3</v>
      </c>
      <c r="R1592" s="3" t="s">
        <v>3</v>
      </c>
      <c r="S1592" s="4">
        <v>43815</v>
      </c>
      <c r="T1592" s="5">
        <v>0.75</v>
      </c>
      <c r="U1592" s="5">
        <v>0.75694444444444453</v>
      </c>
      <c r="V1592" s="3">
        <v>0</v>
      </c>
    </row>
    <row r="1593" spans="1:22" x14ac:dyDescent="0.3">
      <c r="A1593" s="3" t="s">
        <v>1</v>
      </c>
      <c r="B1593" s="2" t="s">
        <v>334</v>
      </c>
      <c r="C1593" s="5">
        <v>0.875</v>
      </c>
      <c r="D1593" s="3" t="s">
        <v>3</v>
      </c>
      <c r="E1593" s="7" t="s">
        <v>3</v>
      </c>
      <c r="F1593" s="6" t="s">
        <v>3</v>
      </c>
      <c r="G1593" s="7" t="s">
        <v>3</v>
      </c>
      <c r="H1593" s="6" t="s">
        <v>3</v>
      </c>
      <c r="I1593" s="7" t="s">
        <v>3</v>
      </c>
      <c r="J1593" s="6" t="s">
        <v>3</v>
      </c>
      <c r="K1593" s="3" t="s">
        <v>3</v>
      </c>
      <c r="L1593" s="3" t="s">
        <v>3</v>
      </c>
      <c r="M1593" s="6" t="e">
        <f t="shared" si="144"/>
        <v>#VALUE!</v>
      </c>
      <c r="N1593" s="6" t="e">
        <f t="shared" si="142"/>
        <v>#VALUE!</v>
      </c>
      <c r="O1593" s="6" t="e">
        <f t="shared" si="143"/>
        <v>#VALUE!</v>
      </c>
      <c r="P1593" s="3" t="s">
        <v>3</v>
      </c>
      <c r="Q1593" s="3" t="s">
        <v>3</v>
      </c>
      <c r="R1593" s="3" t="s">
        <v>3</v>
      </c>
      <c r="S1593" s="4">
        <v>43815</v>
      </c>
      <c r="T1593" s="5">
        <v>0.875</v>
      </c>
      <c r="U1593" s="5">
        <v>0.88194444444444453</v>
      </c>
      <c r="V1593" s="3">
        <v>0</v>
      </c>
    </row>
    <row r="1594" spans="1:22" x14ac:dyDescent="0.3">
      <c r="A1594" s="3" t="s">
        <v>1</v>
      </c>
      <c r="B1594" s="2" t="s">
        <v>335</v>
      </c>
      <c r="C1594" s="5">
        <v>0</v>
      </c>
      <c r="D1594" s="3" t="s">
        <v>3</v>
      </c>
      <c r="E1594" s="7" t="s">
        <v>3</v>
      </c>
      <c r="F1594" s="6" t="s">
        <v>3</v>
      </c>
      <c r="G1594" s="7" t="s">
        <v>3</v>
      </c>
      <c r="H1594" s="6" t="s">
        <v>3</v>
      </c>
      <c r="I1594" s="7" t="s">
        <v>3</v>
      </c>
      <c r="J1594" s="6" t="s">
        <v>3</v>
      </c>
      <c r="K1594" s="3" t="s">
        <v>3</v>
      </c>
      <c r="L1594" s="3" t="s">
        <v>3</v>
      </c>
      <c r="M1594" s="6" t="e">
        <f t="shared" si="144"/>
        <v>#VALUE!</v>
      </c>
      <c r="N1594" s="6" t="e">
        <f t="shared" si="142"/>
        <v>#VALUE!</v>
      </c>
      <c r="O1594" s="6" t="e">
        <f t="shared" si="143"/>
        <v>#VALUE!</v>
      </c>
      <c r="P1594" s="3" t="s">
        <v>3</v>
      </c>
      <c r="Q1594" s="3" t="s">
        <v>3</v>
      </c>
      <c r="R1594" s="3" t="s">
        <v>3</v>
      </c>
      <c r="S1594" s="4">
        <v>43816</v>
      </c>
      <c r="T1594" s="5">
        <v>0</v>
      </c>
      <c r="U1594" s="5">
        <v>6.9444444444444441E-3</v>
      </c>
      <c r="V1594" s="3">
        <v>0</v>
      </c>
    </row>
    <row r="1595" spans="1:22" x14ac:dyDescent="0.3">
      <c r="A1595" s="3" t="s">
        <v>1</v>
      </c>
      <c r="B1595" s="2" t="s">
        <v>335</v>
      </c>
      <c r="C1595" s="5">
        <v>0.125</v>
      </c>
      <c r="D1595" s="3" t="s">
        <v>3</v>
      </c>
      <c r="E1595" s="7" t="s">
        <v>3</v>
      </c>
      <c r="F1595" s="6" t="s">
        <v>3</v>
      </c>
      <c r="G1595" s="7" t="s">
        <v>3</v>
      </c>
      <c r="H1595" s="6" t="s">
        <v>3</v>
      </c>
      <c r="I1595" s="7" t="s">
        <v>3</v>
      </c>
      <c r="J1595" s="6" t="s">
        <v>3</v>
      </c>
      <c r="K1595" s="3" t="s">
        <v>3</v>
      </c>
      <c r="L1595" s="3" t="s">
        <v>3</v>
      </c>
      <c r="M1595" s="6" t="e">
        <f t="shared" si="144"/>
        <v>#VALUE!</v>
      </c>
      <c r="N1595" s="6" t="e">
        <f t="shared" si="142"/>
        <v>#VALUE!</v>
      </c>
      <c r="O1595" s="6" t="e">
        <f t="shared" si="143"/>
        <v>#VALUE!</v>
      </c>
      <c r="P1595" s="3" t="s">
        <v>3</v>
      </c>
      <c r="Q1595" s="3" t="s">
        <v>3</v>
      </c>
      <c r="R1595" s="3" t="s">
        <v>3</v>
      </c>
      <c r="S1595" s="4">
        <v>43816</v>
      </c>
      <c r="T1595" s="5">
        <v>0.125</v>
      </c>
      <c r="U1595" s="5">
        <v>0.13194444444444445</v>
      </c>
      <c r="V1595" s="3">
        <v>0</v>
      </c>
    </row>
    <row r="1596" spans="1:22" x14ac:dyDescent="0.3">
      <c r="A1596" s="3" t="s">
        <v>1</v>
      </c>
      <c r="B1596" s="2" t="s">
        <v>335</v>
      </c>
      <c r="C1596" s="5">
        <v>0.25</v>
      </c>
      <c r="D1596" s="3" t="s">
        <v>3</v>
      </c>
      <c r="E1596" s="7" t="s">
        <v>3</v>
      </c>
      <c r="F1596" s="6" t="s">
        <v>3</v>
      </c>
      <c r="G1596" s="7" t="s">
        <v>3</v>
      </c>
      <c r="H1596" s="6" t="s">
        <v>3</v>
      </c>
      <c r="I1596" s="7" t="s">
        <v>3</v>
      </c>
      <c r="J1596" s="6" t="s">
        <v>3</v>
      </c>
      <c r="K1596" s="3" t="s">
        <v>3</v>
      </c>
      <c r="L1596" s="3" t="s">
        <v>3</v>
      </c>
      <c r="M1596" s="6" t="e">
        <f t="shared" si="144"/>
        <v>#VALUE!</v>
      </c>
      <c r="N1596" s="6" t="e">
        <f t="shared" si="142"/>
        <v>#VALUE!</v>
      </c>
      <c r="O1596" s="6" t="e">
        <f t="shared" si="143"/>
        <v>#VALUE!</v>
      </c>
      <c r="P1596" s="3" t="s">
        <v>3</v>
      </c>
      <c r="Q1596" s="3" t="s">
        <v>3</v>
      </c>
      <c r="R1596" s="3" t="s">
        <v>3</v>
      </c>
      <c r="S1596" s="4">
        <v>43816</v>
      </c>
      <c r="T1596" s="5">
        <v>0.25</v>
      </c>
      <c r="U1596" s="5">
        <v>0.25694444444444448</v>
      </c>
      <c r="V1596" s="3">
        <v>0</v>
      </c>
    </row>
    <row r="1597" spans="1:22" x14ac:dyDescent="0.3">
      <c r="A1597" s="3" t="s">
        <v>1</v>
      </c>
      <c r="B1597" s="2" t="s">
        <v>335</v>
      </c>
      <c r="C1597" s="5">
        <v>0.375</v>
      </c>
      <c r="D1597" s="3" t="s">
        <v>3</v>
      </c>
      <c r="E1597" s="7" t="s">
        <v>3</v>
      </c>
      <c r="F1597" s="6" t="s">
        <v>3</v>
      </c>
      <c r="G1597" s="7" t="s">
        <v>3</v>
      </c>
      <c r="H1597" s="6" t="s">
        <v>3</v>
      </c>
      <c r="I1597" s="7" t="s">
        <v>3</v>
      </c>
      <c r="J1597" s="6" t="s">
        <v>3</v>
      </c>
      <c r="K1597" s="3" t="s">
        <v>3</v>
      </c>
      <c r="L1597" s="3" t="s">
        <v>3</v>
      </c>
      <c r="M1597" s="6" t="e">
        <f t="shared" si="144"/>
        <v>#VALUE!</v>
      </c>
      <c r="N1597" s="6" t="e">
        <f t="shared" si="142"/>
        <v>#VALUE!</v>
      </c>
      <c r="O1597" s="6" t="e">
        <f t="shared" si="143"/>
        <v>#VALUE!</v>
      </c>
      <c r="P1597" s="3" t="s">
        <v>3</v>
      </c>
      <c r="Q1597" s="3" t="s">
        <v>3</v>
      </c>
      <c r="R1597" s="3" t="s">
        <v>3</v>
      </c>
      <c r="S1597" s="4">
        <v>43816</v>
      </c>
      <c r="T1597" s="5">
        <v>0.375</v>
      </c>
      <c r="U1597" s="5">
        <v>0.38194444444444442</v>
      </c>
      <c r="V1597" s="3">
        <v>16</v>
      </c>
    </row>
    <row r="1598" spans="1:22" x14ac:dyDescent="0.3">
      <c r="A1598" s="3" t="s">
        <v>1</v>
      </c>
      <c r="B1598" s="2" t="s">
        <v>335</v>
      </c>
      <c r="C1598" s="5">
        <v>0.5</v>
      </c>
      <c r="D1598" s="3" t="s">
        <v>3</v>
      </c>
      <c r="E1598" s="7" t="s">
        <v>3</v>
      </c>
      <c r="F1598" s="6" t="s">
        <v>3</v>
      </c>
      <c r="G1598" s="7" t="s">
        <v>3</v>
      </c>
      <c r="H1598" s="6" t="s">
        <v>3</v>
      </c>
      <c r="I1598" s="7" t="s">
        <v>3</v>
      </c>
      <c r="J1598" s="6" t="s">
        <v>3</v>
      </c>
      <c r="K1598" s="3" t="s">
        <v>3</v>
      </c>
      <c r="L1598" s="3" t="s">
        <v>3</v>
      </c>
      <c r="M1598" s="6" t="e">
        <f t="shared" si="144"/>
        <v>#VALUE!</v>
      </c>
      <c r="N1598" s="6" t="e">
        <f t="shared" si="142"/>
        <v>#VALUE!</v>
      </c>
      <c r="O1598" s="6" t="e">
        <f t="shared" si="143"/>
        <v>#VALUE!</v>
      </c>
      <c r="P1598" s="3" t="s">
        <v>3</v>
      </c>
      <c r="Q1598" s="3" t="s">
        <v>3</v>
      </c>
      <c r="R1598" s="3" t="s">
        <v>3</v>
      </c>
      <c r="S1598" s="4">
        <v>43816</v>
      </c>
      <c r="T1598" s="5">
        <v>0.5</v>
      </c>
      <c r="U1598" s="5">
        <v>0.50694444444444442</v>
      </c>
      <c r="V1598" s="3">
        <v>29</v>
      </c>
    </row>
    <row r="1599" spans="1:22" x14ac:dyDescent="0.3">
      <c r="A1599" s="3" t="s">
        <v>1</v>
      </c>
      <c r="B1599" s="2" t="s">
        <v>335</v>
      </c>
      <c r="C1599" s="5">
        <v>0.625</v>
      </c>
      <c r="D1599" s="3" t="s">
        <v>3</v>
      </c>
      <c r="E1599" s="7" t="s">
        <v>3</v>
      </c>
      <c r="F1599" s="6" t="s">
        <v>3</v>
      </c>
      <c r="G1599" s="7" t="s">
        <v>3</v>
      </c>
      <c r="H1599" s="6" t="s">
        <v>3</v>
      </c>
      <c r="I1599" s="7" t="s">
        <v>3</v>
      </c>
      <c r="J1599" s="6" t="s">
        <v>3</v>
      </c>
      <c r="K1599" s="3" t="s">
        <v>3</v>
      </c>
      <c r="L1599" s="3" t="s">
        <v>3</v>
      </c>
      <c r="M1599" s="6" t="e">
        <f t="shared" si="144"/>
        <v>#VALUE!</v>
      </c>
      <c r="N1599" s="6" t="e">
        <f t="shared" si="142"/>
        <v>#VALUE!</v>
      </c>
      <c r="O1599" s="6" t="e">
        <f t="shared" si="143"/>
        <v>#VALUE!</v>
      </c>
      <c r="P1599" s="3" t="s">
        <v>3</v>
      </c>
      <c r="Q1599" s="3" t="s">
        <v>3</v>
      </c>
      <c r="R1599" s="3" t="s">
        <v>3</v>
      </c>
      <c r="S1599" s="4">
        <v>43816</v>
      </c>
      <c r="T1599" s="5">
        <v>0.625</v>
      </c>
      <c r="U1599" s="5">
        <v>0.63194444444444442</v>
      </c>
      <c r="V1599" s="3">
        <v>18</v>
      </c>
    </row>
    <row r="1600" spans="1:22" x14ac:dyDescent="0.3">
      <c r="A1600" s="3" t="s">
        <v>1</v>
      </c>
      <c r="B1600" s="2" t="s">
        <v>335</v>
      </c>
      <c r="C1600" s="5">
        <v>0.75</v>
      </c>
      <c r="D1600" s="3" t="s">
        <v>3</v>
      </c>
      <c r="E1600" s="7" t="s">
        <v>3</v>
      </c>
      <c r="F1600" s="6" t="s">
        <v>3</v>
      </c>
      <c r="G1600" s="7" t="s">
        <v>3</v>
      </c>
      <c r="H1600" s="6" t="s">
        <v>3</v>
      </c>
      <c r="I1600" s="7" t="s">
        <v>3</v>
      </c>
      <c r="J1600" s="6" t="s">
        <v>3</v>
      </c>
      <c r="K1600" s="3" t="s">
        <v>3</v>
      </c>
      <c r="L1600" s="3" t="s">
        <v>3</v>
      </c>
      <c r="M1600" s="6" t="e">
        <f t="shared" si="144"/>
        <v>#VALUE!</v>
      </c>
      <c r="N1600" s="6" t="e">
        <f t="shared" si="142"/>
        <v>#VALUE!</v>
      </c>
      <c r="O1600" s="6" t="e">
        <f t="shared" si="143"/>
        <v>#VALUE!</v>
      </c>
      <c r="P1600" s="3" t="s">
        <v>3</v>
      </c>
      <c r="Q1600" s="3" t="s">
        <v>3</v>
      </c>
      <c r="R1600" s="3" t="s">
        <v>3</v>
      </c>
      <c r="S1600" s="4">
        <v>43816</v>
      </c>
      <c r="T1600" s="5">
        <v>0.75</v>
      </c>
      <c r="U1600" s="5">
        <v>0.75694444444444453</v>
      </c>
      <c r="V1600" s="3">
        <v>0</v>
      </c>
    </row>
    <row r="1601" spans="1:22" x14ac:dyDescent="0.3">
      <c r="A1601" s="3" t="s">
        <v>1</v>
      </c>
      <c r="B1601" s="2" t="s">
        <v>335</v>
      </c>
      <c r="C1601" s="5">
        <v>0.875</v>
      </c>
      <c r="D1601" s="3" t="s">
        <v>3</v>
      </c>
      <c r="E1601" s="7" t="s">
        <v>3</v>
      </c>
      <c r="F1601" s="6" t="s">
        <v>3</v>
      </c>
      <c r="G1601" s="7" t="s">
        <v>3</v>
      </c>
      <c r="H1601" s="6" t="s">
        <v>3</v>
      </c>
      <c r="I1601" s="7" t="s">
        <v>3</v>
      </c>
      <c r="J1601" s="6" t="s">
        <v>3</v>
      </c>
      <c r="K1601" s="3" t="s">
        <v>3</v>
      </c>
      <c r="L1601" s="3" t="s">
        <v>3</v>
      </c>
      <c r="M1601" s="6" t="e">
        <f t="shared" si="144"/>
        <v>#VALUE!</v>
      </c>
      <c r="N1601" s="6" t="e">
        <f t="shared" si="142"/>
        <v>#VALUE!</v>
      </c>
      <c r="O1601" s="6" t="e">
        <f t="shared" si="143"/>
        <v>#VALUE!</v>
      </c>
      <c r="P1601" s="3" t="s">
        <v>3</v>
      </c>
      <c r="Q1601" s="3" t="s">
        <v>3</v>
      </c>
      <c r="R1601" s="3" t="s">
        <v>3</v>
      </c>
      <c r="S1601" s="4">
        <v>43816</v>
      </c>
      <c r="T1601" s="5">
        <v>0.875</v>
      </c>
      <c r="U1601" s="5">
        <v>0.88194444444444453</v>
      </c>
      <c r="V1601" s="3">
        <v>0</v>
      </c>
    </row>
    <row r="1602" spans="1:22" x14ac:dyDescent="0.3">
      <c r="A1602" s="3" t="s">
        <v>1</v>
      </c>
      <c r="B1602" s="2" t="s">
        <v>336</v>
      </c>
      <c r="C1602" s="5">
        <v>0</v>
      </c>
      <c r="D1602" s="3" t="s">
        <v>3</v>
      </c>
      <c r="E1602" s="7" t="s">
        <v>3</v>
      </c>
      <c r="F1602" s="6" t="s">
        <v>3</v>
      </c>
      <c r="G1602" s="7" t="s">
        <v>3</v>
      </c>
      <c r="H1602" s="6" t="s">
        <v>3</v>
      </c>
      <c r="I1602" s="7" t="s">
        <v>3</v>
      </c>
      <c r="J1602" s="6" t="s">
        <v>3</v>
      </c>
      <c r="K1602" s="3" t="s">
        <v>3</v>
      </c>
      <c r="L1602" s="3" t="s">
        <v>3</v>
      </c>
      <c r="M1602" s="6" t="e">
        <f t="shared" si="144"/>
        <v>#VALUE!</v>
      </c>
      <c r="N1602" s="6" t="e">
        <f t="shared" si="142"/>
        <v>#VALUE!</v>
      </c>
      <c r="O1602" s="6" t="e">
        <f t="shared" si="143"/>
        <v>#VALUE!</v>
      </c>
      <c r="P1602" s="3" t="s">
        <v>3</v>
      </c>
      <c r="Q1602" s="3" t="s">
        <v>3</v>
      </c>
      <c r="R1602" s="3" t="s">
        <v>3</v>
      </c>
      <c r="S1602" s="4">
        <v>43817</v>
      </c>
      <c r="T1602" s="5">
        <v>0</v>
      </c>
      <c r="U1602" s="5">
        <v>6.9444444444444441E-3</v>
      </c>
      <c r="V1602" s="3">
        <v>0</v>
      </c>
    </row>
    <row r="1603" spans="1:22" x14ac:dyDescent="0.3">
      <c r="A1603" s="3" t="s">
        <v>1</v>
      </c>
      <c r="B1603" s="2" t="s">
        <v>336</v>
      </c>
      <c r="C1603" s="5">
        <v>0.125</v>
      </c>
      <c r="D1603" s="3" t="s">
        <v>3</v>
      </c>
      <c r="E1603" s="7" t="s">
        <v>3</v>
      </c>
      <c r="F1603" s="6" t="s">
        <v>3</v>
      </c>
      <c r="G1603" s="7" t="s">
        <v>3</v>
      </c>
      <c r="H1603" s="6" t="s">
        <v>3</v>
      </c>
      <c r="I1603" s="7" t="s">
        <v>3</v>
      </c>
      <c r="J1603" s="6" t="s">
        <v>3</v>
      </c>
      <c r="K1603" s="3" t="s">
        <v>3</v>
      </c>
      <c r="L1603" s="3" t="s">
        <v>3</v>
      </c>
      <c r="M1603" s="6" t="e">
        <f t="shared" si="144"/>
        <v>#VALUE!</v>
      </c>
      <c r="N1603" s="6" t="e">
        <f t="shared" si="142"/>
        <v>#VALUE!</v>
      </c>
      <c r="O1603" s="6" t="e">
        <f t="shared" si="143"/>
        <v>#VALUE!</v>
      </c>
      <c r="P1603" s="3" t="s">
        <v>3</v>
      </c>
      <c r="Q1603" s="3" t="s">
        <v>3</v>
      </c>
      <c r="R1603" s="3" t="s">
        <v>3</v>
      </c>
      <c r="S1603" s="4">
        <v>43817</v>
      </c>
      <c r="T1603" s="5">
        <v>0.125</v>
      </c>
      <c r="U1603" s="5">
        <v>0.13194444444444445</v>
      </c>
      <c r="V1603" s="3">
        <v>0</v>
      </c>
    </row>
    <row r="1604" spans="1:22" x14ac:dyDescent="0.3">
      <c r="A1604" s="3" t="s">
        <v>1</v>
      </c>
      <c r="B1604" s="2" t="s">
        <v>336</v>
      </c>
      <c r="C1604" s="5">
        <v>0.25</v>
      </c>
      <c r="D1604" s="3" t="s">
        <v>3</v>
      </c>
      <c r="E1604" s="7" t="s">
        <v>3</v>
      </c>
      <c r="F1604" s="6" t="s">
        <v>3</v>
      </c>
      <c r="G1604" s="7" t="s">
        <v>3</v>
      </c>
      <c r="H1604" s="6" t="s">
        <v>3</v>
      </c>
      <c r="I1604" s="7" t="s">
        <v>3</v>
      </c>
      <c r="J1604" s="6" t="s">
        <v>3</v>
      </c>
      <c r="K1604" s="3" t="s">
        <v>3</v>
      </c>
      <c r="L1604" s="3" t="s">
        <v>3</v>
      </c>
      <c r="M1604" s="6" t="e">
        <f t="shared" si="144"/>
        <v>#VALUE!</v>
      </c>
      <c r="N1604" s="6" t="e">
        <f t="shared" si="142"/>
        <v>#VALUE!</v>
      </c>
      <c r="O1604" s="6" t="e">
        <f t="shared" si="143"/>
        <v>#VALUE!</v>
      </c>
      <c r="P1604" s="3" t="s">
        <v>3</v>
      </c>
      <c r="Q1604" s="3" t="s">
        <v>3</v>
      </c>
      <c r="R1604" s="3" t="s">
        <v>3</v>
      </c>
      <c r="S1604" s="4">
        <v>43817</v>
      </c>
      <c r="T1604" s="5">
        <v>0.25</v>
      </c>
      <c r="U1604" s="5">
        <v>0.25694444444444448</v>
      </c>
      <c r="V1604" s="3">
        <v>0</v>
      </c>
    </row>
    <row r="1605" spans="1:22" x14ac:dyDescent="0.3">
      <c r="A1605" s="3" t="s">
        <v>1</v>
      </c>
      <c r="B1605" s="2" t="s">
        <v>336</v>
      </c>
      <c r="C1605" s="5">
        <v>0.375</v>
      </c>
      <c r="D1605" s="3" t="s">
        <v>3</v>
      </c>
      <c r="E1605" s="7" t="s">
        <v>3</v>
      </c>
      <c r="F1605" s="6" t="s">
        <v>3</v>
      </c>
      <c r="G1605" s="7" t="s">
        <v>3</v>
      </c>
      <c r="H1605" s="6" t="s">
        <v>3</v>
      </c>
      <c r="I1605" s="7" t="s">
        <v>3</v>
      </c>
      <c r="J1605" s="6" t="s">
        <v>3</v>
      </c>
      <c r="K1605" s="3" t="s">
        <v>3</v>
      </c>
      <c r="L1605" s="3" t="s">
        <v>3</v>
      </c>
      <c r="M1605" s="6" t="e">
        <f t="shared" si="144"/>
        <v>#VALUE!</v>
      </c>
      <c r="N1605" s="6" t="e">
        <f t="shared" ref="N1605:N1668" si="145">M1605*0.2</f>
        <v>#VALUE!</v>
      </c>
      <c r="O1605" s="6" t="e">
        <f t="shared" ref="O1605:O1668" si="146">M1605+N1605</f>
        <v>#VALUE!</v>
      </c>
      <c r="P1605" s="3" t="s">
        <v>3</v>
      </c>
      <c r="Q1605" s="3" t="s">
        <v>3</v>
      </c>
      <c r="R1605" s="3" t="s">
        <v>3</v>
      </c>
      <c r="S1605" s="4">
        <v>43817</v>
      </c>
      <c r="T1605" s="5">
        <v>0.375</v>
      </c>
      <c r="U1605" s="5">
        <v>0.38194444444444442</v>
      </c>
      <c r="V1605" s="3">
        <v>13</v>
      </c>
    </row>
    <row r="1606" spans="1:22" x14ac:dyDescent="0.3">
      <c r="A1606" s="3" t="s">
        <v>1</v>
      </c>
      <c r="B1606" s="2" t="s">
        <v>336</v>
      </c>
      <c r="C1606" s="5">
        <v>0.5</v>
      </c>
      <c r="D1606" s="3" t="s">
        <v>3</v>
      </c>
      <c r="E1606" s="7" t="s">
        <v>3</v>
      </c>
      <c r="F1606" s="6" t="s">
        <v>3</v>
      </c>
      <c r="G1606" s="7" t="s">
        <v>3</v>
      </c>
      <c r="H1606" s="6" t="s">
        <v>3</v>
      </c>
      <c r="I1606" s="7" t="s">
        <v>3</v>
      </c>
      <c r="J1606" s="6" t="s">
        <v>3</v>
      </c>
      <c r="K1606" s="3" t="s">
        <v>3</v>
      </c>
      <c r="L1606" s="3" t="s">
        <v>3</v>
      </c>
      <c r="M1606" s="6" t="e">
        <f t="shared" si="144"/>
        <v>#VALUE!</v>
      </c>
      <c r="N1606" s="6" t="e">
        <f t="shared" si="145"/>
        <v>#VALUE!</v>
      </c>
      <c r="O1606" s="6" t="e">
        <f t="shared" si="146"/>
        <v>#VALUE!</v>
      </c>
      <c r="P1606" s="3" t="s">
        <v>3</v>
      </c>
      <c r="Q1606" s="3" t="s">
        <v>3</v>
      </c>
      <c r="R1606" s="3" t="s">
        <v>3</v>
      </c>
      <c r="S1606" s="4">
        <v>43817</v>
      </c>
      <c r="T1606" s="5">
        <v>0.5</v>
      </c>
      <c r="U1606" s="5">
        <v>0.50694444444444442</v>
      </c>
      <c r="V1606" s="3">
        <v>73</v>
      </c>
    </row>
    <row r="1607" spans="1:22" x14ac:dyDescent="0.3">
      <c r="A1607" s="3" t="s">
        <v>1</v>
      </c>
      <c r="B1607" s="2" t="s">
        <v>336</v>
      </c>
      <c r="C1607" s="5">
        <v>0.625</v>
      </c>
      <c r="D1607" s="3" t="s">
        <v>3</v>
      </c>
      <c r="E1607" s="7" t="s">
        <v>3</v>
      </c>
      <c r="F1607" s="6" t="s">
        <v>3</v>
      </c>
      <c r="G1607" s="7" t="s">
        <v>3</v>
      </c>
      <c r="H1607" s="6" t="s">
        <v>3</v>
      </c>
      <c r="I1607" s="7" t="s">
        <v>3</v>
      </c>
      <c r="J1607" s="6" t="s">
        <v>3</v>
      </c>
      <c r="K1607" s="3" t="s">
        <v>3</v>
      </c>
      <c r="L1607" s="3" t="s">
        <v>3</v>
      </c>
      <c r="M1607" s="6" t="e">
        <f t="shared" si="144"/>
        <v>#VALUE!</v>
      </c>
      <c r="N1607" s="6" t="e">
        <f t="shared" si="145"/>
        <v>#VALUE!</v>
      </c>
      <c r="O1607" s="6" t="e">
        <f t="shared" si="146"/>
        <v>#VALUE!</v>
      </c>
      <c r="P1607" s="3" t="s">
        <v>3</v>
      </c>
      <c r="Q1607" s="3" t="s">
        <v>3</v>
      </c>
      <c r="R1607" s="3" t="s">
        <v>3</v>
      </c>
      <c r="S1607" s="4">
        <v>43817</v>
      </c>
      <c r="T1607" s="5">
        <v>0.625</v>
      </c>
      <c r="U1607" s="5">
        <v>0.63194444444444442</v>
      </c>
      <c r="V1607" s="3">
        <v>36</v>
      </c>
    </row>
    <row r="1608" spans="1:22" x14ac:dyDescent="0.3">
      <c r="A1608" s="3" t="s">
        <v>1</v>
      </c>
      <c r="B1608" s="2" t="s">
        <v>336</v>
      </c>
      <c r="C1608" s="5">
        <v>0.75</v>
      </c>
      <c r="D1608" s="3" t="s">
        <v>3</v>
      </c>
      <c r="E1608" s="7" t="s">
        <v>3</v>
      </c>
      <c r="F1608" s="6" t="s">
        <v>3</v>
      </c>
      <c r="G1608" s="7" t="s">
        <v>3</v>
      </c>
      <c r="H1608" s="6" t="s">
        <v>3</v>
      </c>
      <c r="I1608" s="7" t="s">
        <v>3</v>
      </c>
      <c r="J1608" s="6" t="s">
        <v>3</v>
      </c>
      <c r="K1608" s="3" t="s">
        <v>3</v>
      </c>
      <c r="L1608" s="3" t="s">
        <v>3</v>
      </c>
      <c r="M1608" s="6" t="e">
        <f t="shared" si="144"/>
        <v>#VALUE!</v>
      </c>
      <c r="N1608" s="6" t="e">
        <f t="shared" si="145"/>
        <v>#VALUE!</v>
      </c>
      <c r="O1608" s="6" t="e">
        <f t="shared" si="146"/>
        <v>#VALUE!</v>
      </c>
      <c r="P1608" s="3" t="s">
        <v>3</v>
      </c>
      <c r="Q1608" s="3" t="s">
        <v>3</v>
      </c>
      <c r="R1608" s="3" t="s">
        <v>3</v>
      </c>
      <c r="S1608" s="4">
        <v>43817</v>
      </c>
      <c r="T1608" s="5">
        <v>0.75</v>
      </c>
      <c r="U1608" s="5">
        <v>0.75694444444444453</v>
      </c>
      <c r="V1608" s="3">
        <v>0</v>
      </c>
    </row>
    <row r="1609" spans="1:22" x14ac:dyDescent="0.3">
      <c r="A1609" s="3" t="s">
        <v>1</v>
      </c>
      <c r="B1609" s="2" t="s">
        <v>336</v>
      </c>
      <c r="C1609" s="5">
        <v>0.875</v>
      </c>
      <c r="D1609" s="3" t="s">
        <v>3</v>
      </c>
      <c r="E1609" s="7" t="s">
        <v>3</v>
      </c>
      <c r="F1609" s="6" t="s">
        <v>3</v>
      </c>
      <c r="G1609" s="7" t="s">
        <v>3</v>
      </c>
      <c r="H1609" s="6" t="s">
        <v>3</v>
      </c>
      <c r="I1609" s="7" t="s">
        <v>3</v>
      </c>
      <c r="J1609" s="6" t="s">
        <v>3</v>
      </c>
      <c r="K1609" s="3" t="s">
        <v>3</v>
      </c>
      <c r="L1609" s="3" t="s">
        <v>3</v>
      </c>
      <c r="M1609" s="6" t="e">
        <f t="shared" si="144"/>
        <v>#VALUE!</v>
      </c>
      <c r="N1609" s="6" t="e">
        <f t="shared" si="145"/>
        <v>#VALUE!</v>
      </c>
      <c r="O1609" s="6" t="e">
        <f t="shared" si="146"/>
        <v>#VALUE!</v>
      </c>
      <c r="P1609" s="3" t="s">
        <v>3</v>
      </c>
      <c r="Q1609" s="3" t="s">
        <v>3</v>
      </c>
      <c r="R1609" s="3" t="s">
        <v>3</v>
      </c>
      <c r="S1609" s="4">
        <v>43817</v>
      </c>
      <c r="T1609" s="5">
        <v>0.875</v>
      </c>
      <c r="U1609" s="5">
        <v>0.88194444444444453</v>
      </c>
      <c r="V1609" s="3">
        <v>0</v>
      </c>
    </row>
    <row r="1610" spans="1:22" x14ac:dyDescent="0.3">
      <c r="A1610" s="3" t="s">
        <v>1</v>
      </c>
      <c r="B1610" s="2" t="s">
        <v>337</v>
      </c>
      <c r="C1610" s="5">
        <v>0</v>
      </c>
      <c r="D1610" s="3" t="s">
        <v>3</v>
      </c>
      <c r="E1610" s="7" t="s">
        <v>3</v>
      </c>
      <c r="F1610" s="6" t="s">
        <v>3</v>
      </c>
      <c r="G1610" s="7" t="s">
        <v>3</v>
      </c>
      <c r="H1610" s="6" t="s">
        <v>3</v>
      </c>
      <c r="I1610" s="7" t="s">
        <v>3</v>
      </c>
      <c r="J1610" s="6" t="s">
        <v>3</v>
      </c>
      <c r="K1610" s="3" t="s">
        <v>3</v>
      </c>
      <c r="L1610" s="3" t="s">
        <v>3</v>
      </c>
      <c r="M1610" s="6" t="e">
        <f t="shared" si="144"/>
        <v>#VALUE!</v>
      </c>
      <c r="N1610" s="6" t="e">
        <f t="shared" si="145"/>
        <v>#VALUE!</v>
      </c>
      <c r="O1610" s="6" t="e">
        <f t="shared" si="146"/>
        <v>#VALUE!</v>
      </c>
      <c r="P1610" s="3" t="s">
        <v>3</v>
      </c>
      <c r="Q1610" s="3" t="s">
        <v>3</v>
      </c>
      <c r="R1610" s="3" t="s">
        <v>3</v>
      </c>
      <c r="S1610" s="4">
        <v>43818</v>
      </c>
      <c r="T1610" s="5">
        <v>0</v>
      </c>
      <c r="U1610" s="5">
        <v>6.9444444444444441E-3</v>
      </c>
      <c r="V1610" s="3">
        <v>0</v>
      </c>
    </row>
    <row r="1611" spans="1:22" x14ac:dyDescent="0.3">
      <c r="A1611" s="3" t="s">
        <v>1</v>
      </c>
      <c r="B1611" s="2" t="s">
        <v>337</v>
      </c>
      <c r="C1611" s="5">
        <v>0.125</v>
      </c>
      <c r="D1611" s="3" t="s">
        <v>3</v>
      </c>
      <c r="E1611" s="7" t="s">
        <v>3</v>
      </c>
      <c r="F1611" s="6" t="s">
        <v>3</v>
      </c>
      <c r="G1611" s="7" t="s">
        <v>3</v>
      </c>
      <c r="H1611" s="6" t="s">
        <v>3</v>
      </c>
      <c r="I1611" s="7" t="s">
        <v>3</v>
      </c>
      <c r="J1611" s="6" t="s">
        <v>3</v>
      </c>
      <c r="K1611" s="3" t="s">
        <v>3</v>
      </c>
      <c r="L1611" s="3" t="s">
        <v>3</v>
      </c>
      <c r="M1611" s="6" t="e">
        <f t="shared" ref="M1611:M1674" si="147">(L1611-L1610)/10800</f>
        <v>#VALUE!</v>
      </c>
      <c r="N1611" s="6" t="e">
        <f t="shared" si="145"/>
        <v>#VALUE!</v>
      </c>
      <c r="O1611" s="6" t="e">
        <f t="shared" si="146"/>
        <v>#VALUE!</v>
      </c>
      <c r="P1611" s="3" t="s">
        <v>3</v>
      </c>
      <c r="Q1611" s="3" t="s">
        <v>3</v>
      </c>
      <c r="R1611" s="3" t="s">
        <v>3</v>
      </c>
      <c r="S1611" s="4">
        <v>43818</v>
      </c>
      <c r="T1611" s="5">
        <v>0.125</v>
      </c>
      <c r="U1611" s="5">
        <v>0.13194444444444445</v>
      </c>
      <c r="V1611" s="3">
        <v>0</v>
      </c>
    </row>
    <row r="1612" spans="1:22" x14ac:dyDescent="0.3">
      <c r="A1612" s="3" t="s">
        <v>1</v>
      </c>
      <c r="B1612" s="2" t="s">
        <v>337</v>
      </c>
      <c r="C1612" s="5">
        <v>0.25</v>
      </c>
      <c r="D1612" s="3" t="s">
        <v>3</v>
      </c>
      <c r="E1612" s="7" t="s">
        <v>3</v>
      </c>
      <c r="F1612" s="6" t="s">
        <v>3</v>
      </c>
      <c r="G1612" s="7" t="s">
        <v>3</v>
      </c>
      <c r="H1612" s="6" t="s">
        <v>3</v>
      </c>
      <c r="I1612" s="7" t="s">
        <v>3</v>
      </c>
      <c r="J1612" s="6" t="s">
        <v>3</v>
      </c>
      <c r="K1612" s="3" t="s">
        <v>3</v>
      </c>
      <c r="L1612" s="3" t="s">
        <v>3</v>
      </c>
      <c r="M1612" s="6" t="e">
        <f t="shared" si="147"/>
        <v>#VALUE!</v>
      </c>
      <c r="N1612" s="6" t="e">
        <f t="shared" si="145"/>
        <v>#VALUE!</v>
      </c>
      <c r="O1612" s="6" t="e">
        <f t="shared" si="146"/>
        <v>#VALUE!</v>
      </c>
      <c r="P1612" s="3" t="s">
        <v>3</v>
      </c>
      <c r="Q1612" s="3" t="s">
        <v>3</v>
      </c>
      <c r="R1612" s="3" t="s">
        <v>3</v>
      </c>
      <c r="S1612" s="4">
        <v>43818</v>
      </c>
      <c r="T1612" s="5">
        <v>0.25</v>
      </c>
      <c r="U1612" s="5">
        <v>0.25694444444444448</v>
      </c>
      <c r="V1612" s="3">
        <v>0</v>
      </c>
    </row>
    <row r="1613" spans="1:22" x14ac:dyDescent="0.3">
      <c r="A1613" s="3" t="s">
        <v>1</v>
      </c>
      <c r="B1613" s="2" t="s">
        <v>337</v>
      </c>
      <c r="C1613" s="5">
        <v>0.375</v>
      </c>
      <c r="D1613" s="3" t="s">
        <v>3</v>
      </c>
      <c r="E1613" s="7" t="s">
        <v>3</v>
      </c>
      <c r="F1613" s="6" t="s">
        <v>3</v>
      </c>
      <c r="G1613" s="7" t="s">
        <v>3</v>
      </c>
      <c r="H1613" s="6" t="s">
        <v>3</v>
      </c>
      <c r="I1613" s="7" t="s">
        <v>3</v>
      </c>
      <c r="J1613" s="6" t="s">
        <v>3</v>
      </c>
      <c r="K1613" s="3" t="s">
        <v>3</v>
      </c>
      <c r="L1613" s="3" t="s">
        <v>3</v>
      </c>
      <c r="M1613" s="6" t="e">
        <f t="shared" si="147"/>
        <v>#VALUE!</v>
      </c>
      <c r="N1613" s="6" t="e">
        <f t="shared" si="145"/>
        <v>#VALUE!</v>
      </c>
      <c r="O1613" s="6" t="e">
        <f t="shared" si="146"/>
        <v>#VALUE!</v>
      </c>
      <c r="P1613" s="3" t="s">
        <v>3</v>
      </c>
      <c r="Q1613" s="3" t="s">
        <v>3</v>
      </c>
      <c r="R1613" s="3" t="s">
        <v>3</v>
      </c>
      <c r="S1613" s="4">
        <v>43818</v>
      </c>
      <c r="T1613" s="5">
        <v>0.375</v>
      </c>
      <c r="U1613" s="5">
        <v>0.38194444444444442</v>
      </c>
      <c r="V1613" s="3">
        <v>30</v>
      </c>
    </row>
    <row r="1614" spans="1:22" x14ac:dyDescent="0.3">
      <c r="A1614" s="3" t="s">
        <v>1</v>
      </c>
      <c r="B1614" s="2" t="s">
        <v>337</v>
      </c>
      <c r="C1614" s="5">
        <v>0.5</v>
      </c>
      <c r="D1614" s="3" t="s">
        <v>3</v>
      </c>
      <c r="E1614" s="7" t="s">
        <v>3</v>
      </c>
      <c r="F1614" s="6" t="s">
        <v>3</v>
      </c>
      <c r="G1614" s="7" t="s">
        <v>3</v>
      </c>
      <c r="H1614" s="6" t="s">
        <v>3</v>
      </c>
      <c r="I1614" s="7" t="s">
        <v>3</v>
      </c>
      <c r="J1614" s="6" t="s">
        <v>3</v>
      </c>
      <c r="K1614" s="3" t="s">
        <v>3</v>
      </c>
      <c r="L1614" s="3" t="s">
        <v>3</v>
      </c>
      <c r="M1614" s="6" t="e">
        <f t="shared" si="147"/>
        <v>#VALUE!</v>
      </c>
      <c r="N1614" s="6" t="e">
        <f t="shared" si="145"/>
        <v>#VALUE!</v>
      </c>
      <c r="O1614" s="6" t="e">
        <f t="shared" si="146"/>
        <v>#VALUE!</v>
      </c>
      <c r="P1614" s="3" t="s">
        <v>3</v>
      </c>
      <c r="Q1614" s="3" t="s">
        <v>3</v>
      </c>
      <c r="R1614" s="3" t="s">
        <v>3</v>
      </c>
      <c r="S1614" s="4">
        <v>43818</v>
      </c>
      <c r="T1614" s="5">
        <v>0.5</v>
      </c>
      <c r="U1614" s="5">
        <v>0.50694444444444442</v>
      </c>
      <c r="V1614" s="3">
        <v>82</v>
      </c>
    </row>
    <row r="1615" spans="1:22" x14ac:dyDescent="0.3">
      <c r="A1615" s="3" t="s">
        <v>1</v>
      </c>
      <c r="B1615" s="2" t="s">
        <v>337</v>
      </c>
      <c r="C1615" s="5">
        <v>0.625</v>
      </c>
      <c r="D1615" s="3" t="s">
        <v>3</v>
      </c>
      <c r="E1615" s="7" t="s">
        <v>3</v>
      </c>
      <c r="F1615" s="6" t="s">
        <v>3</v>
      </c>
      <c r="G1615" s="7" t="s">
        <v>3</v>
      </c>
      <c r="H1615" s="6" t="s">
        <v>3</v>
      </c>
      <c r="I1615" s="7" t="s">
        <v>3</v>
      </c>
      <c r="J1615" s="6" t="s">
        <v>3</v>
      </c>
      <c r="K1615" s="3" t="s">
        <v>3</v>
      </c>
      <c r="L1615" s="3" t="s">
        <v>3</v>
      </c>
      <c r="M1615" s="6" t="e">
        <f t="shared" si="147"/>
        <v>#VALUE!</v>
      </c>
      <c r="N1615" s="6" t="e">
        <f t="shared" si="145"/>
        <v>#VALUE!</v>
      </c>
      <c r="O1615" s="6" t="e">
        <f t="shared" si="146"/>
        <v>#VALUE!</v>
      </c>
      <c r="P1615" s="3" t="s">
        <v>3</v>
      </c>
      <c r="Q1615" s="3" t="s">
        <v>3</v>
      </c>
      <c r="R1615" s="3" t="s">
        <v>3</v>
      </c>
      <c r="S1615" s="4">
        <v>43818</v>
      </c>
      <c r="T1615" s="5">
        <v>0.625</v>
      </c>
      <c r="U1615" s="5">
        <v>0.63194444444444442</v>
      </c>
      <c r="V1615" s="3">
        <v>53</v>
      </c>
    </row>
    <row r="1616" spans="1:22" x14ac:dyDescent="0.3">
      <c r="A1616" s="3" t="s">
        <v>1</v>
      </c>
      <c r="B1616" s="2" t="s">
        <v>337</v>
      </c>
      <c r="C1616" s="5">
        <v>0.75</v>
      </c>
      <c r="D1616" s="3" t="s">
        <v>3</v>
      </c>
      <c r="E1616" s="7" t="s">
        <v>3</v>
      </c>
      <c r="F1616" s="6" t="s">
        <v>3</v>
      </c>
      <c r="G1616" s="7" t="s">
        <v>3</v>
      </c>
      <c r="H1616" s="6" t="s">
        <v>3</v>
      </c>
      <c r="I1616" s="7" t="s">
        <v>3</v>
      </c>
      <c r="J1616" s="6" t="s">
        <v>3</v>
      </c>
      <c r="K1616" s="3" t="s">
        <v>3</v>
      </c>
      <c r="L1616" s="3" t="s">
        <v>3</v>
      </c>
      <c r="M1616" s="6" t="e">
        <f t="shared" si="147"/>
        <v>#VALUE!</v>
      </c>
      <c r="N1616" s="6" t="e">
        <f t="shared" si="145"/>
        <v>#VALUE!</v>
      </c>
      <c r="O1616" s="6" t="e">
        <f t="shared" si="146"/>
        <v>#VALUE!</v>
      </c>
      <c r="P1616" s="3" t="s">
        <v>3</v>
      </c>
      <c r="Q1616" s="3" t="s">
        <v>3</v>
      </c>
      <c r="R1616" s="3" t="s">
        <v>3</v>
      </c>
      <c r="S1616" s="4">
        <v>43818</v>
      </c>
      <c r="T1616" s="5">
        <v>0.75</v>
      </c>
      <c r="U1616" s="5">
        <v>0.75694444444444453</v>
      </c>
      <c r="V1616" s="3">
        <v>0</v>
      </c>
    </row>
    <row r="1617" spans="1:22" x14ac:dyDescent="0.3">
      <c r="A1617" s="3" t="s">
        <v>1</v>
      </c>
      <c r="B1617" s="2" t="s">
        <v>337</v>
      </c>
      <c r="C1617" s="5">
        <v>0.875</v>
      </c>
      <c r="D1617" s="3" t="s">
        <v>3</v>
      </c>
      <c r="E1617" s="7" t="s">
        <v>3</v>
      </c>
      <c r="F1617" s="6" t="s">
        <v>3</v>
      </c>
      <c r="G1617" s="7" t="s">
        <v>3</v>
      </c>
      <c r="H1617" s="6" t="s">
        <v>3</v>
      </c>
      <c r="I1617" s="7" t="s">
        <v>3</v>
      </c>
      <c r="J1617" s="6" t="s">
        <v>3</v>
      </c>
      <c r="K1617" s="3" t="s">
        <v>3</v>
      </c>
      <c r="L1617" s="3" t="s">
        <v>3</v>
      </c>
      <c r="M1617" s="6" t="e">
        <f t="shared" si="147"/>
        <v>#VALUE!</v>
      </c>
      <c r="N1617" s="6" t="e">
        <f t="shared" si="145"/>
        <v>#VALUE!</v>
      </c>
      <c r="O1617" s="6" t="e">
        <f t="shared" si="146"/>
        <v>#VALUE!</v>
      </c>
      <c r="P1617" s="3" t="s">
        <v>3</v>
      </c>
      <c r="Q1617" s="3" t="s">
        <v>3</v>
      </c>
      <c r="R1617" s="3" t="s">
        <v>3</v>
      </c>
      <c r="S1617" s="4">
        <v>43818</v>
      </c>
      <c r="T1617" s="5">
        <v>0.875</v>
      </c>
      <c r="U1617" s="5">
        <v>0.88194444444444453</v>
      </c>
      <c r="V1617" s="3">
        <v>0</v>
      </c>
    </row>
    <row r="1618" spans="1:22" x14ac:dyDescent="0.3">
      <c r="A1618" s="3" t="s">
        <v>1</v>
      </c>
      <c r="B1618" s="2" t="s">
        <v>338</v>
      </c>
      <c r="C1618" s="5">
        <v>0</v>
      </c>
      <c r="D1618" s="3" t="s">
        <v>3</v>
      </c>
      <c r="E1618" s="7" t="s">
        <v>3</v>
      </c>
      <c r="F1618" s="6" t="s">
        <v>3</v>
      </c>
      <c r="G1618" s="7" t="s">
        <v>3</v>
      </c>
      <c r="H1618" s="6" t="s">
        <v>3</v>
      </c>
      <c r="I1618" s="7" t="s">
        <v>3</v>
      </c>
      <c r="J1618" s="6" t="s">
        <v>3</v>
      </c>
      <c r="K1618" s="3" t="s">
        <v>3</v>
      </c>
      <c r="L1618" s="3" t="s">
        <v>3</v>
      </c>
      <c r="M1618" s="6" t="e">
        <f t="shared" si="147"/>
        <v>#VALUE!</v>
      </c>
      <c r="N1618" s="6" t="e">
        <f t="shared" si="145"/>
        <v>#VALUE!</v>
      </c>
      <c r="O1618" s="6" t="e">
        <f t="shared" si="146"/>
        <v>#VALUE!</v>
      </c>
      <c r="P1618" s="3" t="s">
        <v>3</v>
      </c>
      <c r="Q1618" s="3" t="s">
        <v>3</v>
      </c>
      <c r="R1618" s="3" t="s">
        <v>3</v>
      </c>
      <c r="S1618" s="4">
        <v>43819</v>
      </c>
      <c r="T1618" s="5">
        <v>0</v>
      </c>
      <c r="U1618" s="5">
        <v>6.9444444444444441E-3</v>
      </c>
      <c r="V1618" s="3">
        <v>0</v>
      </c>
    </row>
    <row r="1619" spans="1:22" x14ac:dyDescent="0.3">
      <c r="A1619" s="3" t="s">
        <v>1</v>
      </c>
      <c r="B1619" s="2" t="s">
        <v>338</v>
      </c>
      <c r="C1619" s="5">
        <v>0.125</v>
      </c>
      <c r="D1619" s="3" t="s">
        <v>3</v>
      </c>
      <c r="E1619" s="7" t="s">
        <v>3</v>
      </c>
      <c r="F1619" s="6" t="s">
        <v>3</v>
      </c>
      <c r="G1619" s="7" t="s">
        <v>3</v>
      </c>
      <c r="H1619" s="6" t="s">
        <v>3</v>
      </c>
      <c r="I1619" s="7" t="s">
        <v>3</v>
      </c>
      <c r="J1619" s="6" t="s">
        <v>3</v>
      </c>
      <c r="K1619" s="3" t="s">
        <v>3</v>
      </c>
      <c r="L1619" s="3" t="s">
        <v>3</v>
      </c>
      <c r="M1619" s="6" t="e">
        <f t="shared" si="147"/>
        <v>#VALUE!</v>
      </c>
      <c r="N1619" s="6" t="e">
        <f t="shared" si="145"/>
        <v>#VALUE!</v>
      </c>
      <c r="O1619" s="6" t="e">
        <f t="shared" si="146"/>
        <v>#VALUE!</v>
      </c>
      <c r="P1619" s="3" t="s">
        <v>3</v>
      </c>
      <c r="Q1619" s="3" t="s">
        <v>3</v>
      </c>
      <c r="R1619" s="3" t="s">
        <v>3</v>
      </c>
      <c r="S1619" s="4">
        <v>43819</v>
      </c>
      <c r="T1619" s="5">
        <v>0.125</v>
      </c>
      <c r="U1619" s="5">
        <v>0.13194444444444445</v>
      </c>
      <c r="V1619" s="3">
        <v>0</v>
      </c>
    </row>
    <row r="1620" spans="1:22" x14ac:dyDescent="0.3">
      <c r="A1620" s="3" t="s">
        <v>1</v>
      </c>
      <c r="B1620" s="2" t="s">
        <v>338</v>
      </c>
      <c r="C1620" s="5">
        <v>0.25</v>
      </c>
      <c r="D1620" s="3" t="s">
        <v>3</v>
      </c>
      <c r="E1620" s="7" t="s">
        <v>3</v>
      </c>
      <c r="F1620" s="6" t="s">
        <v>3</v>
      </c>
      <c r="G1620" s="7" t="s">
        <v>3</v>
      </c>
      <c r="H1620" s="6" t="s">
        <v>3</v>
      </c>
      <c r="I1620" s="7" t="s">
        <v>3</v>
      </c>
      <c r="J1620" s="6" t="s">
        <v>3</v>
      </c>
      <c r="K1620" s="3" t="s">
        <v>3</v>
      </c>
      <c r="L1620" s="3" t="s">
        <v>3</v>
      </c>
      <c r="M1620" s="6" t="e">
        <f t="shared" si="147"/>
        <v>#VALUE!</v>
      </c>
      <c r="N1620" s="6" t="e">
        <f t="shared" si="145"/>
        <v>#VALUE!</v>
      </c>
      <c r="O1620" s="6" t="e">
        <f t="shared" si="146"/>
        <v>#VALUE!</v>
      </c>
      <c r="P1620" s="3" t="s">
        <v>3</v>
      </c>
      <c r="Q1620" s="3" t="s">
        <v>3</v>
      </c>
      <c r="R1620" s="3" t="s">
        <v>3</v>
      </c>
      <c r="S1620" s="4">
        <v>43819</v>
      </c>
      <c r="T1620" s="5">
        <v>0.25</v>
      </c>
      <c r="U1620" s="5">
        <v>0.25694444444444448</v>
      </c>
      <c r="V1620" s="3">
        <v>0</v>
      </c>
    </row>
    <row r="1621" spans="1:22" x14ac:dyDescent="0.3">
      <c r="A1621" s="3" t="s">
        <v>1</v>
      </c>
      <c r="B1621" s="2" t="s">
        <v>338</v>
      </c>
      <c r="C1621" s="5">
        <v>0.375</v>
      </c>
      <c r="D1621" s="3" t="s">
        <v>3</v>
      </c>
      <c r="E1621" s="7" t="s">
        <v>3</v>
      </c>
      <c r="F1621" s="6" t="s">
        <v>3</v>
      </c>
      <c r="G1621" s="7" t="s">
        <v>3</v>
      </c>
      <c r="H1621" s="6" t="s">
        <v>3</v>
      </c>
      <c r="I1621" s="7" t="s">
        <v>3</v>
      </c>
      <c r="J1621" s="6" t="s">
        <v>3</v>
      </c>
      <c r="K1621" s="3" t="s">
        <v>3</v>
      </c>
      <c r="L1621" s="3" t="s">
        <v>3</v>
      </c>
      <c r="M1621" s="6" t="e">
        <f t="shared" si="147"/>
        <v>#VALUE!</v>
      </c>
      <c r="N1621" s="6" t="e">
        <f t="shared" si="145"/>
        <v>#VALUE!</v>
      </c>
      <c r="O1621" s="6" t="e">
        <f t="shared" si="146"/>
        <v>#VALUE!</v>
      </c>
      <c r="P1621" s="3" t="s">
        <v>3</v>
      </c>
      <c r="Q1621" s="3" t="s">
        <v>3</v>
      </c>
      <c r="R1621" s="3" t="s">
        <v>3</v>
      </c>
      <c r="S1621" s="4">
        <v>43819</v>
      </c>
      <c r="T1621" s="5">
        <v>0.375</v>
      </c>
      <c r="U1621" s="5">
        <v>0.38194444444444442</v>
      </c>
      <c r="V1621" s="3">
        <v>33</v>
      </c>
    </row>
    <row r="1622" spans="1:22" x14ac:dyDescent="0.3">
      <c r="A1622" s="3" t="s">
        <v>1</v>
      </c>
      <c r="B1622" s="2" t="s">
        <v>338</v>
      </c>
      <c r="C1622" s="5">
        <v>0.5</v>
      </c>
      <c r="D1622" s="3" t="s">
        <v>3</v>
      </c>
      <c r="E1622" s="7" t="s">
        <v>3</v>
      </c>
      <c r="F1622" s="6" t="s">
        <v>3</v>
      </c>
      <c r="G1622" s="7" t="s">
        <v>3</v>
      </c>
      <c r="H1622" s="6" t="s">
        <v>3</v>
      </c>
      <c r="I1622" s="7" t="s">
        <v>3</v>
      </c>
      <c r="J1622" s="6" t="s">
        <v>3</v>
      </c>
      <c r="K1622" s="3" t="s">
        <v>3</v>
      </c>
      <c r="L1622" s="3" t="s">
        <v>3</v>
      </c>
      <c r="M1622" s="6" t="e">
        <f t="shared" si="147"/>
        <v>#VALUE!</v>
      </c>
      <c r="N1622" s="6" t="e">
        <f t="shared" si="145"/>
        <v>#VALUE!</v>
      </c>
      <c r="O1622" s="6" t="e">
        <f t="shared" si="146"/>
        <v>#VALUE!</v>
      </c>
      <c r="P1622" s="3" t="s">
        <v>3</v>
      </c>
      <c r="Q1622" s="3" t="s">
        <v>3</v>
      </c>
      <c r="R1622" s="3" t="s">
        <v>3</v>
      </c>
      <c r="S1622" s="4">
        <v>43819</v>
      </c>
      <c r="T1622" s="5">
        <v>0.5</v>
      </c>
      <c r="U1622" s="5">
        <v>0.50694444444444442</v>
      </c>
      <c r="V1622" s="3">
        <v>88</v>
      </c>
    </row>
    <row r="1623" spans="1:22" x14ac:dyDescent="0.3">
      <c r="A1623" s="3" t="s">
        <v>1</v>
      </c>
      <c r="B1623" s="2" t="s">
        <v>338</v>
      </c>
      <c r="C1623" s="5">
        <v>0.625</v>
      </c>
      <c r="D1623" s="3" t="s">
        <v>3</v>
      </c>
      <c r="E1623" s="7" t="s">
        <v>3</v>
      </c>
      <c r="F1623" s="6" t="s">
        <v>3</v>
      </c>
      <c r="G1623" s="7" t="s">
        <v>3</v>
      </c>
      <c r="H1623" s="6" t="s">
        <v>3</v>
      </c>
      <c r="I1623" s="7" t="s">
        <v>3</v>
      </c>
      <c r="J1623" s="6" t="s">
        <v>3</v>
      </c>
      <c r="K1623" s="3" t="s">
        <v>3</v>
      </c>
      <c r="L1623" s="3" t="s">
        <v>3</v>
      </c>
      <c r="M1623" s="6" t="e">
        <f t="shared" si="147"/>
        <v>#VALUE!</v>
      </c>
      <c r="N1623" s="6" t="e">
        <f t="shared" si="145"/>
        <v>#VALUE!</v>
      </c>
      <c r="O1623" s="6" t="e">
        <f t="shared" si="146"/>
        <v>#VALUE!</v>
      </c>
      <c r="P1623" s="3" t="s">
        <v>3</v>
      </c>
      <c r="Q1623" s="3" t="s">
        <v>3</v>
      </c>
      <c r="R1623" s="3" t="s">
        <v>3</v>
      </c>
      <c r="S1623" s="4">
        <v>43819</v>
      </c>
      <c r="T1623" s="5">
        <v>0.625</v>
      </c>
      <c r="U1623" s="5">
        <v>0.63194444444444442</v>
      </c>
      <c r="V1623" s="3">
        <v>51</v>
      </c>
    </row>
    <row r="1624" spans="1:22" x14ac:dyDescent="0.3">
      <c r="A1624" s="3" t="s">
        <v>1</v>
      </c>
      <c r="B1624" s="2" t="s">
        <v>338</v>
      </c>
      <c r="C1624" s="5">
        <v>0.75</v>
      </c>
      <c r="D1624" s="3" t="s">
        <v>3</v>
      </c>
      <c r="E1624" s="7" t="s">
        <v>3</v>
      </c>
      <c r="F1624" s="6" t="s">
        <v>3</v>
      </c>
      <c r="G1624" s="7" t="s">
        <v>3</v>
      </c>
      <c r="H1624" s="6" t="s">
        <v>3</v>
      </c>
      <c r="I1624" s="7" t="s">
        <v>3</v>
      </c>
      <c r="J1624" s="6" t="s">
        <v>3</v>
      </c>
      <c r="K1624" s="3" t="s">
        <v>3</v>
      </c>
      <c r="L1624" s="3" t="s">
        <v>3</v>
      </c>
      <c r="M1624" s="6" t="e">
        <f t="shared" si="147"/>
        <v>#VALUE!</v>
      </c>
      <c r="N1624" s="6" t="e">
        <f t="shared" si="145"/>
        <v>#VALUE!</v>
      </c>
      <c r="O1624" s="6" t="e">
        <f t="shared" si="146"/>
        <v>#VALUE!</v>
      </c>
      <c r="P1624" s="3" t="s">
        <v>3</v>
      </c>
      <c r="Q1624" s="3" t="s">
        <v>3</v>
      </c>
      <c r="R1624" s="3" t="s">
        <v>3</v>
      </c>
      <c r="S1624" s="4">
        <v>43819</v>
      </c>
      <c r="T1624" s="5">
        <v>0.75</v>
      </c>
      <c r="U1624" s="5">
        <v>0.75694444444444453</v>
      </c>
      <c r="V1624" s="3">
        <v>0</v>
      </c>
    </row>
    <row r="1625" spans="1:22" x14ac:dyDescent="0.3">
      <c r="A1625" s="3" t="s">
        <v>1</v>
      </c>
      <c r="B1625" s="2" t="s">
        <v>338</v>
      </c>
      <c r="C1625" s="5">
        <v>0.875</v>
      </c>
      <c r="D1625" s="3" t="s">
        <v>3</v>
      </c>
      <c r="E1625" s="7" t="s">
        <v>3</v>
      </c>
      <c r="F1625" s="6" t="s">
        <v>3</v>
      </c>
      <c r="G1625" s="7" t="s">
        <v>3</v>
      </c>
      <c r="H1625" s="6" t="s">
        <v>3</v>
      </c>
      <c r="I1625" s="7" t="s">
        <v>3</v>
      </c>
      <c r="J1625" s="6" t="s">
        <v>3</v>
      </c>
      <c r="K1625" s="3" t="s">
        <v>3</v>
      </c>
      <c r="L1625" s="3" t="s">
        <v>3</v>
      </c>
      <c r="M1625" s="6" t="e">
        <f t="shared" si="147"/>
        <v>#VALUE!</v>
      </c>
      <c r="N1625" s="6" t="e">
        <f t="shared" si="145"/>
        <v>#VALUE!</v>
      </c>
      <c r="O1625" s="6" t="e">
        <f t="shared" si="146"/>
        <v>#VALUE!</v>
      </c>
      <c r="P1625" s="3" t="s">
        <v>3</v>
      </c>
      <c r="Q1625" s="3" t="s">
        <v>3</v>
      </c>
      <c r="R1625" s="3" t="s">
        <v>3</v>
      </c>
      <c r="S1625" s="4">
        <v>43819</v>
      </c>
      <c r="T1625" s="5">
        <v>0.875</v>
      </c>
      <c r="U1625" s="5">
        <v>0.88194444444444453</v>
      </c>
      <c r="V1625" s="3">
        <v>0</v>
      </c>
    </row>
    <row r="1626" spans="1:22" x14ac:dyDescent="0.3">
      <c r="A1626" s="3" t="s">
        <v>1</v>
      </c>
      <c r="B1626" s="2" t="s">
        <v>339</v>
      </c>
      <c r="C1626" s="5">
        <v>0</v>
      </c>
      <c r="D1626" s="3" t="s">
        <v>3</v>
      </c>
      <c r="E1626" s="7" t="s">
        <v>3</v>
      </c>
      <c r="F1626" s="6" t="s">
        <v>3</v>
      </c>
      <c r="G1626" s="7" t="s">
        <v>3</v>
      </c>
      <c r="H1626" s="6" t="s">
        <v>3</v>
      </c>
      <c r="I1626" s="7" t="s">
        <v>3</v>
      </c>
      <c r="J1626" s="6" t="s">
        <v>3</v>
      </c>
      <c r="K1626" s="3" t="s">
        <v>3</v>
      </c>
      <c r="L1626" s="3" t="s">
        <v>3</v>
      </c>
      <c r="M1626" s="6" t="e">
        <f t="shared" si="147"/>
        <v>#VALUE!</v>
      </c>
      <c r="N1626" s="6" t="e">
        <f t="shared" si="145"/>
        <v>#VALUE!</v>
      </c>
      <c r="O1626" s="6" t="e">
        <f t="shared" si="146"/>
        <v>#VALUE!</v>
      </c>
      <c r="P1626" s="3" t="s">
        <v>3</v>
      </c>
      <c r="Q1626" s="3" t="s">
        <v>3</v>
      </c>
      <c r="R1626" s="3" t="s">
        <v>3</v>
      </c>
      <c r="S1626" s="4">
        <v>43820</v>
      </c>
      <c r="T1626" s="5">
        <v>0</v>
      </c>
      <c r="U1626" s="5">
        <v>6.9444444444444441E-3</v>
      </c>
      <c r="V1626" s="3">
        <v>0</v>
      </c>
    </row>
    <row r="1627" spans="1:22" x14ac:dyDescent="0.3">
      <c r="A1627" s="3" t="s">
        <v>1</v>
      </c>
      <c r="B1627" s="2" t="s">
        <v>339</v>
      </c>
      <c r="C1627" s="5">
        <v>0.125</v>
      </c>
      <c r="D1627" s="3" t="s">
        <v>3</v>
      </c>
      <c r="E1627" s="7" t="s">
        <v>3</v>
      </c>
      <c r="F1627" s="6" t="s">
        <v>3</v>
      </c>
      <c r="G1627" s="7" t="s">
        <v>3</v>
      </c>
      <c r="H1627" s="6" t="s">
        <v>3</v>
      </c>
      <c r="I1627" s="7" t="s">
        <v>3</v>
      </c>
      <c r="J1627" s="6" t="s">
        <v>3</v>
      </c>
      <c r="K1627" s="3" t="s">
        <v>3</v>
      </c>
      <c r="L1627" s="3" t="s">
        <v>3</v>
      </c>
      <c r="M1627" s="6" t="e">
        <f t="shared" si="147"/>
        <v>#VALUE!</v>
      </c>
      <c r="N1627" s="6" t="e">
        <f t="shared" si="145"/>
        <v>#VALUE!</v>
      </c>
      <c r="O1627" s="6" t="e">
        <f t="shared" si="146"/>
        <v>#VALUE!</v>
      </c>
      <c r="P1627" s="3" t="s">
        <v>3</v>
      </c>
      <c r="Q1627" s="3" t="s">
        <v>3</v>
      </c>
      <c r="R1627" s="3" t="s">
        <v>3</v>
      </c>
      <c r="S1627" s="4">
        <v>43820</v>
      </c>
      <c r="T1627" s="5">
        <v>0.125</v>
      </c>
      <c r="U1627" s="5">
        <v>0.13194444444444445</v>
      </c>
      <c r="V1627" s="3">
        <v>0</v>
      </c>
    </row>
    <row r="1628" spans="1:22" x14ac:dyDescent="0.3">
      <c r="A1628" s="3" t="s">
        <v>1</v>
      </c>
      <c r="B1628" s="2" t="s">
        <v>339</v>
      </c>
      <c r="C1628" s="5">
        <v>0.25</v>
      </c>
      <c r="D1628" s="3" t="s">
        <v>3</v>
      </c>
      <c r="E1628" s="7" t="s">
        <v>3</v>
      </c>
      <c r="F1628" s="6" t="s">
        <v>3</v>
      </c>
      <c r="G1628" s="7" t="s">
        <v>3</v>
      </c>
      <c r="H1628" s="6" t="s">
        <v>3</v>
      </c>
      <c r="I1628" s="7" t="s">
        <v>3</v>
      </c>
      <c r="J1628" s="6" t="s">
        <v>3</v>
      </c>
      <c r="K1628" s="3" t="s">
        <v>3</v>
      </c>
      <c r="L1628" s="3" t="s">
        <v>3</v>
      </c>
      <c r="M1628" s="6" t="e">
        <f t="shared" si="147"/>
        <v>#VALUE!</v>
      </c>
      <c r="N1628" s="6" t="e">
        <f t="shared" si="145"/>
        <v>#VALUE!</v>
      </c>
      <c r="O1628" s="6" t="e">
        <f t="shared" si="146"/>
        <v>#VALUE!</v>
      </c>
      <c r="P1628" s="3" t="s">
        <v>3</v>
      </c>
      <c r="Q1628" s="3" t="s">
        <v>3</v>
      </c>
      <c r="R1628" s="3" t="s">
        <v>3</v>
      </c>
      <c r="S1628" s="4">
        <v>43820</v>
      </c>
      <c r="T1628" s="5">
        <v>0.25</v>
      </c>
      <c r="U1628" s="5">
        <v>0.25694444444444448</v>
      </c>
      <c r="V1628" s="3">
        <v>0</v>
      </c>
    </row>
    <row r="1629" spans="1:22" x14ac:dyDescent="0.3">
      <c r="A1629" s="3" t="s">
        <v>1</v>
      </c>
      <c r="B1629" s="2" t="s">
        <v>339</v>
      </c>
      <c r="C1629" s="5">
        <v>0.375</v>
      </c>
      <c r="D1629" s="3" t="s">
        <v>3</v>
      </c>
      <c r="E1629" s="7" t="s">
        <v>3</v>
      </c>
      <c r="F1629" s="6" t="s">
        <v>3</v>
      </c>
      <c r="G1629" s="7" t="s">
        <v>3</v>
      </c>
      <c r="H1629" s="6" t="s">
        <v>3</v>
      </c>
      <c r="I1629" s="7" t="s">
        <v>3</v>
      </c>
      <c r="J1629" s="6" t="s">
        <v>3</v>
      </c>
      <c r="K1629" s="3" t="s">
        <v>3</v>
      </c>
      <c r="L1629" s="3" t="s">
        <v>3</v>
      </c>
      <c r="M1629" s="6" t="e">
        <f t="shared" si="147"/>
        <v>#VALUE!</v>
      </c>
      <c r="N1629" s="6" t="e">
        <f t="shared" si="145"/>
        <v>#VALUE!</v>
      </c>
      <c r="O1629" s="6" t="e">
        <f t="shared" si="146"/>
        <v>#VALUE!</v>
      </c>
      <c r="P1629" s="3" t="s">
        <v>3</v>
      </c>
      <c r="Q1629" s="3" t="s">
        <v>3</v>
      </c>
      <c r="R1629" s="3" t="s">
        <v>3</v>
      </c>
      <c r="S1629" s="4">
        <v>43820</v>
      </c>
      <c r="T1629" s="5">
        <v>0.375</v>
      </c>
      <c r="U1629" s="5">
        <v>0.38194444444444442</v>
      </c>
      <c r="V1629" s="3">
        <v>30</v>
      </c>
    </row>
    <row r="1630" spans="1:22" x14ac:dyDescent="0.3">
      <c r="A1630" s="3" t="s">
        <v>1</v>
      </c>
      <c r="B1630" s="2" t="s">
        <v>339</v>
      </c>
      <c r="C1630" s="5">
        <v>0.5</v>
      </c>
      <c r="D1630" s="3" t="s">
        <v>3</v>
      </c>
      <c r="E1630" s="7" t="s">
        <v>3</v>
      </c>
      <c r="F1630" s="6" t="s">
        <v>3</v>
      </c>
      <c r="G1630" s="7" t="s">
        <v>3</v>
      </c>
      <c r="H1630" s="6" t="s">
        <v>3</v>
      </c>
      <c r="I1630" s="7" t="s">
        <v>3</v>
      </c>
      <c r="J1630" s="6" t="s">
        <v>3</v>
      </c>
      <c r="K1630" s="3" t="s">
        <v>3</v>
      </c>
      <c r="L1630" s="3" t="s">
        <v>3</v>
      </c>
      <c r="M1630" s="6" t="e">
        <f t="shared" si="147"/>
        <v>#VALUE!</v>
      </c>
      <c r="N1630" s="6" t="e">
        <f t="shared" si="145"/>
        <v>#VALUE!</v>
      </c>
      <c r="O1630" s="6" t="e">
        <f t="shared" si="146"/>
        <v>#VALUE!</v>
      </c>
      <c r="P1630" s="3" t="s">
        <v>3</v>
      </c>
      <c r="Q1630" s="3" t="s">
        <v>3</v>
      </c>
      <c r="R1630" s="3" t="s">
        <v>3</v>
      </c>
      <c r="S1630" s="4">
        <v>43820</v>
      </c>
      <c r="T1630" s="5">
        <v>0.5</v>
      </c>
      <c r="U1630" s="5">
        <v>0.50694444444444442</v>
      </c>
      <c r="V1630" s="3">
        <v>34</v>
      </c>
    </row>
    <row r="1631" spans="1:22" x14ac:dyDescent="0.3">
      <c r="A1631" s="3" t="s">
        <v>1</v>
      </c>
      <c r="B1631" s="2" t="s">
        <v>339</v>
      </c>
      <c r="C1631" s="5">
        <v>0.625</v>
      </c>
      <c r="D1631" s="3" t="s">
        <v>3</v>
      </c>
      <c r="E1631" s="7" t="s">
        <v>3</v>
      </c>
      <c r="F1631" s="6" t="s">
        <v>3</v>
      </c>
      <c r="G1631" s="7" t="s">
        <v>3</v>
      </c>
      <c r="H1631" s="6" t="s">
        <v>3</v>
      </c>
      <c r="I1631" s="7" t="s">
        <v>3</v>
      </c>
      <c r="J1631" s="6" t="s">
        <v>3</v>
      </c>
      <c r="K1631" s="3" t="s">
        <v>3</v>
      </c>
      <c r="L1631" s="3" t="s">
        <v>3</v>
      </c>
      <c r="M1631" s="6" t="e">
        <f t="shared" si="147"/>
        <v>#VALUE!</v>
      </c>
      <c r="N1631" s="6" t="e">
        <f t="shared" si="145"/>
        <v>#VALUE!</v>
      </c>
      <c r="O1631" s="6" t="e">
        <f t="shared" si="146"/>
        <v>#VALUE!</v>
      </c>
      <c r="P1631" s="3" t="s">
        <v>3</v>
      </c>
      <c r="Q1631" s="3" t="s">
        <v>3</v>
      </c>
      <c r="R1631" s="3" t="s">
        <v>3</v>
      </c>
      <c r="S1631" s="4">
        <v>43820</v>
      </c>
      <c r="T1631" s="5">
        <v>0.625</v>
      </c>
      <c r="U1631" s="5">
        <v>0.63194444444444442</v>
      </c>
      <c r="V1631" s="3">
        <v>56</v>
      </c>
    </row>
    <row r="1632" spans="1:22" x14ac:dyDescent="0.3">
      <c r="A1632" s="3" t="s">
        <v>1</v>
      </c>
      <c r="B1632" s="2" t="s">
        <v>339</v>
      </c>
      <c r="C1632" s="5">
        <v>0.75</v>
      </c>
      <c r="D1632" s="3" t="s">
        <v>3</v>
      </c>
      <c r="E1632" s="7" t="s">
        <v>3</v>
      </c>
      <c r="F1632" s="6" t="s">
        <v>3</v>
      </c>
      <c r="G1632" s="7" t="s">
        <v>3</v>
      </c>
      <c r="H1632" s="6" t="s">
        <v>3</v>
      </c>
      <c r="I1632" s="7" t="s">
        <v>3</v>
      </c>
      <c r="J1632" s="6" t="s">
        <v>3</v>
      </c>
      <c r="K1632" s="3" t="s">
        <v>3</v>
      </c>
      <c r="L1632" s="3" t="s">
        <v>3</v>
      </c>
      <c r="M1632" s="6" t="e">
        <f t="shared" si="147"/>
        <v>#VALUE!</v>
      </c>
      <c r="N1632" s="6" t="e">
        <f t="shared" si="145"/>
        <v>#VALUE!</v>
      </c>
      <c r="O1632" s="6" t="e">
        <f t="shared" si="146"/>
        <v>#VALUE!</v>
      </c>
      <c r="P1632" s="3" t="s">
        <v>3</v>
      </c>
      <c r="Q1632" s="3" t="s">
        <v>3</v>
      </c>
      <c r="R1632" s="3" t="s">
        <v>3</v>
      </c>
      <c r="S1632" s="4">
        <v>43820</v>
      </c>
      <c r="T1632" s="5">
        <v>0.75</v>
      </c>
      <c r="U1632" s="5">
        <v>0.75694444444444453</v>
      </c>
      <c r="V1632" s="3">
        <v>0</v>
      </c>
    </row>
    <row r="1633" spans="1:22" x14ac:dyDescent="0.3">
      <c r="A1633" s="3" t="s">
        <v>1</v>
      </c>
      <c r="B1633" s="2" t="s">
        <v>339</v>
      </c>
      <c r="C1633" s="5">
        <v>0.875</v>
      </c>
      <c r="D1633" s="3" t="s">
        <v>3</v>
      </c>
      <c r="E1633" s="7" t="s">
        <v>3</v>
      </c>
      <c r="F1633" s="6" t="s">
        <v>3</v>
      </c>
      <c r="G1633" s="7" t="s">
        <v>3</v>
      </c>
      <c r="H1633" s="6" t="s">
        <v>3</v>
      </c>
      <c r="I1633" s="7" t="s">
        <v>3</v>
      </c>
      <c r="J1633" s="6" t="s">
        <v>3</v>
      </c>
      <c r="K1633" s="3" t="s">
        <v>3</v>
      </c>
      <c r="L1633" s="3" t="s">
        <v>3</v>
      </c>
      <c r="M1633" s="6" t="e">
        <f t="shared" si="147"/>
        <v>#VALUE!</v>
      </c>
      <c r="N1633" s="6" t="e">
        <f t="shared" si="145"/>
        <v>#VALUE!</v>
      </c>
      <c r="O1633" s="6" t="e">
        <f t="shared" si="146"/>
        <v>#VALUE!</v>
      </c>
      <c r="P1633" s="3" t="s">
        <v>3</v>
      </c>
      <c r="Q1633" s="3" t="s">
        <v>3</v>
      </c>
      <c r="R1633" s="3" t="s">
        <v>3</v>
      </c>
      <c r="S1633" s="4">
        <v>43820</v>
      </c>
      <c r="T1633" s="5">
        <v>0.875</v>
      </c>
      <c r="U1633" s="5">
        <v>0.88194444444444453</v>
      </c>
      <c r="V1633" s="3">
        <v>0</v>
      </c>
    </row>
    <row r="1634" spans="1:22" x14ac:dyDescent="0.3">
      <c r="A1634" s="3" t="s">
        <v>1</v>
      </c>
      <c r="B1634" s="2" t="s">
        <v>340</v>
      </c>
      <c r="C1634" s="5">
        <v>0</v>
      </c>
      <c r="D1634" s="3" t="s">
        <v>3</v>
      </c>
      <c r="E1634" s="7" t="s">
        <v>3</v>
      </c>
      <c r="F1634" s="6" t="s">
        <v>3</v>
      </c>
      <c r="G1634" s="7" t="s">
        <v>3</v>
      </c>
      <c r="H1634" s="6" t="s">
        <v>3</v>
      </c>
      <c r="I1634" s="7" t="s">
        <v>3</v>
      </c>
      <c r="J1634" s="6" t="s">
        <v>3</v>
      </c>
      <c r="K1634" s="3" t="s">
        <v>3</v>
      </c>
      <c r="L1634" s="3" t="s">
        <v>3</v>
      </c>
      <c r="M1634" s="6" t="e">
        <f t="shared" si="147"/>
        <v>#VALUE!</v>
      </c>
      <c r="N1634" s="6" t="e">
        <f t="shared" si="145"/>
        <v>#VALUE!</v>
      </c>
      <c r="O1634" s="6" t="e">
        <f t="shared" si="146"/>
        <v>#VALUE!</v>
      </c>
      <c r="P1634" s="3" t="s">
        <v>3</v>
      </c>
      <c r="Q1634" s="3" t="s">
        <v>3</v>
      </c>
      <c r="R1634" s="3" t="s">
        <v>3</v>
      </c>
      <c r="S1634" s="4">
        <v>43821</v>
      </c>
      <c r="T1634" s="5">
        <v>0</v>
      </c>
      <c r="U1634" s="5">
        <v>6.9444444444444441E-3</v>
      </c>
      <c r="V1634" s="3">
        <v>0</v>
      </c>
    </row>
    <row r="1635" spans="1:22" x14ac:dyDescent="0.3">
      <c r="A1635" s="3" t="s">
        <v>1</v>
      </c>
      <c r="B1635" s="2" t="s">
        <v>340</v>
      </c>
      <c r="C1635" s="5">
        <v>0.125</v>
      </c>
      <c r="D1635" s="3" t="s">
        <v>3</v>
      </c>
      <c r="E1635" s="7" t="s">
        <v>3</v>
      </c>
      <c r="F1635" s="6" t="s">
        <v>3</v>
      </c>
      <c r="G1635" s="7" t="s">
        <v>3</v>
      </c>
      <c r="H1635" s="6" t="s">
        <v>3</v>
      </c>
      <c r="I1635" s="7" t="s">
        <v>3</v>
      </c>
      <c r="J1635" s="6" t="s">
        <v>3</v>
      </c>
      <c r="K1635" s="3" t="s">
        <v>3</v>
      </c>
      <c r="L1635" s="3" t="s">
        <v>3</v>
      </c>
      <c r="M1635" s="6" t="e">
        <f t="shared" si="147"/>
        <v>#VALUE!</v>
      </c>
      <c r="N1635" s="6" t="e">
        <f t="shared" si="145"/>
        <v>#VALUE!</v>
      </c>
      <c r="O1635" s="6" t="e">
        <f t="shared" si="146"/>
        <v>#VALUE!</v>
      </c>
      <c r="P1635" s="3" t="s">
        <v>3</v>
      </c>
      <c r="Q1635" s="3" t="s">
        <v>3</v>
      </c>
      <c r="R1635" s="3" t="s">
        <v>3</v>
      </c>
      <c r="S1635" s="4">
        <v>43821</v>
      </c>
      <c r="T1635" s="5">
        <v>0.125</v>
      </c>
      <c r="U1635" s="5">
        <v>0.13194444444444445</v>
      </c>
      <c r="V1635" s="3">
        <v>0</v>
      </c>
    </row>
    <row r="1636" spans="1:22" x14ac:dyDescent="0.3">
      <c r="A1636" s="3" t="s">
        <v>1</v>
      </c>
      <c r="B1636" s="2" t="s">
        <v>340</v>
      </c>
      <c r="C1636" s="5">
        <v>0.25</v>
      </c>
      <c r="D1636" s="3" t="s">
        <v>3</v>
      </c>
      <c r="E1636" s="7" t="s">
        <v>3</v>
      </c>
      <c r="F1636" s="6" t="s">
        <v>3</v>
      </c>
      <c r="G1636" s="7" t="s">
        <v>3</v>
      </c>
      <c r="H1636" s="6" t="s">
        <v>3</v>
      </c>
      <c r="I1636" s="7" t="s">
        <v>3</v>
      </c>
      <c r="J1636" s="6" t="s">
        <v>3</v>
      </c>
      <c r="K1636" s="3" t="s">
        <v>3</v>
      </c>
      <c r="L1636" s="3" t="s">
        <v>3</v>
      </c>
      <c r="M1636" s="6" t="e">
        <f t="shared" si="147"/>
        <v>#VALUE!</v>
      </c>
      <c r="N1636" s="6" t="e">
        <f t="shared" si="145"/>
        <v>#VALUE!</v>
      </c>
      <c r="O1636" s="6" t="e">
        <f t="shared" si="146"/>
        <v>#VALUE!</v>
      </c>
      <c r="P1636" s="3" t="s">
        <v>3</v>
      </c>
      <c r="Q1636" s="3" t="s">
        <v>3</v>
      </c>
      <c r="R1636" s="3" t="s">
        <v>3</v>
      </c>
      <c r="S1636" s="4">
        <v>43821</v>
      </c>
      <c r="T1636" s="5">
        <v>0.25</v>
      </c>
      <c r="U1636" s="5">
        <v>0.25694444444444448</v>
      </c>
      <c r="V1636" s="3">
        <v>0</v>
      </c>
    </row>
    <row r="1637" spans="1:22" x14ac:dyDescent="0.3">
      <c r="A1637" s="3" t="s">
        <v>1</v>
      </c>
      <c r="B1637" s="2" t="s">
        <v>340</v>
      </c>
      <c r="C1637" s="5">
        <v>0.375</v>
      </c>
      <c r="D1637" s="3" t="s">
        <v>3</v>
      </c>
      <c r="E1637" s="7" t="s">
        <v>3</v>
      </c>
      <c r="F1637" s="6" t="s">
        <v>3</v>
      </c>
      <c r="G1637" s="7" t="s">
        <v>3</v>
      </c>
      <c r="H1637" s="6" t="s">
        <v>3</v>
      </c>
      <c r="I1637" s="7" t="s">
        <v>3</v>
      </c>
      <c r="J1637" s="6" t="s">
        <v>3</v>
      </c>
      <c r="K1637" s="3" t="s">
        <v>3</v>
      </c>
      <c r="L1637" s="3" t="s">
        <v>3</v>
      </c>
      <c r="M1637" s="6" t="e">
        <f t="shared" si="147"/>
        <v>#VALUE!</v>
      </c>
      <c r="N1637" s="6" t="e">
        <f t="shared" si="145"/>
        <v>#VALUE!</v>
      </c>
      <c r="O1637" s="6" t="e">
        <f t="shared" si="146"/>
        <v>#VALUE!</v>
      </c>
      <c r="P1637" s="3" t="s">
        <v>3</v>
      </c>
      <c r="Q1637" s="3" t="s">
        <v>3</v>
      </c>
      <c r="R1637" s="3" t="s">
        <v>3</v>
      </c>
      <c r="S1637" s="4">
        <v>43821</v>
      </c>
      <c r="T1637" s="5">
        <v>0.375</v>
      </c>
      <c r="U1637" s="5">
        <v>0.38194444444444442</v>
      </c>
      <c r="V1637" s="3">
        <v>33</v>
      </c>
    </row>
    <row r="1638" spans="1:22" x14ac:dyDescent="0.3">
      <c r="A1638" s="3" t="s">
        <v>1</v>
      </c>
      <c r="B1638" s="2" t="s">
        <v>340</v>
      </c>
      <c r="C1638" s="5">
        <v>0.5</v>
      </c>
      <c r="D1638" s="3" t="s">
        <v>3</v>
      </c>
      <c r="E1638" s="7" t="s">
        <v>3</v>
      </c>
      <c r="F1638" s="6" t="s">
        <v>3</v>
      </c>
      <c r="G1638" s="7" t="s">
        <v>3</v>
      </c>
      <c r="H1638" s="6" t="s">
        <v>3</v>
      </c>
      <c r="I1638" s="7" t="s">
        <v>3</v>
      </c>
      <c r="J1638" s="6" t="s">
        <v>3</v>
      </c>
      <c r="K1638" s="3" t="s">
        <v>3</v>
      </c>
      <c r="L1638" s="3" t="s">
        <v>3</v>
      </c>
      <c r="M1638" s="6" t="e">
        <f t="shared" si="147"/>
        <v>#VALUE!</v>
      </c>
      <c r="N1638" s="6" t="e">
        <f t="shared" si="145"/>
        <v>#VALUE!</v>
      </c>
      <c r="O1638" s="6" t="e">
        <f t="shared" si="146"/>
        <v>#VALUE!</v>
      </c>
      <c r="P1638" s="3" t="s">
        <v>3</v>
      </c>
      <c r="Q1638" s="3" t="s">
        <v>3</v>
      </c>
      <c r="R1638" s="3" t="s">
        <v>3</v>
      </c>
      <c r="S1638" s="4">
        <v>43821</v>
      </c>
      <c r="T1638" s="5">
        <v>0.5</v>
      </c>
      <c r="U1638" s="5">
        <v>0.50694444444444442</v>
      </c>
      <c r="V1638" s="3">
        <v>93</v>
      </c>
    </row>
    <row r="1639" spans="1:22" x14ac:dyDescent="0.3">
      <c r="A1639" s="3" t="s">
        <v>1</v>
      </c>
      <c r="B1639" s="2" t="s">
        <v>340</v>
      </c>
      <c r="C1639" s="5">
        <v>0.625</v>
      </c>
      <c r="D1639" s="3" t="s">
        <v>3</v>
      </c>
      <c r="E1639" s="7" t="s">
        <v>3</v>
      </c>
      <c r="F1639" s="6" t="s">
        <v>3</v>
      </c>
      <c r="G1639" s="7" t="s">
        <v>3</v>
      </c>
      <c r="H1639" s="6" t="s">
        <v>3</v>
      </c>
      <c r="I1639" s="7" t="s">
        <v>3</v>
      </c>
      <c r="J1639" s="6" t="s">
        <v>3</v>
      </c>
      <c r="K1639" s="3" t="s">
        <v>3</v>
      </c>
      <c r="L1639" s="3" t="s">
        <v>3</v>
      </c>
      <c r="M1639" s="6" t="e">
        <f t="shared" si="147"/>
        <v>#VALUE!</v>
      </c>
      <c r="N1639" s="6" t="e">
        <f t="shared" si="145"/>
        <v>#VALUE!</v>
      </c>
      <c r="O1639" s="6" t="e">
        <f t="shared" si="146"/>
        <v>#VALUE!</v>
      </c>
      <c r="P1639" s="3" t="s">
        <v>3</v>
      </c>
      <c r="Q1639" s="3" t="s">
        <v>3</v>
      </c>
      <c r="R1639" s="3" t="s">
        <v>3</v>
      </c>
      <c r="S1639" s="4">
        <v>43821</v>
      </c>
      <c r="T1639" s="5">
        <v>0.625</v>
      </c>
      <c r="U1639" s="5">
        <v>0.63194444444444442</v>
      </c>
      <c r="V1639" s="3">
        <v>54</v>
      </c>
    </row>
    <row r="1640" spans="1:22" x14ac:dyDescent="0.3">
      <c r="A1640" s="3" t="s">
        <v>1</v>
      </c>
      <c r="B1640" s="2" t="s">
        <v>340</v>
      </c>
      <c r="C1640" s="5">
        <v>0.75</v>
      </c>
      <c r="D1640" s="3" t="s">
        <v>3</v>
      </c>
      <c r="E1640" s="7" t="s">
        <v>3</v>
      </c>
      <c r="F1640" s="6" t="s">
        <v>3</v>
      </c>
      <c r="G1640" s="7" t="s">
        <v>3</v>
      </c>
      <c r="H1640" s="6" t="s">
        <v>3</v>
      </c>
      <c r="I1640" s="7" t="s">
        <v>3</v>
      </c>
      <c r="J1640" s="6" t="s">
        <v>3</v>
      </c>
      <c r="K1640" s="3" t="s">
        <v>3</v>
      </c>
      <c r="L1640" s="3" t="s">
        <v>3</v>
      </c>
      <c r="M1640" s="6" t="e">
        <f t="shared" si="147"/>
        <v>#VALUE!</v>
      </c>
      <c r="N1640" s="6" t="e">
        <f t="shared" si="145"/>
        <v>#VALUE!</v>
      </c>
      <c r="O1640" s="6" t="e">
        <f t="shared" si="146"/>
        <v>#VALUE!</v>
      </c>
      <c r="P1640" s="3" t="s">
        <v>3</v>
      </c>
      <c r="Q1640" s="3" t="s">
        <v>3</v>
      </c>
      <c r="R1640" s="3" t="s">
        <v>3</v>
      </c>
      <c r="S1640" s="4">
        <v>43821</v>
      </c>
      <c r="T1640" s="5">
        <v>0.75</v>
      </c>
      <c r="U1640" s="5">
        <v>0.75694444444444453</v>
      </c>
      <c r="V1640" s="3">
        <v>0</v>
      </c>
    </row>
    <row r="1641" spans="1:22" x14ac:dyDescent="0.3">
      <c r="A1641" s="3" t="s">
        <v>1</v>
      </c>
      <c r="B1641" s="2" t="s">
        <v>340</v>
      </c>
      <c r="C1641" s="5">
        <v>0.875</v>
      </c>
      <c r="D1641" s="3" t="s">
        <v>3</v>
      </c>
      <c r="E1641" s="7" t="s">
        <v>3</v>
      </c>
      <c r="F1641" s="6" t="s">
        <v>3</v>
      </c>
      <c r="G1641" s="7" t="s">
        <v>3</v>
      </c>
      <c r="H1641" s="6" t="s">
        <v>3</v>
      </c>
      <c r="I1641" s="7" t="s">
        <v>3</v>
      </c>
      <c r="J1641" s="6" t="s">
        <v>3</v>
      </c>
      <c r="K1641" s="3" t="s">
        <v>3</v>
      </c>
      <c r="L1641" s="3" t="s">
        <v>3</v>
      </c>
      <c r="M1641" s="6" t="e">
        <f t="shared" si="147"/>
        <v>#VALUE!</v>
      </c>
      <c r="N1641" s="6" t="e">
        <f t="shared" si="145"/>
        <v>#VALUE!</v>
      </c>
      <c r="O1641" s="6" t="e">
        <f t="shared" si="146"/>
        <v>#VALUE!</v>
      </c>
      <c r="P1641" s="3" t="s">
        <v>3</v>
      </c>
      <c r="Q1641" s="3" t="s">
        <v>3</v>
      </c>
      <c r="R1641" s="3" t="s">
        <v>3</v>
      </c>
      <c r="S1641" s="4">
        <v>43821</v>
      </c>
      <c r="T1641" s="5">
        <v>0.875</v>
      </c>
      <c r="U1641" s="5">
        <v>0.88194444444444453</v>
      </c>
      <c r="V1641" s="3">
        <v>0</v>
      </c>
    </row>
    <row r="1642" spans="1:22" x14ac:dyDescent="0.3">
      <c r="A1642" s="3" t="s">
        <v>1</v>
      </c>
      <c r="B1642" s="2" t="s">
        <v>341</v>
      </c>
      <c r="C1642" s="5">
        <v>0</v>
      </c>
      <c r="D1642" s="3" t="s">
        <v>3</v>
      </c>
      <c r="E1642" s="7" t="s">
        <v>3</v>
      </c>
      <c r="F1642" s="6" t="s">
        <v>3</v>
      </c>
      <c r="G1642" s="7" t="s">
        <v>3</v>
      </c>
      <c r="H1642" s="6" t="s">
        <v>3</v>
      </c>
      <c r="I1642" s="7" t="s">
        <v>3</v>
      </c>
      <c r="J1642" s="6" t="s">
        <v>3</v>
      </c>
      <c r="K1642" s="3" t="s">
        <v>3</v>
      </c>
      <c r="L1642" s="3" t="s">
        <v>3</v>
      </c>
      <c r="M1642" s="6" t="e">
        <f t="shared" si="147"/>
        <v>#VALUE!</v>
      </c>
      <c r="N1642" s="6" t="e">
        <f t="shared" si="145"/>
        <v>#VALUE!</v>
      </c>
      <c r="O1642" s="6" t="e">
        <f t="shared" si="146"/>
        <v>#VALUE!</v>
      </c>
      <c r="P1642" s="3" t="s">
        <v>3</v>
      </c>
      <c r="Q1642" s="3" t="s">
        <v>3</v>
      </c>
      <c r="R1642" s="3" t="s">
        <v>3</v>
      </c>
      <c r="S1642" s="4">
        <v>43822</v>
      </c>
      <c r="T1642" s="5">
        <v>0</v>
      </c>
      <c r="U1642" s="5">
        <v>6.9444444444444441E-3</v>
      </c>
      <c r="V1642" s="3">
        <v>0</v>
      </c>
    </row>
    <row r="1643" spans="1:22" x14ac:dyDescent="0.3">
      <c r="A1643" s="3" t="s">
        <v>1</v>
      </c>
      <c r="B1643" s="2" t="s">
        <v>341</v>
      </c>
      <c r="C1643" s="5">
        <v>0.125</v>
      </c>
      <c r="D1643" s="3" t="s">
        <v>3</v>
      </c>
      <c r="E1643" s="7" t="s">
        <v>3</v>
      </c>
      <c r="F1643" s="6" t="s">
        <v>3</v>
      </c>
      <c r="G1643" s="7" t="s">
        <v>3</v>
      </c>
      <c r="H1643" s="6" t="s">
        <v>3</v>
      </c>
      <c r="I1643" s="7" t="s">
        <v>3</v>
      </c>
      <c r="J1643" s="6" t="s">
        <v>3</v>
      </c>
      <c r="K1643" s="3" t="s">
        <v>3</v>
      </c>
      <c r="L1643" s="3" t="s">
        <v>3</v>
      </c>
      <c r="M1643" s="6" t="e">
        <f t="shared" si="147"/>
        <v>#VALUE!</v>
      </c>
      <c r="N1643" s="6" t="e">
        <f t="shared" si="145"/>
        <v>#VALUE!</v>
      </c>
      <c r="O1643" s="6" t="e">
        <f t="shared" si="146"/>
        <v>#VALUE!</v>
      </c>
      <c r="P1643" s="3" t="s">
        <v>3</v>
      </c>
      <c r="Q1643" s="3" t="s">
        <v>3</v>
      </c>
      <c r="R1643" s="3" t="s">
        <v>3</v>
      </c>
      <c r="S1643" s="4">
        <v>43822</v>
      </c>
      <c r="T1643" s="5">
        <v>0.125</v>
      </c>
      <c r="U1643" s="5">
        <v>0.13194444444444445</v>
      </c>
      <c r="V1643" s="3">
        <v>0</v>
      </c>
    </row>
    <row r="1644" spans="1:22" x14ac:dyDescent="0.3">
      <c r="A1644" s="3" t="s">
        <v>1</v>
      </c>
      <c r="B1644" s="2" t="s">
        <v>341</v>
      </c>
      <c r="C1644" s="5">
        <v>0.25</v>
      </c>
      <c r="D1644" s="3" t="s">
        <v>3</v>
      </c>
      <c r="E1644" s="7" t="s">
        <v>3</v>
      </c>
      <c r="F1644" s="6" t="s">
        <v>3</v>
      </c>
      <c r="G1644" s="7" t="s">
        <v>3</v>
      </c>
      <c r="H1644" s="6" t="s">
        <v>3</v>
      </c>
      <c r="I1644" s="7" t="s">
        <v>3</v>
      </c>
      <c r="J1644" s="6" t="s">
        <v>3</v>
      </c>
      <c r="K1644" s="3" t="s">
        <v>3</v>
      </c>
      <c r="L1644" s="3" t="s">
        <v>3</v>
      </c>
      <c r="M1644" s="6" t="e">
        <f t="shared" si="147"/>
        <v>#VALUE!</v>
      </c>
      <c r="N1644" s="6" t="e">
        <f t="shared" si="145"/>
        <v>#VALUE!</v>
      </c>
      <c r="O1644" s="6" t="e">
        <f t="shared" si="146"/>
        <v>#VALUE!</v>
      </c>
      <c r="P1644" s="3" t="s">
        <v>3</v>
      </c>
      <c r="Q1644" s="3" t="s">
        <v>3</v>
      </c>
      <c r="R1644" s="3" t="s">
        <v>3</v>
      </c>
      <c r="S1644" s="4">
        <v>43822</v>
      </c>
      <c r="T1644" s="5">
        <v>0.25</v>
      </c>
      <c r="U1644" s="5">
        <v>0.25694444444444448</v>
      </c>
      <c r="V1644" s="3">
        <v>0</v>
      </c>
    </row>
    <row r="1645" spans="1:22" x14ac:dyDescent="0.3">
      <c r="A1645" s="3" t="s">
        <v>1</v>
      </c>
      <c r="B1645" s="2" t="s">
        <v>341</v>
      </c>
      <c r="C1645" s="5">
        <v>0.375</v>
      </c>
      <c r="D1645" s="3" t="s">
        <v>3</v>
      </c>
      <c r="E1645" s="7" t="s">
        <v>3</v>
      </c>
      <c r="F1645" s="6" t="s">
        <v>3</v>
      </c>
      <c r="G1645" s="7" t="s">
        <v>3</v>
      </c>
      <c r="H1645" s="6" t="s">
        <v>3</v>
      </c>
      <c r="I1645" s="7" t="s">
        <v>3</v>
      </c>
      <c r="J1645" s="6" t="s">
        <v>3</v>
      </c>
      <c r="K1645" s="3" t="s">
        <v>3</v>
      </c>
      <c r="L1645" s="3" t="s">
        <v>3</v>
      </c>
      <c r="M1645" s="6" t="e">
        <f t="shared" si="147"/>
        <v>#VALUE!</v>
      </c>
      <c r="N1645" s="6" t="e">
        <f t="shared" si="145"/>
        <v>#VALUE!</v>
      </c>
      <c r="O1645" s="6" t="e">
        <f t="shared" si="146"/>
        <v>#VALUE!</v>
      </c>
      <c r="P1645" s="3" t="s">
        <v>3</v>
      </c>
      <c r="Q1645" s="3" t="s">
        <v>3</v>
      </c>
      <c r="R1645" s="3" t="s">
        <v>3</v>
      </c>
      <c r="S1645" s="4">
        <v>43822</v>
      </c>
      <c r="T1645" s="5">
        <v>0.375</v>
      </c>
      <c r="U1645" s="5">
        <v>0.38194444444444442</v>
      </c>
      <c r="V1645" s="3">
        <v>27</v>
      </c>
    </row>
    <row r="1646" spans="1:22" x14ac:dyDescent="0.3">
      <c r="A1646" s="3" t="s">
        <v>1</v>
      </c>
      <c r="B1646" s="2" t="s">
        <v>341</v>
      </c>
      <c r="C1646" s="5">
        <v>0.5</v>
      </c>
      <c r="D1646" s="3" t="s">
        <v>3</v>
      </c>
      <c r="E1646" s="7" t="s">
        <v>3</v>
      </c>
      <c r="F1646" s="6" t="s">
        <v>3</v>
      </c>
      <c r="G1646" s="7" t="s">
        <v>3</v>
      </c>
      <c r="H1646" s="6" t="s">
        <v>3</v>
      </c>
      <c r="I1646" s="7" t="s">
        <v>3</v>
      </c>
      <c r="J1646" s="6" t="s">
        <v>3</v>
      </c>
      <c r="K1646" s="3" t="s">
        <v>3</v>
      </c>
      <c r="L1646" s="3" t="s">
        <v>3</v>
      </c>
      <c r="M1646" s="6" t="e">
        <f t="shared" si="147"/>
        <v>#VALUE!</v>
      </c>
      <c r="N1646" s="6" t="e">
        <f t="shared" si="145"/>
        <v>#VALUE!</v>
      </c>
      <c r="O1646" s="6" t="e">
        <f t="shared" si="146"/>
        <v>#VALUE!</v>
      </c>
      <c r="P1646" s="3" t="s">
        <v>3</v>
      </c>
      <c r="Q1646" s="3" t="s">
        <v>3</v>
      </c>
      <c r="R1646" s="3" t="s">
        <v>3</v>
      </c>
      <c r="S1646" s="4">
        <v>43822</v>
      </c>
      <c r="T1646" s="5">
        <v>0.5</v>
      </c>
      <c r="U1646" s="5">
        <v>0.50694444444444442</v>
      </c>
      <c r="V1646" s="3">
        <v>61</v>
      </c>
    </row>
    <row r="1647" spans="1:22" x14ac:dyDescent="0.3">
      <c r="A1647" s="3" t="s">
        <v>1</v>
      </c>
      <c r="B1647" s="2" t="s">
        <v>341</v>
      </c>
      <c r="C1647" s="5">
        <v>0.625</v>
      </c>
      <c r="D1647" s="3" t="s">
        <v>3</v>
      </c>
      <c r="E1647" s="7" t="s">
        <v>3</v>
      </c>
      <c r="F1647" s="6" t="s">
        <v>3</v>
      </c>
      <c r="G1647" s="7" t="s">
        <v>3</v>
      </c>
      <c r="H1647" s="6" t="s">
        <v>3</v>
      </c>
      <c r="I1647" s="7" t="s">
        <v>3</v>
      </c>
      <c r="J1647" s="6" t="s">
        <v>3</v>
      </c>
      <c r="K1647" s="3" t="s">
        <v>3</v>
      </c>
      <c r="L1647" s="3" t="s">
        <v>3</v>
      </c>
      <c r="M1647" s="6" t="e">
        <f t="shared" si="147"/>
        <v>#VALUE!</v>
      </c>
      <c r="N1647" s="6" t="e">
        <f t="shared" si="145"/>
        <v>#VALUE!</v>
      </c>
      <c r="O1647" s="6" t="e">
        <f t="shared" si="146"/>
        <v>#VALUE!</v>
      </c>
      <c r="P1647" s="3" t="s">
        <v>3</v>
      </c>
      <c r="Q1647" s="3" t="s">
        <v>3</v>
      </c>
      <c r="R1647" s="3" t="s">
        <v>3</v>
      </c>
      <c r="S1647" s="4">
        <v>43822</v>
      </c>
      <c r="T1647" s="5">
        <v>0.625</v>
      </c>
      <c r="U1647" s="5">
        <v>0.63194444444444442</v>
      </c>
      <c r="V1647" s="3">
        <v>59</v>
      </c>
    </row>
    <row r="1648" spans="1:22" x14ac:dyDescent="0.3">
      <c r="A1648" s="3" t="s">
        <v>1</v>
      </c>
      <c r="B1648" s="2" t="s">
        <v>341</v>
      </c>
      <c r="C1648" s="5">
        <v>0.75</v>
      </c>
      <c r="D1648" s="3" t="s">
        <v>3</v>
      </c>
      <c r="E1648" s="7" t="s">
        <v>3</v>
      </c>
      <c r="F1648" s="6" t="s">
        <v>3</v>
      </c>
      <c r="G1648" s="7" t="s">
        <v>3</v>
      </c>
      <c r="H1648" s="6" t="s">
        <v>3</v>
      </c>
      <c r="I1648" s="7" t="s">
        <v>3</v>
      </c>
      <c r="J1648" s="6" t="s">
        <v>3</v>
      </c>
      <c r="K1648" s="3" t="s">
        <v>3</v>
      </c>
      <c r="L1648" s="3" t="s">
        <v>3</v>
      </c>
      <c r="M1648" s="6" t="e">
        <f t="shared" si="147"/>
        <v>#VALUE!</v>
      </c>
      <c r="N1648" s="6" t="e">
        <f t="shared" si="145"/>
        <v>#VALUE!</v>
      </c>
      <c r="O1648" s="6" t="e">
        <f t="shared" si="146"/>
        <v>#VALUE!</v>
      </c>
      <c r="P1648" s="3" t="s">
        <v>3</v>
      </c>
      <c r="Q1648" s="3" t="s">
        <v>3</v>
      </c>
      <c r="R1648" s="3" t="s">
        <v>3</v>
      </c>
      <c r="S1648" s="4">
        <v>43822</v>
      </c>
      <c r="T1648" s="5">
        <v>0.75</v>
      </c>
      <c r="U1648" s="5">
        <v>0.75694444444444453</v>
      </c>
      <c r="V1648" s="3">
        <v>0</v>
      </c>
    </row>
    <row r="1649" spans="1:22" x14ac:dyDescent="0.3">
      <c r="A1649" s="3" t="s">
        <v>1</v>
      </c>
      <c r="B1649" s="2" t="s">
        <v>341</v>
      </c>
      <c r="C1649" s="5">
        <v>0.875</v>
      </c>
      <c r="D1649" s="3" t="s">
        <v>3</v>
      </c>
      <c r="E1649" s="7" t="s">
        <v>3</v>
      </c>
      <c r="F1649" s="6" t="s">
        <v>3</v>
      </c>
      <c r="G1649" s="7" t="s">
        <v>3</v>
      </c>
      <c r="H1649" s="6" t="s">
        <v>3</v>
      </c>
      <c r="I1649" s="7" t="s">
        <v>3</v>
      </c>
      <c r="J1649" s="6" t="s">
        <v>3</v>
      </c>
      <c r="K1649" s="3" t="s">
        <v>3</v>
      </c>
      <c r="L1649" s="3" t="s">
        <v>3</v>
      </c>
      <c r="M1649" s="6" t="e">
        <f t="shared" si="147"/>
        <v>#VALUE!</v>
      </c>
      <c r="N1649" s="6" t="e">
        <f t="shared" si="145"/>
        <v>#VALUE!</v>
      </c>
      <c r="O1649" s="6" t="e">
        <f t="shared" si="146"/>
        <v>#VALUE!</v>
      </c>
      <c r="P1649" s="3" t="s">
        <v>3</v>
      </c>
      <c r="Q1649" s="3" t="s">
        <v>3</v>
      </c>
      <c r="R1649" s="3" t="s">
        <v>3</v>
      </c>
      <c r="S1649" s="4">
        <v>43822</v>
      </c>
      <c r="T1649" s="5">
        <v>0.875</v>
      </c>
      <c r="U1649" s="5">
        <v>0.88194444444444453</v>
      </c>
      <c r="V1649" s="3">
        <v>0</v>
      </c>
    </row>
    <row r="1650" spans="1:22" x14ac:dyDescent="0.3">
      <c r="A1650" s="3" t="s">
        <v>1</v>
      </c>
      <c r="B1650" s="2" t="s">
        <v>342</v>
      </c>
      <c r="C1650" s="5">
        <v>0</v>
      </c>
      <c r="D1650" s="3" t="s">
        <v>3</v>
      </c>
      <c r="E1650" s="7" t="s">
        <v>3</v>
      </c>
      <c r="F1650" s="6" t="s">
        <v>3</v>
      </c>
      <c r="G1650" s="7" t="s">
        <v>3</v>
      </c>
      <c r="H1650" s="6" t="s">
        <v>3</v>
      </c>
      <c r="I1650" s="7" t="s">
        <v>3</v>
      </c>
      <c r="J1650" s="6" t="s">
        <v>3</v>
      </c>
      <c r="K1650" s="3" t="s">
        <v>3</v>
      </c>
      <c r="L1650" s="3" t="s">
        <v>3</v>
      </c>
      <c r="M1650" s="6" t="e">
        <f t="shared" si="147"/>
        <v>#VALUE!</v>
      </c>
      <c r="N1650" s="6" t="e">
        <f t="shared" si="145"/>
        <v>#VALUE!</v>
      </c>
      <c r="O1650" s="6" t="e">
        <f t="shared" si="146"/>
        <v>#VALUE!</v>
      </c>
      <c r="P1650" s="3" t="s">
        <v>3</v>
      </c>
      <c r="Q1650" s="3" t="s">
        <v>3</v>
      </c>
      <c r="R1650" s="3" t="s">
        <v>3</v>
      </c>
      <c r="S1650" s="4">
        <v>43823</v>
      </c>
      <c r="T1650" s="5">
        <v>0</v>
      </c>
      <c r="U1650" s="5">
        <v>6.9444444444444441E-3</v>
      </c>
      <c r="V1650" s="3">
        <v>0</v>
      </c>
    </row>
    <row r="1651" spans="1:22" x14ac:dyDescent="0.3">
      <c r="A1651" s="3" t="s">
        <v>1</v>
      </c>
      <c r="B1651" s="2" t="s">
        <v>342</v>
      </c>
      <c r="C1651" s="5">
        <v>0.125</v>
      </c>
      <c r="D1651" s="3" t="s">
        <v>3</v>
      </c>
      <c r="E1651" s="7" t="s">
        <v>3</v>
      </c>
      <c r="F1651" s="6" t="s">
        <v>3</v>
      </c>
      <c r="G1651" s="7" t="s">
        <v>3</v>
      </c>
      <c r="H1651" s="6" t="s">
        <v>3</v>
      </c>
      <c r="I1651" s="7" t="s">
        <v>3</v>
      </c>
      <c r="J1651" s="6" t="s">
        <v>3</v>
      </c>
      <c r="K1651" s="3" t="s">
        <v>3</v>
      </c>
      <c r="L1651" s="3" t="s">
        <v>3</v>
      </c>
      <c r="M1651" s="6" t="e">
        <f t="shared" si="147"/>
        <v>#VALUE!</v>
      </c>
      <c r="N1651" s="6" t="e">
        <f t="shared" si="145"/>
        <v>#VALUE!</v>
      </c>
      <c r="O1651" s="6" t="e">
        <f t="shared" si="146"/>
        <v>#VALUE!</v>
      </c>
      <c r="P1651" s="3" t="s">
        <v>3</v>
      </c>
      <c r="Q1651" s="3" t="s">
        <v>3</v>
      </c>
      <c r="R1651" s="3" t="s">
        <v>3</v>
      </c>
      <c r="S1651" s="4">
        <v>43823</v>
      </c>
      <c r="T1651" s="5">
        <v>0.125</v>
      </c>
      <c r="U1651" s="5">
        <v>0.13194444444444445</v>
      </c>
      <c r="V1651" s="3">
        <v>0</v>
      </c>
    </row>
    <row r="1652" spans="1:22" x14ac:dyDescent="0.3">
      <c r="A1652" s="3" t="s">
        <v>1</v>
      </c>
      <c r="B1652" s="2" t="s">
        <v>342</v>
      </c>
      <c r="C1652" s="5">
        <v>0.25</v>
      </c>
      <c r="D1652" s="3" t="s">
        <v>3</v>
      </c>
      <c r="E1652" s="7" t="s">
        <v>3</v>
      </c>
      <c r="F1652" s="6" t="s">
        <v>3</v>
      </c>
      <c r="G1652" s="7" t="s">
        <v>3</v>
      </c>
      <c r="H1652" s="6" t="s">
        <v>3</v>
      </c>
      <c r="I1652" s="7" t="s">
        <v>3</v>
      </c>
      <c r="J1652" s="6" t="s">
        <v>3</v>
      </c>
      <c r="K1652" s="3" t="s">
        <v>3</v>
      </c>
      <c r="L1652" s="3" t="s">
        <v>3</v>
      </c>
      <c r="M1652" s="6" t="e">
        <f t="shared" si="147"/>
        <v>#VALUE!</v>
      </c>
      <c r="N1652" s="6" t="e">
        <f t="shared" si="145"/>
        <v>#VALUE!</v>
      </c>
      <c r="O1652" s="6" t="e">
        <f t="shared" si="146"/>
        <v>#VALUE!</v>
      </c>
      <c r="P1652" s="3" t="s">
        <v>3</v>
      </c>
      <c r="Q1652" s="3" t="s">
        <v>3</v>
      </c>
      <c r="R1652" s="3" t="s">
        <v>3</v>
      </c>
      <c r="S1652" s="4">
        <v>43823</v>
      </c>
      <c r="T1652" s="5">
        <v>0.25</v>
      </c>
      <c r="U1652" s="5">
        <v>0.25694444444444448</v>
      </c>
      <c r="V1652" s="3">
        <v>0</v>
      </c>
    </row>
    <row r="1653" spans="1:22" x14ac:dyDescent="0.3">
      <c r="A1653" s="3" t="s">
        <v>1</v>
      </c>
      <c r="B1653" s="2" t="s">
        <v>342</v>
      </c>
      <c r="C1653" s="5">
        <v>0.375</v>
      </c>
      <c r="D1653" s="3" t="s">
        <v>3</v>
      </c>
      <c r="E1653" s="7" t="s">
        <v>3</v>
      </c>
      <c r="F1653" s="6" t="s">
        <v>3</v>
      </c>
      <c r="G1653" s="7" t="s">
        <v>3</v>
      </c>
      <c r="H1653" s="6" t="s">
        <v>3</v>
      </c>
      <c r="I1653" s="7" t="s">
        <v>3</v>
      </c>
      <c r="J1653" s="6" t="s">
        <v>3</v>
      </c>
      <c r="K1653" s="3" t="s">
        <v>3</v>
      </c>
      <c r="L1653" s="3" t="s">
        <v>3</v>
      </c>
      <c r="M1653" s="6" t="e">
        <f t="shared" si="147"/>
        <v>#VALUE!</v>
      </c>
      <c r="N1653" s="6" t="e">
        <f t="shared" si="145"/>
        <v>#VALUE!</v>
      </c>
      <c r="O1653" s="6" t="e">
        <f t="shared" si="146"/>
        <v>#VALUE!</v>
      </c>
      <c r="P1653" s="3" t="s">
        <v>3</v>
      </c>
      <c r="Q1653" s="3" t="s">
        <v>3</v>
      </c>
      <c r="R1653" s="3" t="s">
        <v>3</v>
      </c>
      <c r="S1653" s="4">
        <v>43823</v>
      </c>
      <c r="T1653" s="5">
        <v>0.375</v>
      </c>
      <c r="U1653" s="5">
        <v>0.38194444444444442</v>
      </c>
      <c r="V1653" s="3">
        <v>32</v>
      </c>
    </row>
    <row r="1654" spans="1:22" x14ac:dyDescent="0.3">
      <c r="A1654" s="3" t="s">
        <v>1</v>
      </c>
      <c r="B1654" s="2" t="s">
        <v>342</v>
      </c>
      <c r="C1654" s="5">
        <v>0.5</v>
      </c>
      <c r="D1654" s="3" t="s">
        <v>3</v>
      </c>
      <c r="E1654" s="7" t="s">
        <v>3</v>
      </c>
      <c r="F1654" s="6" t="s">
        <v>3</v>
      </c>
      <c r="G1654" s="7" t="s">
        <v>3</v>
      </c>
      <c r="H1654" s="6" t="s">
        <v>3</v>
      </c>
      <c r="I1654" s="7" t="s">
        <v>3</v>
      </c>
      <c r="J1654" s="6" t="s">
        <v>3</v>
      </c>
      <c r="K1654" s="3" t="s">
        <v>3</v>
      </c>
      <c r="L1654" s="3" t="s">
        <v>3</v>
      </c>
      <c r="M1654" s="6" t="e">
        <f t="shared" si="147"/>
        <v>#VALUE!</v>
      </c>
      <c r="N1654" s="6" t="e">
        <f t="shared" si="145"/>
        <v>#VALUE!</v>
      </c>
      <c r="O1654" s="6" t="e">
        <f t="shared" si="146"/>
        <v>#VALUE!</v>
      </c>
      <c r="P1654" s="3" t="s">
        <v>3</v>
      </c>
      <c r="Q1654" s="3" t="s">
        <v>3</v>
      </c>
      <c r="R1654" s="3" t="s">
        <v>3</v>
      </c>
      <c r="S1654" s="4">
        <v>43823</v>
      </c>
      <c r="T1654" s="5">
        <v>0.5</v>
      </c>
      <c r="U1654" s="5">
        <v>0.50694444444444442</v>
      </c>
      <c r="V1654" s="3">
        <v>86</v>
      </c>
    </row>
    <row r="1655" spans="1:22" x14ac:dyDescent="0.3">
      <c r="A1655" s="3" t="s">
        <v>1</v>
      </c>
      <c r="B1655" s="2" t="s">
        <v>342</v>
      </c>
      <c r="C1655" s="5">
        <v>0.625</v>
      </c>
      <c r="D1655" s="3" t="s">
        <v>3</v>
      </c>
      <c r="E1655" s="7" t="s">
        <v>3</v>
      </c>
      <c r="F1655" s="6" t="s">
        <v>3</v>
      </c>
      <c r="G1655" s="7" t="s">
        <v>3</v>
      </c>
      <c r="H1655" s="6" t="s">
        <v>3</v>
      </c>
      <c r="I1655" s="7" t="s">
        <v>3</v>
      </c>
      <c r="J1655" s="6" t="s">
        <v>3</v>
      </c>
      <c r="K1655" s="3" t="s">
        <v>3</v>
      </c>
      <c r="L1655" s="3" t="s">
        <v>3</v>
      </c>
      <c r="M1655" s="6" t="e">
        <f t="shared" si="147"/>
        <v>#VALUE!</v>
      </c>
      <c r="N1655" s="6" t="e">
        <f t="shared" si="145"/>
        <v>#VALUE!</v>
      </c>
      <c r="O1655" s="6" t="e">
        <f t="shared" si="146"/>
        <v>#VALUE!</v>
      </c>
      <c r="P1655" s="3" t="s">
        <v>3</v>
      </c>
      <c r="Q1655" s="3" t="s">
        <v>3</v>
      </c>
      <c r="R1655" s="3" t="s">
        <v>3</v>
      </c>
      <c r="S1655" s="4">
        <v>43823</v>
      </c>
      <c r="T1655" s="5">
        <v>0.625</v>
      </c>
      <c r="U1655" s="5">
        <v>0.63194444444444442</v>
      </c>
      <c r="V1655" s="3">
        <v>56</v>
      </c>
    </row>
    <row r="1656" spans="1:22" x14ac:dyDescent="0.3">
      <c r="A1656" s="3" t="s">
        <v>1</v>
      </c>
      <c r="B1656" s="2" t="s">
        <v>342</v>
      </c>
      <c r="C1656" s="5">
        <v>0.75</v>
      </c>
      <c r="D1656" s="3" t="s">
        <v>3</v>
      </c>
      <c r="E1656" s="7" t="s">
        <v>3</v>
      </c>
      <c r="F1656" s="6" t="s">
        <v>3</v>
      </c>
      <c r="G1656" s="7" t="s">
        <v>3</v>
      </c>
      <c r="H1656" s="6" t="s">
        <v>3</v>
      </c>
      <c r="I1656" s="7" t="s">
        <v>3</v>
      </c>
      <c r="J1656" s="6" t="s">
        <v>3</v>
      </c>
      <c r="K1656" s="3" t="s">
        <v>3</v>
      </c>
      <c r="L1656" s="3" t="s">
        <v>3</v>
      </c>
      <c r="M1656" s="6" t="e">
        <f t="shared" si="147"/>
        <v>#VALUE!</v>
      </c>
      <c r="N1656" s="6" t="e">
        <f t="shared" si="145"/>
        <v>#VALUE!</v>
      </c>
      <c r="O1656" s="6" t="e">
        <f t="shared" si="146"/>
        <v>#VALUE!</v>
      </c>
      <c r="P1656" s="3" t="s">
        <v>3</v>
      </c>
      <c r="Q1656" s="3" t="s">
        <v>3</v>
      </c>
      <c r="R1656" s="3" t="s">
        <v>3</v>
      </c>
      <c r="S1656" s="4">
        <v>43823</v>
      </c>
      <c r="T1656" s="5">
        <v>0.75</v>
      </c>
      <c r="U1656" s="5">
        <v>0.75694444444444453</v>
      </c>
      <c r="V1656" s="3">
        <v>0</v>
      </c>
    </row>
    <row r="1657" spans="1:22" x14ac:dyDescent="0.3">
      <c r="A1657" s="3" t="s">
        <v>1</v>
      </c>
      <c r="B1657" s="2" t="s">
        <v>342</v>
      </c>
      <c r="C1657" s="5">
        <v>0.875</v>
      </c>
      <c r="D1657" s="3" t="s">
        <v>3</v>
      </c>
      <c r="E1657" s="7" t="s">
        <v>3</v>
      </c>
      <c r="F1657" s="6" t="s">
        <v>3</v>
      </c>
      <c r="G1657" s="7" t="s">
        <v>3</v>
      </c>
      <c r="H1657" s="6" t="s">
        <v>3</v>
      </c>
      <c r="I1657" s="7" t="s">
        <v>3</v>
      </c>
      <c r="J1657" s="6" t="s">
        <v>3</v>
      </c>
      <c r="K1657" s="3" t="s">
        <v>3</v>
      </c>
      <c r="L1657" s="3" t="s">
        <v>3</v>
      </c>
      <c r="M1657" s="6" t="e">
        <f t="shared" si="147"/>
        <v>#VALUE!</v>
      </c>
      <c r="N1657" s="6" t="e">
        <f t="shared" si="145"/>
        <v>#VALUE!</v>
      </c>
      <c r="O1657" s="6" t="e">
        <f t="shared" si="146"/>
        <v>#VALUE!</v>
      </c>
      <c r="P1657" s="3" t="s">
        <v>3</v>
      </c>
      <c r="Q1657" s="3" t="s">
        <v>3</v>
      </c>
      <c r="R1657" s="3" t="s">
        <v>3</v>
      </c>
      <c r="S1657" s="4">
        <v>43823</v>
      </c>
      <c r="T1657" s="5">
        <v>0.875</v>
      </c>
      <c r="U1657" s="5">
        <v>0.88194444444444453</v>
      </c>
      <c r="V1657" s="3">
        <v>0</v>
      </c>
    </row>
    <row r="1658" spans="1:22" x14ac:dyDescent="0.3">
      <c r="A1658" s="3" t="s">
        <v>1</v>
      </c>
      <c r="B1658" s="2" t="s">
        <v>343</v>
      </c>
      <c r="C1658" s="5">
        <v>0</v>
      </c>
      <c r="D1658" s="3" t="s">
        <v>3</v>
      </c>
      <c r="E1658" s="7" t="s">
        <v>3</v>
      </c>
      <c r="F1658" s="6" t="s">
        <v>3</v>
      </c>
      <c r="G1658" s="7" t="s">
        <v>3</v>
      </c>
      <c r="H1658" s="6" t="s">
        <v>3</v>
      </c>
      <c r="I1658" s="7" t="s">
        <v>3</v>
      </c>
      <c r="J1658" s="6" t="s">
        <v>3</v>
      </c>
      <c r="K1658" s="3" t="s">
        <v>3</v>
      </c>
      <c r="L1658" s="3" t="s">
        <v>3</v>
      </c>
      <c r="M1658" s="6" t="e">
        <f t="shared" si="147"/>
        <v>#VALUE!</v>
      </c>
      <c r="N1658" s="6" t="e">
        <f t="shared" si="145"/>
        <v>#VALUE!</v>
      </c>
      <c r="O1658" s="6" t="e">
        <f t="shared" si="146"/>
        <v>#VALUE!</v>
      </c>
      <c r="P1658" s="3" t="s">
        <v>3</v>
      </c>
      <c r="Q1658" s="3" t="s">
        <v>3</v>
      </c>
      <c r="R1658" s="3" t="s">
        <v>3</v>
      </c>
      <c r="S1658" s="4">
        <v>43824</v>
      </c>
      <c r="T1658" s="5">
        <v>0</v>
      </c>
      <c r="U1658" s="5">
        <v>6.9444444444444441E-3</v>
      </c>
      <c r="V1658" s="3">
        <v>0</v>
      </c>
    </row>
    <row r="1659" spans="1:22" x14ac:dyDescent="0.3">
      <c r="A1659" s="3" t="s">
        <v>1</v>
      </c>
      <c r="B1659" s="2" t="s">
        <v>343</v>
      </c>
      <c r="C1659" s="5">
        <v>0.125</v>
      </c>
      <c r="D1659" s="3" t="s">
        <v>3</v>
      </c>
      <c r="E1659" s="7" t="s">
        <v>3</v>
      </c>
      <c r="F1659" s="6" t="s">
        <v>3</v>
      </c>
      <c r="G1659" s="7" t="s">
        <v>3</v>
      </c>
      <c r="H1659" s="6" t="s">
        <v>3</v>
      </c>
      <c r="I1659" s="7" t="s">
        <v>3</v>
      </c>
      <c r="J1659" s="6" t="s">
        <v>3</v>
      </c>
      <c r="K1659" s="3" t="s">
        <v>3</v>
      </c>
      <c r="L1659" s="3" t="s">
        <v>3</v>
      </c>
      <c r="M1659" s="6" t="e">
        <f t="shared" si="147"/>
        <v>#VALUE!</v>
      </c>
      <c r="N1659" s="6" t="e">
        <f t="shared" si="145"/>
        <v>#VALUE!</v>
      </c>
      <c r="O1659" s="6" t="e">
        <f t="shared" si="146"/>
        <v>#VALUE!</v>
      </c>
      <c r="P1659" s="3" t="s">
        <v>3</v>
      </c>
      <c r="Q1659" s="3" t="s">
        <v>3</v>
      </c>
      <c r="R1659" s="3" t="s">
        <v>3</v>
      </c>
      <c r="S1659" s="4">
        <v>43824</v>
      </c>
      <c r="T1659" s="5">
        <v>0.125</v>
      </c>
      <c r="U1659" s="5">
        <v>0.13194444444444445</v>
      </c>
      <c r="V1659" s="3">
        <v>0</v>
      </c>
    </row>
    <row r="1660" spans="1:22" x14ac:dyDescent="0.3">
      <c r="A1660" s="3" t="s">
        <v>1</v>
      </c>
      <c r="B1660" s="2" t="s">
        <v>343</v>
      </c>
      <c r="C1660" s="5">
        <v>0.25</v>
      </c>
      <c r="D1660" s="3" t="s">
        <v>3</v>
      </c>
      <c r="E1660" s="7" t="s">
        <v>3</v>
      </c>
      <c r="F1660" s="6" t="s">
        <v>3</v>
      </c>
      <c r="G1660" s="7" t="s">
        <v>3</v>
      </c>
      <c r="H1660" s="6" t="s">
        <v>3</v>
      </c>
      <c r="I1660" s="7" t="s">
        <v>3</v>
      </c>
      <c r="J1660" s="6" t="s">
        <v>3</v>
      </c>
      <c r="K1660" s="3" t="s">
        <v>3</v>
      </c>
      <c r="L1660" s="3" t="s">
        <v>3</v>
      </c>
      <c r="M1660" s="6" t="e">
        <f t="shared" si="147"/>
        <v>#VALUE!</v>
      </c>
      <c r="N1660" s="6" t="e">
        <f t="shared" si="145"/>
        <v>#VALUE!</v>
      </c>
      <c r="O1660" s="6" t="e">
        <f t="shared" si="146"/>
        <v>#VALUE!</v>
      </c>
      <c r="P1660" s="3" t="s">
        <v>3</v>
      </c>
      <c r="Q1660" s="3" t="s">
        <v>3</v>
      </c>
      <c r="R1660" s="3" t="s">
        <v>3</v>
      </c>
      <c r="S1660" s="4">
        <v>43824</v>
      </c>
      <c r="T1660" s="5">
        <v>0.25</v>
      </c>
      <c r="U1660" s="5">
        <v>0.25694444444444448</v>
      </c>
      <c r="V1660" s="3">
        <v>0</v>
      </c>
    </row>
    <row r="1661" spans="1:22" x14ac:dyDescent="0.3">
      <c r="A1661" s="3" t="s">
        <v>1</v>
      </c>
      <c r="B1661" s="2" t="s">
        <v>343</v>
      </c>
      <c r="C1661" s="5">
        <v>0.375</v>
      </c>
      <c r="D1661" s="3" t="s">
        <v>3</v>
      </c>
      <c r="E1661" s="7" t="s">
        <v>3</v>
      </c>
      <c r="F1661" s="6" t="s">
        <v>3</v>
      </c>
      <c r="G1661" s="7" t="s">
        <v>3</v>
      </c>
      <c r="H1661" s="6" t="s">
        <v>3</v>
      </c>
      <c r="I1661" s="7" t="s">
        <v>3</v>
      </c>
      <c r="J1661" s="6" t="s">
        <v>3</v>
      </c>
      <c r="K1661" s="3" t="s">
        <v>3</v>
      </c>
      <c r="L1661" s="3" t="s">
        <v>3</v>
      </c>
      <c r="M1661" s="6" t="e">
        <f t="shared" si="147"/>
        <v>#VALUE!</v>
      </c>
      <c r="N1661" s="6" t="e">
        <f t="shared" si="145"/>
        <v>#VALUE!</v>
      </c>
      <c r="O1661" s="6" t="e">
        <f t="shared" si="146"/>
        <v>#VALUE!</v>
      </c>
      <c r="P1661" s="3" t="s">
        <v>3</v>
      </c>
      <c r="Q1661" s="3" t="s">
        <v>3</v>
      </c>
      <c r="R1661" s="3" t="s">
        <v>3</v>
      </c>
      <c r="S1661" s="4">
        <v>43824</v>
      </c>
      <c r="T1661" s="5">
        <v>0.375</v>
      </c>
      <c r="U1661" s="5">
        <v>0.38194444444444442</v>
      </c>
      <c r="V1661" s="3">
        <v>31</v>
      </c>
    </row>
    <row r="1662" spans="1:22" x14ac:dyDescent="0.3">
      <c r="A1662" s="3" t="s">
        <v>1</v>
      </c>
      <c r="B1662" s="2" t="s">
        <v>343</v>
      </c>
      <c r="C1662" s="5">
        <v>0.5</v>
      </c>
      <c r="D1662" s="3" t="s">
        <v>3</v>
      </c>
      <c r="E1662" s="7" t="s">
        <v>3</v>
      </c>
      <c r="F1662" s="6" t="s">
        <v>3</v>
      </c>
      <c r="G1662" s="7" t="s">
        <v>3</v>
      </c>
      <c r="H1662" s="6" t="s">
        <v>3</v>
      </c>
      <c r="I1662" s="7" t="s">
        <v>3</v>
      </c>
      <c r="J1662" s="6" t="s">
        <v>3</v>
      </c>
      <c r="K1662" s="3" t="s">
        <v>3</v>
      </c>
      <c r="L1662" s="3" t="s">
        <v>3</v>
      </c>
      <c r="M1662" s="6" t="e">
        <f t="shared" si="147"/>
        <v>#VALUE!</v>
      </c>
      <c r="N1662" s="6" t="e">
        <f t="shared" si="145"/>
        <v>#VALUE!</v>
      </c>
      <c r="O1662" s="6" t="e">
        <f t="shared" si="146"/>
        <v>#VALUE!</v>
      </c>
      <c r="P1662" s="3" t="s">
        <v>3</v>
      </c>
      <c r="Q1662" s="3" t="s">
        <v>3</v>
      </c>
      <c r="R1662" s="3" t="s">
        <v>3</v>
      </c>
      <c r="S1662" s="4">
        <v>43824</v>
      </c>
      <c r="T1662" s="5">
        <v>0.5</v>
      </c>
      <c r="U1662" s="5">
        <v>0.50694444444444442</v>
      </c>
      <c r="V1662" s="3">
        <v>86</v>
      </c>
    </row>
    <row r="1663" spans="1:22" x14ac:dyDescent="0.3">
      <c r="A1663" s="3" t="s">
        <v>1</v>
      </c>
      <c r="B1663" s="2" t="s">
        <v>343</v>
      </c>
      <c r="C1663" s="5">
        <v>0.625</v>
      </c>
      <c r="D1663" s="3" t="s">
        <v>3</v>
      </c>
      <c r="E1663" s="7" t="s">
        <v>3</v>
      </c>
      <c r="F1663" s="6" t="s">
        <v>3</v>
      </c>
      <c r="G1663" s="7" t="s">
        <v>3</v>
      </c>
      <c r="H1663" s="6" t="s">
        <v>3</v>
      </c>
      <c r="I1663" s="7" t="s">
        <v>3</v>
      </c>
      <c r="J1663" s="6" t="s">
        <v>3</v>
      </c>
      <c r="K1663" s="3" t="s">
        <v>3</v>
      </c>
      <c r="L1663" s="3" t="s">
        <v>3</v>
      </c>
      <c r="M1663" s="6" t="e">
        <f t="shared" si="147"/>
        <v>#VALUE!</v>
      </c>
      <c r="N1663" s="6" t="e">
        <f t="shared" si="145"/>
        <v>#VALUE!</v>
      </c>
      <c r="O1663" s="6" t="e">
        <f t="shared" si="146"/>
        <v>#VALUE!</v>
      </c>
      <c r="P1663" s="3" t="s">
        <v>3</v>
      </c>
      <c r="Q1663" s="3" t="s">
        <v>3</v>
      </c>
      <c r="R1663" s="3" t="s">
        <v>3</v>
      </c>
      <c r="S1663" s="4">
        <v>43824</v>
      </c>
      <c r="T1663" s="5">
        <v>0.625</v>
      </c>
      <c r="U1663" s="5">
        <v>0.63194444444444442</v>
      </c>
      <c r="V1663" s="3">
        <v>57</v>
      </c>
    </row>
    <row r="1664" spans="1:22" x14ac:dyDescent="0.3">
      <c r="A1664" s="3" t="s">
        <v>1</v>
      </c>
      <c r="B1664" s="2" t="s">
        <v>343</v>
      </c>
      <c r="C1664" s="5">
        <v>0.75</v>
      </c>
      <c r="D1664" s="3" t="s">
        <v>3</v>
      </c>
      <c r="E1664" s="7" t="s">
        <v>3</v>
      </c>
      <c r="F1664" s="6" t="s">
        <v>3</v>
      </c>
      <c r="G1664" s="7" t="s">
        <v>3</v>
      </c>
      <c r="H1664" s="6" t="s">
        <v>3</v>
      </c>
      <c r="I1664" s="7" t="s">
        <v>3</v>
      </c>
      <c r="J1664" s="6" t="s">
        <v>3</v>
      </c>
      <c r="K1664" s="3" t="s">
        <v>3</v>
      </c>
      <c r="L1664" s="3" t="s">
        <v>3</v>
      </c>
      <c r="M1664" s="6" t="e">
        <f t="shared" si="147"/>
        <v>#VALUE!</v>
      </c>
      <c r="N1664" s="6" t="e">
        <f t="shared" si="145"/>
        <v>#VALUE!</v>
      </c>
      <c r="O1664" s="6" t="e">
        <f t="shared" si="146"/>
        <v>#VALUE!</v>
      </c>
      <c r="P1664" s="3" t="s">
        <v>3</v>
      </c>
      <c r="Q1664" s="3" t="s">
        <v>3</v>
      </c>
      <c r="R1664" s="3" t="s">
        <v>3</v>
      </c>
      <c r="S1664" s="4">
        <v>43824</v>
      </c>
      <c r="T1664" s="5">
        <v>0.75</v>
      </c>
      <c r="U1664" s="5">
        <v>0.75694444444444453</v>
      </c>
      <c r="V1664" s="3">
        <v>0</v>
      </c>
    </row>
    <row r="1665" spans="1:22" x14ac:dyDescent="0.3">
      <c r="A1665" s="3" t="s">
        <v>1</v>
      </c>
      <c r="B1665" s="2" t="s">
        <v>343</v>
      </c>
      <c r="C1665" s="5">
        <v>0.875</v>
      </c>
      <c r="D1665" s="3" t="s">
        <v>3</v>
      </c>
      <c r="E1665" s="7" t="s">
        <v>3</v>
      </c>
      <c r="F1665" s="6" t="s">
        <v>3</v>
      </c>
      <c r="G1665" s="7" t="s">
        <v>3</v>
      </c>
      <c r="H1665" s="6" t="s">
        <v>3</v>
      </c>
      <c r="I1665" s="7" t="s">
        <v>3</v>
      </c>
      <c r="J1665" s="6" t="s">
        <v>3</v>
      </c>
      <c r="K1665" s="3" t="s">
        <v>3</v>
      </c>
      <c r="L1665" s="3" t="s">
        <v>3</v>
      </c>
      <c r="M1665" s="6" t="e">
        <f t="shared" si="147"/>
        <v>#VALUE!</v>
      </c>
      <c r="N1665" s="6" t="e">
        <f t="shared" si="145"/>
        <v>#VALUE!</v>
      </c>
      <c r="O1665" s="6" t="e">
        <f t="shared" si="146"/>
        <v>#VALUE!</v>
      </c>
      <c r="P1665" s="3" t="s">
        <v>3</v>
      </c>
      <c r="Q1665" s="3" t="s">
        <v>3</v>
      </c>
      <c r="R1665" s="3" t="s">
        <v>3</v>
      </c>
      <c r="S1665" s="4">
        <v>43824</v>
      </c>
      <c r="T1665" s="5">
        <v>0.875</v>
      </c>
      <c r="U1665" s="5">
        <v>0.88194444444444453</v>
      </c>
      <c r="V1665" s="3">
        <v>0</v>
      </c>
    </row>
    <row r="1666" spans="1:22" x14ac:dyDescent="0.3">
      <c r="A1666" s="3" t="s">
        <v>1</v>
      </c>
      <c r="B1666" s="2" t="s">
        <v>344</v>
      </c>
      <c r="C1666" s="5">
        <v>0</v>
      </c>
      <c r="D1666" s="3" t="s">
        <v>3</v>
      </c>
      <c r="E1666" s="7" t="s">
        <v>3</v>
      </c>
      <c r="F1666" s="6" t="s">
        <v>3</v>
      </c>
      <c r="G1666" s="7" t="s">
        <v>3</v>
      </c>
      <c r="H1666" s="6" t="s">
        <v>3</v>
      </c>
      <c r="I1666" s="7" t="s">
        <v>3</v>
      </c>
      <c r="J1666" s="6" t="s">
        <v>3</v>
      </c>
      <c r="K1666" s="3" t="s">
        <v>3</v>
      </c>
      <c r="L1666" s="3" t="s">
        <v>3</v>
      </c>
      <c r="M1666" s="6" t="e">
        <f t="shared" si="147"/>
        <v>#VALUE!</v>
      </c>
      <c r="N1666" s="6" t="e">
        <f t="shared" si="145"/>
        <v>#VALUE!</v>
      </c>
      <c r="O1666" s="6" t="e">
        <f t="shared" si="146"/>
        <v>#VALUE!</v>
      </c>
      <c r="P1666" s="3" t="s">
        <v>3</v>
      </c>
      <c r="Q1666" s="3" t="s">
        <v>3</v>
      </c>
      <c r="R1666" s="3" t="s">
        <v>3</v>
      </c>
      <c r="S1666" s="4">
        <v>43825</v>
      </c>
      <c r="T1666" s="5">
        <v>0</v>
      </c>
      <c r="U1666" s="5">
        <v>6.9444444444444441E-3</v>
      </c>
      <c r="V1666" s="3">
        <v>0</v>
      </c>
    </row>
    <row r="1667" spans="1:22" x14ac:dyDescent="0.3">
      <c r="A1667" s="3" t="s">
        <v>1</v>
      </c>
      <c r="B1667" s="2" t="s">
        <v>344</v>
      </c>
      <c r="C1667" s="5">
        <v>0.125</v>
      </c>
      <c r="D1667" s="3" t="s">
        <v>3</v>
      </c>
      <c r="E1667" s="7" t="s">
        <v>3</v>
      </c>
      <c r="F1667" s="6" t="s">
        <v>3</v>
      </c>
      <c r="G1667" s="7" t="s">
        <v>3</v>
      </c>
      <c r="H1667" s="6" t="s">
        <v>3</v>
      </c>
      <c r="I1667" s="7" t="s">
        <v>3</v>
      </c>
      <c r="J1667" s="6" t="s">
        <v>3</v>
      </c>
      <c r="K1667" s="3" t="s">
        <v>3</v>
      </c>
      <c r="L1667" s="3" t="s">
        <v>3</v>
      </c>
      <c r="M1667" s="6" t="e">
        <f t="shared" si="147"/>
        <v>#VALUE!</v>
      </c>
      <c r="N1667" s="6" t="e">
        <f t="shared" si="145"/>
        <v>#VALUE!</v>
      </c>
      <c r="O1667" s="6" t="e">
        <f t="shared" si="146"/>
        <v>#VALUE!</v>
      </c>
      <c r="P1667" s="3" t="s">
        <v>3</v>
      </c>
      <c r="Q1667" s="3" t="s">
        <v>3</v>
      </c>
      <c r="R1667" s="3" t="s">
        <v>3</v>
      </c>
      <c r="S1667" s="4">
        <v>43825</v>
      </c>
      <c r="T1667" s="5">
        <v>0.125</v>
      </c>
      <c r="U1667" s="5">
        <v>0.13194444444444445</v>
      </c>
      <c r="V1667" s="3">
        <v>0</v>
      </c>
    </row>
    <row r="1668" spans="1:22" x14ac:dyDescent="0.3">
      <c r="A1668" s="3" t="s">
        <v>1</v>
      </c>
      <c r="B1668" s="2" t="s">
        <v>344</v>
      </c>
      <c r="C1668" s="5">
        <v>0.25</v>
      </c>
      <c r="D1668" s="3" t="s">
        <v>3</v>
      </c>
      <c r="E1668" s="7" t="s">
        <v>3</v>
      </c>
      <c r="F1668" s="6" t="s">
        <v>3</v>
      </c>
      <c r="G1668" s="7" t="s">
        <v>3</v>
      </c>
      <c r="H1668" s="6" t="s">
        <v>3</v>
      </c>
      <c r="I1668" s="7" t="s">
        <v>3</v>
      </c>
      <c r="J1668" s="6" t="s">
        <v>3</v>
      </c>
      <c r="K1668" s="3" t="s">
        <v>3</v>
      </c>
      <c r="L1668" s="3" t="s">
        <v>3</v>
      </c>
      <c r="M1668" s="6" t="e">
        <f t="shared" si="147"/>
        <v>#VALUE!</v>
      </c>
      <c r="N1668" s="6" t="e">
        <f t="shared" si="145"/>
        <v>#VALUE!</v>
      </c>
      <c r="O1668" s="6" t="e">
        <f t="shared" si="146"/>
        <v>#VALUE!</v>
      </c>
      <c r="P1668" s="3" t="s">
        <v>3</v>
      </c>
      <c r="Q1668" s="3" t="s">
        <v>3</v>
      </c>
      <c r="R1668" s="3" t="s">
        <v>3</v>
      </c>
      <c r="S1668" s="4">
        <v>43825</v>
      </c>
      <c r="T1668" s="5">
        <v>0.25</v>
      </c>
      <c r="U1668" s="5">
        <v>0.25694444444444448</v>
      </c>
      <c r="V1668" s="3">
        <v>0</v>
      </c>
    </row>
    <row r="1669" spans="1:22" x14ac:dyDescent="0.3">
      <c r="A1669" s="3" t="s">
        <v>1</v>
      </c>
      <c r="B1669" s="2" t="s">
        <v>344</v>
      </c>
      <c r="C1669" s="5">
        <v>0.375</v>
      </c>
      <c r="D1669" s="3" t="s">
        <v>3</v>
      </c>
      <c r="E1669" s="7" t="s">
        <v>3</v>
      </c>
      <c r="F1669" s="6" t="s">
        <v>3</v>
      </c>
      <c r="G1669" s="7" t="s">
        <v>3</v>
      </c>
      <c r="H1669" s="6" t="s">
        <v>3</v>
      </c>
      <c r="I1669" s="7" t="s">
        <v>3</v>
      </c>
      <c r="J1669" s="6" t="s">
        <v>3</v>
      </c>
      <c r="K1669" s="3" t="s">
        <v>3</v>
      </c>
      <c r="L1669" s="3" t="s">
        <v>3</v>
      </c>
      <c r="M1669" s="6" t="e">
        <f t="shared" si="147"/>
        <v>#VALUE!</v>
      </c>
      <c r="N1669" s="6" t="e">
        <f t="shared" ref="N1669:N1732" si="148">M1669*0.2</f>
        <v>#VALUE!</v>
      </c>
      <c r="O1669" s="6" t="e">
        <f t="shared" ref="O1669:O1732" si="149">M1669+N1669</f>
        <v>#VALUE!</v>
      </c>
      <c r="P1669" s="3" t="s">
        <v>3</v>
      </c>
      <c r="Q1669" s="3" t="s">
        <v>3</v>
      </c>
      <c r="R1669" s="3" t="s">
        <v>3</v>
      </c>
      <c r="S1669" s="4">
        <v>43825</v>
      </c>
      <c r="T1669" s="5">
        <v>0.375</v>
      </c>
      <c r="U1669" s="5">
        <v>0.38194444444444442</v>
      </c>
      <c r="V1669" s="3">
        <v>31</v>
      </c>
    </row>
    <row r="1670" spans="1:22" x14ac:dyDescent="0.3">
      <c r="A1670" s="3" t="s">
        <v>1</v>
      </c>
      <c r="B1670" s="2" t="s">
        <v>344</v>
      </c>
      <c r="C1670" s="5">
        <v>0.5</v>
      </c>
      <c r="D1670" s="3" t="s">
        <v>3</v>
      </c>
      <c r="E1670" s="7" t="s">
        <v>3</v>
      </c>
      <c r="F1670" s="6" t="s">
        <v>3</v>
      </c>
      <c r="G1670" s="7" t="s">
        <v>3</v>
      </c>
      <c r="H1670" s="6" t="s">
        <v>3</v>
      </c>
      <c r="I1670" s="7" t="s">
        <v>3</v>
      </c>
      <c r="J1670" s="6" t="s">
        <v>3</v>
      </c>
      <c r="K1670" s="3" t="s">
        <v>3</v>
      </c>
      <c r="L1670" s="3" t="s">
        <v>3</v>
      </c>
      <c r="M1670" s="6" t="e">
        <f t="shared" si="147"/>
        <v>#VALUE!</v>
      </c>
      <c r="N1670" s="6" t="e">
        <f t="shared" si="148"/>
        <v>#VALUE!</v>
      </c>
      <c r="O1670" s="6" t="e">
        <f t="shared" si="149"/>
        <v>#VALUE!</v>
      </c>
      <c r="P1670" s="3" t="s">
        <v>3</v>
      </c>
      <c r="Q1670" s="3" t="s">
        <v>3</v>
      </c>
      <c r="R1670" s="3" t="s">
        <v>3</v>
      </c>
      <c r="S1670" s="4">
        <v>43825</v>
      </c>
      <c r="T1670" s="5">
        <v>0.5</v>
      </c>
      <c r="U1670" s="5">
        <v>0.50694444444444442</v>
      </c>
      <c r="V1670" s="3">
        <v>85</v>
      </c>
    </row>
    <row r="1671" spans="1:22" x14ac:dyDescent="0.3">
      <c r="A1671" s="3" t="s">
        <v>1</v>
      </c>
      <c r="B1671" s="2" t="s">
        <v>344</v>
      </c>
      <c r="C1671" s="5">
        <v>0.625</v>
      </c>
      <c r="D1671" s="3" t="s">
        <v>3</v>
      </c>
      <c r="E1671" s="7" t="s">
        <v>3</v>
      </c>
      <c r="F1671" s="6" t="s">
        <v>3</v>
      </c>
      <c r="G1671" s="7" t="s">
        <v>3</v>
      </c>
      <c r="H1671" s="6" t="s">
        <v>3</v>
      </c>
      <c r="I1671" s="7" t="s">
        <v>3</v>
      </c>
      <c r="J1671" s="6" t="s">
        <v>3</v>
      </c>
      <c r="K1671" s="3" t="s">
        <v>3</v>
      </c>
      <c r="L1671" s="3" t="s">
        <v>3</v>
      </c>
      <c r="M1671" s="6" t="e">
        <f t="shared" si="147"/>
        <v>#VALUE!</v>
      </c>
      <c r="N1671" s="6" t="e">
        <f t="shared" si="148"/>
        <v>#VALUE!</v>
      </c>
      <c r="O1671" s="6" t="e">
        <f t="shared" si="149"/>
        <v>#VALUE!</v>
      </c>
      <c r="P1671" s="3" t="s">
        <v>3</v>
      </c>
      <c r="Q1671" s="3" t="s">
        <v>3</v>
      </c>
      <c r="R1671" s="3" t="s">
        <v>3</v>
      </c>
      <c r="S1671" s="4">
        <v>43825</v>
      </c>
      <c r="T1671" s="5">
        <v>0.625</v>
      </c>
      <c r="U1671" s="5">
        <v>0.63194444444444442</v>
      </c>
      <c r="V1671" s="3">
        <v>57</v>
      </c>
    </row>
    <row r="1672" spans="1:22" x14ac:dyDescent="0.3">
      <c r="A1672" s="3" t="s">
        <v>1</v>
      </c>
      <c r="B1672" s="2" t="s">
        <v>344</v>
      </c>
      <c r="C1672" s="5">
        <v>0.75</v>
      </c>
      <c r="D1672" s="3" t="s">
        <v>3</v>
      </c>
      <c r="E1672" s="7" t="s">
        <v>3</v>
      </c>
      <c r="F1672" s="6" t="s">
        <v>3</v>
      </c>
      <c r="G1672" s="7" t="s">
        <v>3</v>
      </c>
      <c r="H1672" s="6" t="s">
        <v>3</v>
      </c>
      <c r="I1672" s="7" t="s">
        <v>3</v>
      </c>
      <c r="J1672" s="6" t="s">
        <v>3</v>
      </c>
      <c r="K1672" s="3" t="s">
        <v>3</v>
      </c>
      <c r="L1672" s="3" t="s">
        <v>3</v>
      </c>
      <c r="M1672" s="6" t="e">
        <f t="shared" si="147"/>
        <v>#VALUE!</v>
      </c>
      <c r="N1672" s="6" t="e">
        <f t="shared" si="148"/>
        <v>#VALUE!</v>
      </c>
      <c r="O1672" s="6" t="e">
        <f t="shared" si="149"/>
        <v>#VALUE!</v>
      </c>
      <c r="P1672" s="3" t="s">
        <v>3</v>
      </c>
      <c r="Q1672" s="3" t="s">
        <v>3</v>
      </c>
      <c r="R1672" s="3" t="s">
        <v>3</v>
      </c>
      <c r="S1672" s="4">
        <v>43825</v>
      </c>
      <c r="T1672" s="5">
        <v>0.75</v>
      </c>
      <c r="U1672" s="5">
        <v>0.75694444444444453</v>
      </c>
      <c r="V1672" s="3">
        <v>0</v>
      </c>
    </row>
    <row r="1673" spans="1:22" x14ac:dyDescent="0.3">
      <c r="A1673" s="3" t="s">
        <v>1</v>
      </c>
      <c r="B1673" s="2" t="s">
        <v>344</v>
      </c>
      <c r="C1673" s="5">
        <v>0.875</v>
      </c>
      <c r="D1673" s="3" t="s">
        <v>3</v>
      </c>
      <c r="E1673" s="7" t="s">
        <v>3</v>
      </c>
      <c r="F1673" s="6" t="s">
        <v>3</v>
      </c>
      <c r="G1673" s="7" t="s">
        <v>3</v>
      </c>
      <c r="H1673" s="6" t="s">
        <v>3</v>
      </c>
      <c r="I1673" s="7" t="s">
        <v>3</v>
      </c>
      <c r="J1673" s="6" t="s">
        <v>3</v>
      </c>
      <c r="K1673" s="3" t="s">
        <v>3</v>
      </c>
      <c r="L1673" s="3" t="s">
        <v>3</v>
      </c>
      <c r="M1673" s="6" t="e">
        <f t="shared" si="147"/>
        <v>#VALUE!</v>
      </c>
      <c r="N1673" s="6" t="e">
        <f t="shared" si="148"/>
        <v>#VALUE!</v>
      </c>
      <c r="O1673" s="6" t="e">
        <f t="shared" si="149"/>
        <v>#VALUE!</v>
      </c>
      <c r="P1673" s="3" t="s">
        <v>3</v>
      </c>
      <c r="Q1673" s="3" t="s">
        <v>3</v>
      </c>
      <c r="R1673" s="3" t="s">
        <v>3</v>
      </c>
      <c r="S1673" s="4">
        <v>43825</v>
      </c>
      <c r="T1673" s="5">
        <v>0.875</v>
      </c>
      <c r="U1673" s="5">
        <v>0.88194444444444453</v>
      </c>
      <c r="V1673" s="3">
        <v>0</v>
      </c>
    </row>
    <row r="1674" spans="1:22" x14ac:dyDescent="0.3">
      <c r="A1674" s="3" t="s">
        <v>1</v>
      </c>
      <c r="B1674" s="2" t="s">
        <v>345</v>
      </c>
      <c r="C1674" s="5">
        <v>0</v>
      </c>
      <c r="D1674" s="3" t="s">
        <v>3</v>
      </c>
      <c r="E1674" s="7" t="s">
        <v>3</v>
      </c>
      <c r="F1674" s="6" t="s">
        <v>3</v>
      </c>
      <c r="G1674" s="7" t="s">
        <v>3</v>
      </c>
      <c r="H1674" s="6" t="s">
        <v>3</v>
      </c>
      <c r="I1674" s="7" t="s">
        <v>3</v>
      </c>
      <c r="J1674" s="6" t="s">
        <v>3</v>
      </c>
      <c r="K1674" s="3" t="s">
        <v>3</v>
      </c>
      <c r="L1674" s="3" t="s">
        <v>3</v>
      </c>
      <c r="M1674" s="6" t="e">
        <f t="shared" si="147"/>
        <v>#VALUE!</v>
      </c>
      <c r="N1674" s="6" t="e">
        <f t="shared" si="148"/>
        <v>#VALUE!</v>
      </c>
      <c r="O1674" s="6" t="e">
        <f t="shared" si="149"/>
        <v>#VALUE!</v>
      </c>
      <c r="P1674" s="3" t="s">
        <v>3</v>
      </c>
      <c r="Q1674" s="3" t="s">
        <v>3</v>
      </c>
      <c r="R1674" s="3" t="s">
        <v>3</v>
      </c>
      <c r="S1674" s="4">
        <v>43826</v>
      </c>
      <c r="T1674" s="5">
        <v>0</v>
      </c>
      <c r="U1674" s="5">
        <v>6.9444444444444441E-3</v>
      </c>
      <c r="V1674" s="3">
        <v>0</v>
      </c>
    </row>
    <row r="1675" spans="1:22" x14ac:dyDescent="0.3">
      <c r="A1675" s="3" t="s">
        <v>1</v>
      </c>
      <c r="B1675" s="2" t="s">
        <v>345</v>
      </c>
      <c r="C1675" s="5">
        <v>0.125</v>
      </c>
      <c r="D1675" s="3" t="s">
        <v>3</v>
      </c>
      <c r="E1675" s="7" t="s">
        <v>3</v>
      </c>
      <c r="F1675" s="6" t="s">
        <v>3</v>
      </c>
      <c r="G1675" s="7" t="s">
        <v>3</v>
      </c>
      <c r="H1675" s="6" t="s">
        <v>3</v>
      </c>
      <c r="I1675" s="7" t="s">
        <v>3</v>
      </c>
      <c r="J1675" s="6" t="s">
        <v>3</v>
      </c>
      <c r="K1675" s="3" t="s">
        <v>3</v>
      </c>
      <c r="L1675" s="3" t="s">
        <v>3</v>
      </c>
      <c r="M1675" s="6" t="e">
        <f t="shared" ref="M1675:M1738" si="150">(L1675-L1674)/10800</f>
        <v>#VALUE!</v>
      </c>
      <c r="N1675" s="6" t="e">
        <f t="shared" si="148"/>
        <v>#VALUE!</v>
      </c>
      <c r="O1675" s="6" t="e">
        <f t="shared" si="149"/>
        <v>#VALUE!</v>
      </c>
      <c r="P1675" s="3" t="s">
        <v>3</v>
      </c>
      <c r="Q1675" s="3" t="s">
        <v>3</v>
      </c>
      <c r="R1675" s="3" t="s">
        <v>3</v>
      </c>
      <c r="S1675" s="4">
        <v>43826</v>
      </c>
      <c r="T1675" s="5">
        <v>0.125</v>
      </c>
      <c r="U1675" s="5">
        <v>0.13194444444444445</v>
      </c>
      <c r="V1675" s="3">
        <v>0</v>
      </c>
    </row>
    <row r="1676" spans="1:22" x14ac:dyDescent="0.3">
      <c r="A1676" s="3" t="s">
        <v>1</v>
      </c>
      <c r="B1676" s="2" t="s">
        <v>345</v>
      </c>
      <c r="C1676" s="5">
        <v>0.25</v>
      </c>
      <c r="D1676" s="3" t="s">
        <v>3</v>
      </c>
      <c r="E1676" s="7" t="s">
        <v>3</v>
      </c>
      <c r="F1676" s="6" t="s">
        <v>3</v>
      </c>
      <c r="G1676" s="7" t="s">
        <v>3</v>
      </c>
      <c r="H1676" s="6" t="s">
        <v>3</v>
      </c>
      <c r="I1676" s="7" t="s">
        <v>3</v>
      </c>
      <c r="J1676" s="6" t="s">
        <v>3</v>
      </c>
      <c r="K1676" s="3" t="s">
        <v>3</v>
      </c>
      <c r="L1676" s="3" t="s">
        <v>3</v>
      </c>
      <c r="M1676" s="6" t="e">
        <f t="shared" si="150"/>
        <v>#VALUE!</v>
      </c>
      <c r="N1676" s="6" t="e">
        <f t="shared" si="148"/>
        <v>#VALUE!</v>
      </c>
      <c r="O1676" s="6" t="e">
        <f t="shared" si="149"/>
        <v>#VALUE!</v>
      </c>
      <c r="P1676" s="3" t="s">
        <v>3</v>
      </c>
      <c r="Q1676" s="3" t="s">
        <v>3</v>
      </c>
      <c r="R1676" s="3" t="s">
        <v>3</v>
      </c>
      <c r="S1676" s="4">
        <v>43826</v>
      </c>
      <c r="T1676" s="5">
        <v>0.25</v>
      </c>
      <c r="U1676" s="5">
        <v>0.25694444444444448</v>
      </c>
      <c r="V1676" s="3">
        <v>0</v>
      </c>
    </row>
    <row r="1677" spans="1:22" x14ac:dyDescent="0.3">
      <c r="A1677" s="3" t="s">
        <v>1</v>
      </c>
      <c r="B1677" s="2" t="s">
        <v>345</v>
      </c>
      <c r="C1677" s="5">
        <v>0.375</v>
      </c>
      <c r="D1677" s="3" t="s">
        <v>3</v>
      </c>
      <c r="E1677" s="7" t="s">
        <v>3</v>
      </c>
      <c r="F1677" s="6" t="s">
        <v>3</v>
      </c>
      <c r="G1677" s="7" t="s">
        <v>3</v>
      </c>
      <c r="H1677" s="6" t="s">
        <v>3</v>
      </c>
      <c r="I1677" s="7" t="s">
        <v>3</v>
      </c>
      <c r="J1677" s="6" t="s">
        <v>3</v>
      </c>
      <c r="K1677" s="3" t="s">
        <v>3</v>
      </c>
      <c r="L1677" s="3" t="s">
        <v>3</v>
      </c>
      <c r="M1677" s="6" t="e">
        <f t="shared" si="150"/>
        <v>#VALUE!</v>
      </c>
      <c r="N1677" s="6" t="e">
        <f t="shared" si="148"/>
        <v>#VALUE!</v>
      </c>
      <c r="O1677" s="6" t="e">
        <f t="shared" si="149"/>
        <v>#VALUE!</v>
      </c>
      <c r="P1677" s="3" t="s">
        <v>3</v>
      </c>
      <c r="Q1677" s="3" t="s">
        <v>3</v>
      </c>
      <c r="R1677" s="3" t="s">
        <v>3</v>
      </c>
      <c r="S1677" s="4">
        <v>43826</v>
      </c>
      <c r="T1677" s="5">
        <v>0.375</v>
      </c>
      <c r="U1677" s="5">
        <v>0.38194444444444442</v>
      </c>
      <c r="V1677" s="3">
        <v>31</v>
      </c>
    </row>
    <row r="1678" spans="1:22" x14ac:dyDescent="0.3">
      <c r="A1678" s="3" t="s">
        <v>1</v>
      </c>
      <c r="B1678" s="2" t="s">
        <v>345</v>
      </c>
      <c r="C1678" s="5">
        <v>0.5</v>
      </c>
      <c r="D1678" s="3" t="s">
        <v>3</v>
      </c>
      <c r="E1678" s="7" t="s">
        <v>3</v>
      </c>
      <c r="F1678" s="6" t="s">
        <v>3</v>
      </c>
      <c r="G1678" s="7" t="s">
        <v>3</v>
      </c>
      <c r="H1678" s="6" t="s">
        <v>3</v>
      </c>
      <c r="I1678" s="7" t="s">
        <v>3</v>
      </c>
      <c r="J1678" s="6" t="s">
        <v>3</v>
      </c>
      <c r="K1678" s="3" t="s">
        <v>3</v>
      </c>
      <c r="L1678" s="3" t="s">
        <v>3</v>
      </c>
      <c r="M1678" s="6" t="e">
        <f t="shared" si="150"/>
        <v>#VALUE!</v>
      </c>
      <c r="N1678" s="6" t="e">
        <f t="shared" si="148"/>
        <v>#VALUE!</v>
      </c>
      <c r="O1678" s="6" t="e">
        <f t="shared" si="149"/>
        <v>#VALUE!</v>
      </c>
      <c r="P1678" s="3" t="s">
        <v>3</v>
      </c>
      <c r="Q1678" s="3" t="s">
        <v>3</v>
      </c>
      <c r="R1678" s="3" t="s">
        <v>3</v>
      </c>
      <c r="S1678" s="4">
        <v>43826</v>
      </c>
      <c r="T1678" s="5">
        <v>0.5</v>
      </c>
      <c r="U1678" s="5">
        <v>0.50694444444444442</v>
      </c>
      <c r="V1678" s="3">
        <v>86</v>
      </c>
    </row>
    <row r="1679" spans="1:22" x14ac:dyDescent="0.3">
      <c r="A1679" s="3" t="s">
        <v>1</v>
      </c>
      <c r="B1679" s="2" t="s">
        <v>345</v>
      </c>
      <c r="C1679" s="5">
        <v>0.625</v>
      </c>
      <c r="D1679" s="3" t="s">
        <v>3</v>
      </c>
      <c r="E1679" s="7" t="s">
        <v>3</v>
      </c>
      <c r="F1679" s="6" t="s">
        <v>3</v>
      </c>
      <c r="G1679" s="7" t="s">
        <v>3</v>
      </c>
      <c r="H1679" s="6" t="s">
        <v>3</v>
      </c>
      <c r="I1679" s="7" t="s">
        <v>3</v>
      </c>
      <c r="J1679" s="6" t="s">
        <v>3</v>
      </c>
      <c r="K1679" s="3" t="s">
        <v>3</v>
      </c>
      <c r="L1679" s="3" t="s">
        <v>3</v>
      </c>
      <c r="M1679" s="6" t="e">
        <f t="shared" si="150"/>
        <v>#VALUE!</v>
      </c>
      <c r="N1679" s="6" t="e">
        <f t="shared" si="148"/>
        <v>#VALUE!</v>
      </c>
      <c r="O1679" s="6" t="e">
        <f t="shared" si="149"/>
        <v>#VALUE!</v>
      </c>
      <c r="P1679" s="3" t="s">
        <v>3</v>
      </c>
      <c r="Q1679" s="3" t="s">
        <v>3</v>
      </c>
      <c r="R1679" s="3" t="s">
        <v>3</v>
      </c>
      <c r="S1679" s="4">
        <v>43826</v>
      </c>
      <c r="T1679" s="5">
        <v>0.625</v>
      </c>
      <c r="U1679" s="5">
        <v>0.63194444444444442</v>
      </c>
      <c r="V1679" s="3">
        <v>60</v>
      </c>
    </row>
    <row r="1680" spans="1:22" x14ac:dyDescent="0.3">
      <c r="A1680" s="3" t="s">
        <v>1</v>
      </c>
      <c r="B1680" s="2" t="s">
        <v>345</v>
      </c>
      <c r="C1680" s="5">
        <v>0.75</v>
      </c>
      <c r="D1680" s="3" t="s">
        <v>3</v>
      </c>
      <c r="E1680" s="7" t="s">
        <v>3</v>
      </c>
      <c r="F1680" s="6" t="s">
        <v>3</v>
      </c>
      <c r="G1680" s="7" t="s">
        <v>3</v>
      </c>
      <c r="H1680" s="6" t="s">
        <v>3</v>
      </c>
      <c r="I1680" s="7" t="s">
        <v>3</v>
      </c>
      <c r="J1680" s="6" t="s">
        <v>3</v>
      </c>
      <c r="K1680" s="3" t="s">
        <v>3</v>
      </c>
      <c r="L1680" s="3" t="s">
        <v>3</v>
      </c>
      <c r="M1680" s="6" t="e">
        <f t="shared" si="150"/>
        <v>#VALUE!</v>
      </c>
      <c r="N1680" s="6" t="e">
        <f t="shared" si="148"/>
        <v>#VALUE!</v>
      </c>
      <c r="O1680" s="6" t="e">
        <f t="shared" si="149"/>
        <v>#VALUE!</v>
      </c>
      <c r="P1680" s="3" t="s">
        <v>3</v>
      </c>
      <c r="Q1680" s="3" t="s">
        <v>3</v>
      </c>
      <c r="R1680" s="3" t="s">
        <v>3</v>
      </c>
      <c r="S1680" s="4">
        <v>43826</v>
      </c>
      <c r="T1680" s="5">
        <v>0.75</v>
      </c>
      <c r="U1680" s="5">
        <v>0.75694444444444453</v>
      </c>
      <c r="V1680" s="3">
        <v>0</v>
      </c>
    </row>
    <row r="1681" spans="1:22" x14ac:dyDescent="0.3">
      <c r="A1681" s="3" t="s">
        <v>1</v>
      </c>
      <c r="B1681" s="2" t="s">
        <v>345</v>
      </c>
      <c r="C1681" s="5">
        <v>0.875</v>
      </c>
      <c r="D1681" s="3" t="s">
        <v>3</v>
      </c>
      <c r="E1681" s="7" t="s">
        <v>3</v>
      </c>
      <c r="F1681" s="6" t="s">
        <v>3</v>
      </c>
      <c r="G1681" s="7" t="s">
        <v>3</v>
      </c>
      <c r="H1681" s="6" t="s">
        <v>3</v>
      </c>
      <c r="I1681" s="7" t="s">
        <v>3</v>
      </c>
      <c r="J1681" s="6" t="s">
        <v>3</v>
      </c>
      <c r="K1681" s="3" t="s">
        <v>3</v>
      </c>
      <c r="L1681" s="3" t="s">
        <v>3</v>
      </c>
      <c r="M1681" s="6" t="e">
        <f t="shared" si="150"/>
        <v>#VALUE!</v>
      </c>
      <c r="N1681" s="6" t="e">
        <f t="shared" si="148"/>
        <v>#VALUE!</v>
      </c>
      <c r="O1681" s="6" t="e">
        <f t="shared" si="149"/>
        <v>#VALUE!</v>
      </c>
      <c r="P1681" s="3" t="s">
        <v>3</v>
      </c>
      <c r="Q1681" s="3" t="s">
        <v>3</v>
      </c>
      <c r="R1681" s="3" t="s">
        <v>3</v>
      </c>
      <c r="S1681" s="4">
        <v>43826</v>
      </c>
      <c r="T1681" s="5">
        <v>0.875</v>
      </c>
      <c r="U1681" s="5">
        <v>0.88194444444444453</v>
      </c>
      <c r="V1681" s="3">
        <v>0</v>
      </c>
    </row>
    <row r="1682" spans="1:22" x14ac:dyDescent="0.3">
      <c r="A1682" s="3" t="s">
        <v>1</v>
      </c>
      <c r="B1682" s="2" t="s">
        <v>346</v>
      </c>
      <c r="C1682" s="5">
        <v>0</v>
      </c>
      <c r="D1682" s="3" t="s">
        <v>3</v>
      </c>
      <c r="E1682" s="7" t="s">
        <v>3</v>
      </c>
      <c r="F1682" s="6" t="s">
        <v>3</v>
      </c>
      <c r="G1682" s="7" t="s">
        <v>3</v>
      </c>
      <c r="H1682" s="6" t="s">
        <v>3</v>
      </c>
      <c r="I1682" s="7" t="s">
        <v>3</v>
      </c>
      <c r="J1682" s="6" t="s">
        <v>3</v>
      </c>
      <c r="K1682" s="3" t="s">
        <v>3</v>
      </c>
      <c r="L1682" s="3" t="s">
        <v>3</v>
      </c>
      <c r="M1682" s="6" t="e">
        <f t="shared" si="150"/>
        <v>#VALUE!</v>
      </c>
      <c r="N1682" s="6" t="e">
        <f t="shared" si="148"/>
        <v>#VALUE!</v>
      </c>
      <c r="O1682" s="6" t="e">
        <f t="shared" si="149"/>
        <v>#VALUE!</v>
      </c>
      <c r="P1682" s="3" t="s">
        <v>3</v>
      </c>
      <c r="Q1682" s="3" t="s">
        <v>3</v>
      </c>
      <c r="R1682" s="3" t="s">
        <v>3</v>
      </c>
      <c r="S1682" s="4">
        <v>43827</v>
      </c>
      <c r="T1682" s="5">
        <v>0</v>
      </c>
      <c r="U1682" s="5">
        <v>6.9444444444444441E-3</v>
      </c>
      <c r="V1682" s="3">
        <v>0</v>
      </c>
    </row>
    <row r="1683" spans="1:22" x14ac:dyDescent="0.3">
      <c r="A1683" s="3" t="s">
        <v>1</v>
      </c>
      <c r="B1683" s="2" t="s">
        <v>346</v>
      </c>
      <c r="C1683" s="5">
        <v>0.125</v>
      </c>
      <c r="D1683" s="3" t="s">
        <v>3</v>
      </c>
      <c r="E1683" s="7" t="s">
        <v>3</v>
      </c>
      <c r="F1683" s="6" t="s">
        <v>3</v>
      </c>
      <c r="G1683" s="7" t="s">
        <v>3</v>
      </c>
      <c r="H1683" s="6" t="s">
        <v>3</v>
      </c>
      <c r="I1683" s="7" t="s">
        <v>3</v>
      </c>
      <c r="J1683" s="6" t="s">
        <v>3</v>
      </c>
      <c r="K1683" s="3" t="s">
        <v>3</v>
      </c>
      <c r="L1683" s="3" t="s">
        <v>3</v>
      </c>
      <c r="M1683" s="6" t="e">
        <f t="shared" si="150"/>
        <v>#VALUE!</v>
      </c>
      <c r="N1683" s="6" t="e">
        <f t="shared" si="148"/>
        <v>#VALUE!</v>
      </c>
      <c r="O1683" s="6" t="e">
        <f t="shared" si="149"/>
        <v>#VALUE!</v>
      </c>
      <c r="P1683" s="3" t="s">
        <v>3</v>
      </c>
      <c r="Q1683" s="3" t="s">
        <v>3</v>
      </c>
      <c r="R1683" s="3" t="s">
        <v>3</v>
      </c>
      <c r="S1683" s="4">
        <v>43827</v>
      </c>
      <c r="T1683" s="5">
        <v>0.125</v>
      </c>
      <c r="U1683" s="5">
        <v>0.13194444444444445</v>
      </c>
      <c r="V1683" s="3">
        <v>0</v>
      </c>
    </row>
    <row r="1684" spans="1:22" x14ac:dyDescent="0.3">
      <c r="A1684" s="3" t="s">
        <v>1</v>
      </c>
      <c r="B1684" s="2" t="s">
        <v>346</v>
      </c>
      <c r="C1684" s="5">
        <v>0.25</v>
      </c>
      <c r="D1684" s="3" t="s">
        <v>3</v>
      </c>
      <c r="E1684" s="7" t="s">
        <v>3</v>
      </c>
      <c r="F1684" s="6" t="s">
        <v>3</v>
      </c>
      <c r="G1684" s="7" t="s">
        <v>3</v>
      </c>
      <c r="H1684" s="6" t="s">
        <v>3</v>
      </c>
      <c r="I1684" s="7" t="s">
        <v>3</v>
      </c>
      <c r="J1684" s="6" t="s">
        <v>3</v>
      </c>
      <c r="K1684" s="3" t="s">
        <v>3</v>
      </c>
      <c r="L1684" s="3" t="s">
        <v>3</v>
      </c>
      <c r="M1684" s="6" t="e">
        <f t="shared" si="150"/>
        <v>#VALUE!</v>
      </c>
      <c r="N1684" s="6" t="e">
        <f t="shared" si="148"/>
        <v>#VALUE!</v>
      </c>
      <c r="O1684" s="6" t="e">
        <f t="shared" si="149"/>
        <v>#VALUE!</v>
      </c>
      <c r="P1684" s="3" t="s">
        <v>3</v>
      </c>
      <c r="Q1684" s="3" t="s">
        <v>3</v>
      </c>
      <c r="R1684" s="3" t="s">
        <v>3</v>
      </c>
      <c r="S1684" s="4">
        <v>43827</v>
      </c>
      <c r="T1684" s="5">
        <v>0.25</v>
      </c>
      <c r="U1684" s="5">
        <v>0.25694444444444448</v>
      </c>
      <c r="V1684" s="3">
        <v>0</v>
      </c>
    </row>
    <row r="1685" spans="1:22" x14ac:dyDescent="0.3">
      <c r="A1685" s="3" t="s">
        <v>1</v>
      </c>
      <c r="B1685" s="2" t="s">
        <v>346</v>
      </c>
      <c r="C1685" s="5">
        <v>0.375</v>
      </c>
      <c r="D1685" s="3" t="s">
        <v>3</v>
      </c>
      <c r="E1685" s="7" t="s">
        <v>3</v>
      </c>
      <c r="F1685" s="6" t="s">
        <v>3</v>
      </c>
      <c r="G1685" s="7" t="s">
        <v>3</v>
      </c>
      <c r="H1685" s="6" t="s">
        <v>3</v>
      </c>
      <c r="I1685" s="7" t="s">
        <v>3</v>
      </c>
      <c r="J1685" s="6" t="s">
        <v>3</v>
      </c>
      <c r="K1685" s="3" t="s">
        <v>3</v>
      </c>
      <c r="L1685" s="3" t="s">
        <v>3</v>
      </c>
      <c r="M1685" s="6" t="e">
        <f t="shared" si="150"/>
        <v>#VALUE!</v>
      </c>
      <c r="N1685" s="6" t="e">
        <f t="shared" si="148"/>
        <v>#VALUE!</v>
      </c>
      <c r="O1685" s="6" t="e">
        <f t="shared" si="149"/>
        <v>#VALUE!</v>
      </c>
      <c r="P1685" s="3" t="s">
        <v>3</v>
      </c>
      <c r="Q1685" s="3" t="s">
        <v>3</v>
      </c>
      <c r="R1685" s="3" t="s">
        <v>3</v>
      </c>
      <c r="S1685" s="4">
        <v>43827</v>
      </c>
      <c r="T1685" s="5">
        <v>0.375</v>
      </c>
      <c r="U1685" s="5">
        <v>0.38194444444444442</v>
      </c>
      <c r="V1685" s="3">
        <v>30</v>
      </c>
    </row>
    <row r="1686" spans="1:22" x14ac:dyDescent="0.3">
      <c r="A1686" s="3" t="s">
        <v>1</v>
      </c>
      <c r="B1686" s="2" t="s">
        <v>346</v>
      </c>
      <c r="C1686" s="5">
        <v>0.5</v>
      </c>
      <c r="D1686" s="3" t="s">
        <v>3</v>
      </c>
      <c r="E1686" s="7" t="s">
        <v>3</v>
      </c>
      <c r="F1686" s="6" t="s">
        <v>3</v>
      </c>
      <c r="G1686" s="7" t="s">
        <v>3</v>
      </c>
      <c r="H1686" s="6" t="s">
        <v>3</v>
      </c>
      <c r="I1686" s="7" t="s">
        <v>3</v>
      </c>
      <c r="J1686" s="6" t="s">
        <v>3</v>
      </c>
      <c r="K1686" s="3" t="s">
        <v>3</v>
      </c>
      <c r="L1686" s="3" t="s">
        <v>3</v>
      </c>
      <c r="M1686" s="6" t="e">
        <f t="shared" si="150"/>
        <v>#VALUE!</v>
      </c>
      <c r="N1686" s="6" t="e">
        <f t="shared" si="148"/>
        <v>#VALUE!</v>
      </c>
      <c r="O1686" s="6" t="e">
        <f t="shared" si="149"/>
        <v>#VALUE!</v>
      </c>
      <c r="P1686" s="3" t="s">
        <v>3</v>
      </c>
      <c r="Q1686" s="3" t="s">
        <v>3</v>
      </c>
      <c r="R1686" s="3" t="s">
        <v>3</v>
      </c>
      <c r="S1686" s="4">
        <v>43827</v>
      </c>
      <c r="T1686" s="5">
        <v>0.5</v>
      </c>
      <c r="U1686" s="5">
        <v>0.50694444444444442</v>
      </c>
      <c r="V1686" s="3">
        <v>92</v>
      </c>
    </row>
    <row r="1687" spans="1:22" x14ac:dyDescent="0.3">
      <c r="A1687" s="3" t="s">
        <v>1</v>
      </c>
      <c r="B1687" s="2" t="s">
        <v>346</v>
      </c>
      <c r="C1687" s="5">
        <v>0.625</v>
      </c>
      <c r="D1687" s="3" t="s">
        <v>3</v>
      </c>
      <c r="E1687" s="7" t="s">
        <v>3</v>
      </c>
      <c r="F1687" s="6" t="s">
        <v>3</v>
      </c>
      <c r="G1687" s="7" t="s">
        <v>3</v>
      </c>
      <c r="H1687" s="6" t="s">
        <v>3</v>
      </c>
      <c r="I1687" s="7" t="s">
        <v>3</v>
      </c>
      <c r="J1687" s="6" t="s">
        <v>3</v>
      </c>
      <c r="K1687" s="3" t="s">
        <v>3</v>
      </c>
      <c r="L1687" s="3" t="s">
        <v>3</v>
      </c>
      <c r="M1687" s="6" t="e">
        <f t="shared" si="150"/>
        <v>#VALUE!</v>
      </c>
      <c r="N1687" s="6" t="e">
        <f t="shared" si="148"/>
        <v>#VALUE!</v>
      </c>
      <c r="O1687" s="6" t="e">
        <f t="shared" si="149"/>
        <v>#VALUE!</v>
      </c>
      <c r="P1687" s="3" t="s">
        <v>3</v>
      </c>
      <c r="Q1687" s="3" t="s">
        <v>3</v>
      </c>
      <c r="R1687" s="3" t="s">
        <v>3</v>
      </c>
      <c r="S1687" s="4">
        <v>43827</v>
      </c>
      <c r="T1687" s="5">
        <v>0.625</v>
      </c>
      <c r="U1687" s="5">
        <v>0.63194444444444442</v>
      </c>
      <c r="V1687" s="3">
        <v>41</v>
      </c>
    </row>
    <row r="1688" spans="1:22" x14ac:dyDescent="0.3">
      <c r="A1688" s="3" t="s">
        <v>1</v>
      </c>
      <c r="B1688" s="2" t="s">
        <v>346</v>
      </c>
      <c r="C1688" s="5">
        <v>0.75</v>
      </c>
      <c r="D1688" s="3" t="s">
        <v>3</v>
      </c>
      <c r="E1688" s="7" t="s">
        <v>3</v>
      </c>
      <c r="F1688" s="6" t="s">
        <v>3</v>
      </c>
      <c r="G1688" s="7" t="s">
        <v>3</v>
      </c>
      <c r="H1688" s="6" t="s">
        <v>3</v>
      </c>
      <c r="I1688" s="7" t="s">
        <v>3</v>
      </c>
      <c r="J1688" s="6" t="s">
        <v>3</v>
      </c>
      <c r="K1688" s="3" t="s">
        <v>3</v>
      </c>
      <c r="L1688" s="3" t="s">
        <v>3</v>
      </c>
      <c r="M1688" s="6" t="e">
        <f t="shared" si="150"/>
        <v>#VALUE!</v>
      </c>
      <c r="N1688" s="6" t="e">
        <f t="shared" si="148"/>
        <v>#VALUE!</v>
      </c>
      <c r="O1688" s="6" t="e">
        <f t="shared" si="149"/>
        <v>#VALUE!</v>
      </c>
      <c r="P1688" s="3" t="s">
        <v>3</v>
      </c>
      <c r="Q1688" s="3" t="s">
        <v>3</v>
      </c>
      <c r="R1688" s="3" t="s">
        <v>3</v>
      </c>
      <c r="S1688" s="4">
        <v>43827</v>
      </c>
      <c r="T1688" s="5">
        <v>0.75</v>
      </c>
      <c r="U1688" s="5">
        <v>0.75694444444444453</v>
      </c>
      <c r="V1688" s="3">
        <v>0</v>
      </c>
    </row>
    <row r="1689" spans="1:22" x14ac:dyDescent="0.3">
      <c r="A1689" s="3" t="s">
        <v>1</v>
      </c>
      <c r="B1689" s="2" t="s">
        <v>346</v>
      </c>
      <c r="C1689" s="5">
        <v>0.875</v>
      </c>
      <c r="D1689" s="3" t="s">
        <v>3</v>
      </c>
      <c r="E1689" s="7" t="s">
        <v>3</v>
      </c>
      <c r="F1689" s="6" t="s">
        <v>3</v>
      </c>
      <c r="G1689" s="7" t="s">
        <v>3</v>
      </c>
      <c r="H1689" s="6" t="s">
        <v>3</v>
      </c>
      <c r="I1689" s="7" t="s">
        <v>3</v>
      </c>
      <c r="J1689" s="6" t="s">
        <v>3</v>
      </c>
      <c r="K1689" s="3" t="s">
        <v>3</v>
      </c>
      <c r="L1689" s="3" t="s">
        <v>3</v>
      </c>
      <c r="M1689" s="6" t="e">
        <f t="shared" si="150"/>
        <v>#VALUE!</v>
      </c>
      <c r="N1689" s="6" t="e">
        <f t="shared" si="148"/>
        <v>#VALUE!</v>
      </c>
      <c r="O1689" s="6" t="e">
        <f t="shared" si="149"/>
        <v>#VALUE!</v>
      </c>
      <c r="P1689" s="3" t="s">
        <v>3</v>
      </c>
      <c r="Q1689" s="3" t="s">
        <v>3</v>
      </c>
      <c r="R1689" s="3" t="s">
        <v>3</v>
      </c>
      <c r="S1689" s="4">
        <v>43827</v>
      </c>
      <c r="T1689" s="5">
        <v>0.875</v>
      </c>
      <c r="U1689" s="5">
        <v>0.88194444444444453</v>
      </c>
      <c r="V1689" s="3">
        <v>0</v>
      </c>
    </row>
    <row r="1690" spans="1:22" x14ac:dyDescent="0.3">
      <c r="A1690" s="3" t="s">
        <v>1</v>
      </c>
      <c r="B1690" s="2" t="s">
        <v>347</v>
      </c>
      <c r="C1690" s="5">
        <v>0</v>
      </c>
      <c r="D1690" s="3" t="s">
        <v>3</v>
      </c>
      <c r="E1690" s="7" t="s">
        <v>3</v>
      </c>
      <c r="F1690" s="6" t="s">
        <v>3</v>
      </c>
      <c r="G1690" s="7" t="s">
        <v>3</v>
      </c>
      <c r="H1690" s="6" t="s">
        <v>3</v>
      </c>
      <c r="I1690" s="7" t="s">
        <v>3</v>
      </c>
      <c r="J1690" s="6" t="s">
        <v>3</v>
      </c>
      <c r="K1690" s="3" t="s">
        <v>3</v>
      </c>
      <c r="L1690" s="3" t="s">
        <v>3</v>
      </c>
      <c r="M1690" s="6" t="e">
        <f t="shared" si="150"/>
        <v>#VALUE!</v>
      </c>
      <c r="N1690" s="6" t="e">
        <f t="shared" si="148"/>
        <v>#VALUE!</v>
      </c>
      <c r="O1690" s="6" t="e">
        <f t="shared" si="149"/>
        <v>#VALUE!</v>
      </c>
      <c r="P1690" s="3" t="s">
        <v>3</v>
      </c>
      <c r="Q1690" s="3" t="s">
        <v>3</v>
      </c>
      <c r="R1690" s="3" t="s">
        <v>3</v>
      </c>
      <c r="S1690" s="4">
        <v>43828</v>
      </c>
      <c r="T1690" s="5">
        <v>0</v>
      </c>
      <c r="U1690" s="5">
        <v>6.9444444444444441E-3</v>
      </c>
      <c r="V1690" s="3">
        <v>0</v>
      </c>
    </row>
    <row r="1691" spans="1:22" x14ac:dyDescent="0.3">
      <c r="A1691" s="3" t="s">
        <v>1</v>
      </c>
      <c r="B1691" s="2" t="s">
        <v>347</v>
      </c>
      <c r="C1691" s="5">
        <v>0.125</v>
      </c>
      <c r="D1691" s="3" t="s">
        <v>3</v>
      </c>
      <c r="E1691" s="7" t="s">
        <v>3</v>
      </c>
      <c r="F1691" s="6" t="s">
        <v>3</v>
      </c>
      <c r="G1691" s="7" t="s">
        <v>3</v>
      </c>
      <c r="H1691" s="6" t="s">
        <v>3</v>
      </c>
      <c r="I1691" s="7" t="s">
        <v>3</v>
      </c>
      <c r="J1691" s="6" t="s">
        <v>3</v>
      </c>
      <c r="K1691" s="3" t="s">
        <v>3</v>
      </c>
      <c r="L1691" s="3" t="s">
        <v>3</v>
      </c>
      <c r="M1691" s="6" t="e">
        <f t="shared" si="150"/>
        <v>#VALUE!</v>
      </c>
      <c r="N1691" s="6" t="e">
        <f t="shared" si="148"/>
        <v>#VALUE!</v>
      </c>
      <c r="O1691" s="6" t="e">
        <f t="shared" si="149"/>
        <v>#VALUE!</v>
      </c>
      <c r="P1691" s="3" t="s">
        <v>3</v>
      </c>
      <c r="Q1691" s="3" t="s">
        <v>3</v>
      </c>
      <c r="R1691" s="3" t="s">
        <v>3</v>
      </c>
      <c r="S1691" s="4">
        <v>43828</v>
      </c>
      <c r="T1691" s="5">
        <v>0.125</v>
      </c>
      <c r="U1691" s="5">
        <v>0.13194444444444445</v>
      </c>
      <c r="V1691" s="3">
        <v>0</v>
      </c>
    </row>
    <row r="1692" spans="1:22" x14ac:dyDescent="0.3">
      <c r="A1692" s="3" t="s">
        <v>1</v>
      </c>
      <c r="B1692" s="2" t="s">
        <v>347</v>
      </c>
      <c r="C1692" s="5">
        <v>0.25</v>
      </c>
      <c r="D1692" s="3" t="s">
        <v>3</v>
      </c>
      <c r="E1692" s="7" t="s">
        <v>3</v>
      </c>
      <c r="F1692" s="6" t="s">
        <v>3</v>
      </c>
      <c r="G1692" s="7" t="s">
        <v>3</v>
      </c>
      <c r="H1692" s="6" t="s">
        <v>3</v>
      </c>
      <c r="I1692" s="7" t="s">
        <v>3</v>
      </c>
      <c r="J1692" s="6" t="s">
        <v>3</v>
      </c>
      <c r="K1692" s="3" t="s">
        <v>3</v>
      </c>
      <c r="L1692" s="3" t="s">
        <v>3</v>
      </c>
      <c r="M1692" s="6" t="e">
        <f t="shared" si="150"/>
        <v>#VALUE!</v>
      </c>
      <c r="N1692" s="6" t="e">
        <f t="shared" si="148"/>
        <v>#VALUE!</v>
      </c>
      <c r="O1692" s="6" t="e">
        <f t="shared" si="149"/>
        <v>#VALUE!</v>
      </c>
      <c r="P1692" s="3" t="s">
        <v>3</v>
      </c>
      <c r="Q1692" s="3" t="s">
        <v>3</v>
      </c>
      <c r="R1692" s="3" t="s">
        <v>3</v>
      </c>
      <c r="S1692" s="4">
        <v>43828</v>
      </c>
      <c r="T1692" s="5">
        <v>0.25</v>
      </c>
      <c r="U1692" s="5">
        <v>0.25694444444444448</v>
      </c>
      <c r="V1692" s="3">
        <v>0</v>
      </c>
    </row>
    <row r="1693" spans="1:22" x14ac:dyDescent="0.3">
      <c r="A1693" s="3" t="s">
        <v>1</v>
      </c>
      <c r="B1693" s="2" t="s">
        <v>347</v>
      </c>
      <c r="C1693" s="5">
        <v>0.375</v>
      </c>
      <c r="D1693" s="3" t="s">
        <v>3</v>
      </c>
      <c r="E1693" s="7" t="s">
        <v>3</v>
      </c>
      <c r="F1693" s="6" t="s">
        <v>3</v>
      </c>
      <c r="G1693" s="7" t="s">
        <v>3</v>
      </c>
      <c r="H1693" s="6" t="s">
        <v>3</v>
      </c>
      <c r="I1693" s="7" t="s">
        <v>3</v>
      </c>
      <c r="J1693" s="6" t="s">
        <v>3</v>
      </c>
      <c r="K1693" s="3" t="s">
        <v>3</v>
      </c>
      <c r="L1693" s="3" t="s">
        <v>3</v>
      </c>
      <c r="M1693" s="6" t="e">
        <f t="shared" si="150"/>
        <v>#VALUE!</v>
      </c>
      <c r="N1693" s="6" t="e">
        <f t="shared" si="148"/>
        <v>#VALUE!</v>
      </c>
      <c r="O1693" s="6" t="e">
        <f t="shared" si="149"/>
        <v>#VALUE!</v>
      </c>
      <c r="P1693" s="3" t="s">
        <v>3</v>
      </c>
      <c r="Q1693" s="3" t="s">
        <v>3</v>
      </c>
      <c r="R1693" s="3" t="s">
        <v>3</v>
      </c>
      <c r="S1693" s="4">
        <v>43828</v>
      </c>
      <c r="T1693" s="5">
        <v>0.375</v>
      </c>
      <c r="U1693" s="5">
        <v>0.38194444444444442</v>
      </c>
      <c r="V1693" s="3">
        <v>15</v>
      </c>
    </row>
    <row r="1694" spans="1:22" x14ac:dyDescent="0.3">
      <c r="A1694" s="3" t="s">
        <v>1</v>
      </c>
      <c r="B1694" s="2" t="s">
        <v>347</v>
      </c>
      <c r="C1694" s="5">
        <v>0.5</v>
      </c>
      <c r="D1694" s="3" t="s">
        <v>3</v>
      </c>
      <c r="E1694" s="7" t="s">
        <v>3</v>
      </c>
      <c r="F1694" s="6" t="s">
        <v>3</v>
      </c>
      <c r="G1694" s="7" t="s">
        <v>3</v>
      </c>
      <c r="H1694" s="6" t="s">
        <v>3</v>
      </c>
      <c r="I1694" s="7" t="s">
        <v>3</v>
      </c>
      <c r="J1694" s="6" t="s">
        <v>3</v>
      </c>
      <c r="K1694" s="3" t="s">
        <v>3</v>
      </c>
      <c r="L1694" s="3" t="s">
        <v>3</v>
      </c>
      <c r="M1694" s="6" t="e">
        <f t="shared" si="150"/>
        <v>#VALUE!</v>
      </c>
      <c r="N1694" s="6" t="e">
        <f t="shared" si="148"/>
        <v>#VALUE!</v>
      </c>
      <c r="O1694" s="6" t="e">
        <f t="shared" si="149"/>
        <v>#VALUE!</v>
      </c>
      <c r="P1694" s="3" t="s">
        <v>3</v>
      </c>
      <c r="Q1694" s="3" t="s">
        <v>3</v>
      </c>
      <c r="R1694" s="3" t="s">
        <v>3</v>
      </c>
      <c r="S1694" s="4">
        <v>43828</v>
      </c>
      <c r="T1694" s="5">
        <v>0.5</v>
      </c>
      <c r="U1694" s="5">
        <v>0.50694444444444442</v>
      </c>
      <c r="V1694" s="3">
        <v>46</v>
      </c>
    </row>
    <row r="1695" spans="1:22" x14ac:dyDescent="0.3">
      <c r="A1695" s="3" t="s">
        <v>1</v>
      </c>
      <c r="B1695" s="2" t="s">
        <v>347</v>
      </c>
      <c r="C1695" s="5">
        <v>0.625</v>
      </c>
      <c r="D1695" s="3" t="s">
        <v>3</v>
      </c>
      <c r="E1695" s="7" t="s">
        <v>3</v>
      </c>
      <c r="F1695" s="6" t="s">
        <v>3</v>
      </c>
      <c r="G1695" s="7" t="s">
        <v>3</v>
      </c>
      <c r="H1695" s="6" t="s">
        <v>3</v>
      </c>
      <c r="I1695" s="7" t="s">
        <v>3</v>
      </c>
      <c r="J1695" s="6" t="s">
        <v>3</v>
      </c>
      <c r="K1695" s="3" t="s">
        <v>3</v>
      </c>
      <c r="L1695" s="3" t="s">
        <v>3</v>
      </c>
      <c r="M1695" s="6" t="e">
        <f t="shared" si="150"/>
        <v>#VALUE!</v>
      </c>
      <c r="N1695" s="6" t="e">
        <f t="shared" si="148"/>
        <v>#VALUE!</v>
      </c>
      <c r="O1695" s="6" t="e">
        <f t="shared" si="149"/>
        <v>#VALUE!</v>
      </c>
      <c r="P1695" s="3" t="s">
        <v>3</v>
      </c>
      <c r="Q1695" s="3" t="s">
        <v>3</v>
      </c>
      <c r="R1695" s="3" t="s">
        <v>3</v>
      </c>
      <c r="S1695" s="4">
        <v>43828</v>
      </c>
      <c r="T1695" s="5">
        <v>0.625</v>
      </c>
      <c r="U1695" s="5">
        <v>0.63194444444444442</v>
      </c>
      <c r="V1695" s="3">
        <v>13</v>
      </c>
    </row>
    <row r="1696" spans="1:22" x14ac:dyDescent="0.3">
      <c r="A1696" s="3" t="s">
        <v>1</v>
      </c>
      <c r="B1696" s="2" t="s">
        <v>347</v>
      </c>
      <c r="C1696" s="5">
        <v>0.75</v>
      </c>
      <c r="D1696" s="3" t="s">
        <v>3</v>
      </c>
      <c r="E1696" s="7" t="s">
        <v>3</v>
      </c>
      <c r="F1696" s="6" t="s">
        <v>3</v>
      </c>
      <c r="G1696" s="7" t="s">
        <v>3</v>
      </c>
      <c r="H1696" s="6" t="s">
        <v>3</v>
      </c>
      <c r="I1696" s="7" t="s">
        <v>3</v>
      </c>
      <c r="J1696" s="6" t="s">
        <v>3</v>
      </c>
      <c r="K1696" s="3" t="s">
        <v>3</v>
      </c>
      <c r="L1696" s="3" t="s">
        <v>3</v>
      </c>
      <c r="M1696" s="6" t="e">
        <f t="shared" si="150"/>
        <v>#VALUE!</v>
      </c>
      <c r="N1696" s="6" t="e">
        <f t="shared" si="148"/>
        <v>#VALUE!</v>
      </c>
      <c r="O1696" s="6" t="e">
        <f t="shared" si="149"/>
        <v>#VALUE!</v>
      </c>
      <c r="P1696" s="3" t="s">
        <v>3</v>
      </c>
      <c r="Q1696" s="3" t="s">
        <v>3</v>
      </c>
      <c r="R1696" s="3" t="s">
        <v>3</v>
      </c>
      <c r="S1696" s="4">
        <v>43828</v>
      </c>
      <c r="T1696" s="5">
        <v>0.75</v>
      </c>
      <c r="U1696" s="5">
        <v>0.75694444444444453</v>
      </c>
      <c r="V1696" s="3">
        <v>0</v>
      </c>
    </row>
    <row r="1697" spans="1:22" x14ac:dyDescent="0.3">
      <c r="A1697" s="3" t="s">
        <v>1</v>
      </c>
      <c r="B1697" s="2" t="s">
        <v>347</v>
      </c>
      <c r="C1697" s="5">
        <v>0.875</v>
      </c>
      <c r="D1697" s="3" t="s">
        <v>3</v>
      </c>
      <c r="E1697" s="7" t="s">
        <v>3</v>
      </c>
      <c r="F1697" s="6" t="s">
        <v>3</v>
      </c>
      <c r="G1697" s="7" t="s">
        <v>3</v>
      </c>
      <c r="H1697" s="6" t="s">
        <v>3</v>
      </c>
      <c r="I1697" s="7" t="s">
        <v>3</v>
      </c>
      <c r="J1697" s="6" t="s">
        <v>3</v>
      </c>
      <c r="K1697" s="3" t="s">
        <v>3</v>
      </c>
      <c r="L1697" s="3" t="s">
        <v>3</v>
      </c>
      <c r="M1697" s="6" t="e">
        <f t="shared" si="150"/>
        <v>#VALUE!</v>
      </c>
      <c r="N1697" s="6" t="e">
        <f t="shared" si="148"/>
        <v>#VALUE!</v>
      </c>
      <c r="O1697" s="6" t="e">
        <f t="shared" si="149"/>
        <v>#VALUE!</v>
      </c>
      <c r="P1697" s="3" t="s">
        <v>3</v>
      </c>
      <c r="Q1697" s="3" t="s">
        <v>3</v>
      </c>
      <c r="R1697" s="3" t="s">
        <v>3</v>
      </c>
      <c r="S1697" s="4">
        <v>43828</v>
      </c>
      <c r="T1697" s="5">
        <v>0.875</v>
      </c>
      <c r="U1697" s="5">
        <v>0.88194444444444453</v>
      </c>
      <c r="V1697" s="3">
        <v>0</v>
      </c>
    </row>
    <row r="1698" spans="1:22" x14ac:dyDescent="0.3">
      <c r="A1698" s="3" t="s">
        <v>1</v>
      </c>
      <c r="B1698" s="2" t="s">
        <v>348</v>
      </c>
      <c r="C1698" s="5">
        <v>0</v>
      </c>
      <c r="D1698" s="3" t="s">
        <v>3</v>
      </c>
      <c r="E1698" s="7" t="s">
        <v>3</v>
      </c>
      <c r="F1698" s="6" t="s">
        <v>3</v>
      </c>
      <c r="G1698" s="7" t="s">
        <v>3</v>
      </c>
      <c r="H1698" s="6" t="s">
        <v>3</v>
      </c>
      <c r="I1698" s="7" t="s">
        <v>3</v>
      </c>
      <c r="J1698" s="6" t="s">
        <v>3</v>
      </c>
      <c r="K1698" s="3" t="s">
        <v>3</v>
      </c>
      <c r="L1698" s="3" t="s">
        <v>3</v>
      </c>
      <c r="M1698" s="6" t="e">
        <f t="shared" si="150"/>
        <v>#VALUE!</v>
      </c>
      <c r="N1698" s="6" t="e">
        <f t="shared" si="148"/>
        <v>#VALUE!</v>
      </c>
      <c r="O1698" s="6" t="e">
        <f t="shared" si="149"/>
        <v>#VALUE!</v>
      </c>
      <c r="P1698" s="3" t="s">
        <v>3</v>
      </c>
      <c r="Q1698" s="3" t="s">
        <v>3</v>
      </c>
      <c r="R1698" s="3" t="s">
        <v>3</v>
      </c>
      <c r="S1698" s="4">
        <v>43829</v>
      </c>
      <c r="T1698" s="5">
        <v>0</v>
      </c>
      <c r="U1698" s="5">
        <v>6.9444444444444441E-3</v>
      </c>
      <c r="V1698" s="3">
        <v>0</v>
      </c>
    </row>
    <row r="1699" spans="1:22" x14ac:dyDescent="0.3">
      <c r="A1699" s="3" t="s">
        <v>1</v>
      </c>
      <c r="B1699" s="2" t="s">
        <v>348</v>
      </c>
      <c r="C1699" s="5">
        <v>0.125</v>
      </c>
      <c r="D1699" s="3" t="s">
        <v>3</v>
      </c>
      <c r="E1699" s="7" t="s">
        <v>3</v>
      </c>
      <c r="F1699" s="6" t="s">
        <v>3</v>
      </c>
      <c r="G1699" s="7" t="s">
        <v>3</v>
      </c>
      <c r="H1699" s="6" t="s">
        <v>3</v>
      </c>
      <c r="I1699" s="7" t="s">
        <v>3</v>
      </c>
      <c r="J1699" s="6" t="s">
        <v>3</v>
      </c>
      <c r="K1699" s="3" t="s">
        <v>3</v>
      </c>
      <c r="L1699" s="3" t="s">
        <v>3</v>
      </c>
      <c r="M1699" s="6" t="e">
        <f t="shared" si="150"/>
        <v>#VALUE!</v>
      </c>
      <c r="N1699" s="6" t="e">
        <f t="shared" si="148"/>
        <v>#VALUE!</v>
      </c>
      <c r="O1699" s="6" t="e">
        <f t="shared" si="149"/>
        <v>#VALUE!</v>
      </c>
      <c r="P1699" s="3" t="s">
        <v>3</v>
      </c>
      <c r="Q1699" s="3" t="s">
        <v>3</v>
      </c>
      <c r="R1699" s="3" t="s">
        <v>3</v>
      </c>
      <c r="S1699" s="4">
        <v>43829</v>
      </c>
      <c r="T1699" s="5">
        <v>0.125</v>
      </c>
      <c r="U1699" s="5">
        <v>0.13194444444444445</v>
      </c>
      <c r="V1699" s="3">
        <v>0</v>
      </c>
    </row>
    <row r="1700" spans="1:22" x14ac:dyDescent="0.3">
      <c r="A1700" s="3" t="s">
        <v>1</v>
      </c>
      <c r="B1700" s="2" t="s">
        <v>348</v>
      </c>
      <c r="C1700" s="5">
        <v>0.25</v>
      </c>
      <c r="D1700" s="3" t="s">
        <v>3</v>
      </c>
      <c r="E1700" s="7" t="s">
        <v>3</v>
      </c>
      <c r="F1700" s="6" t="s">
        <v>3</v>
      </c>
      <c r="G1700" s="7" t="s">
        <v>3</v>
      </c>
      <c r="H1700" s="6" t="s">
        <v>3</v>
      </c>
      <c r="I1700" s="7" t="s">
        <v>3</v>
      </c>
      <c r="J1700" s="6" t="s">
        <v>3</v>
      </c>
      <c r="K1700" s="3" t="s">
        <v>3</v>
      </c>
      <c r="L1700" s="3" t="s">
        <v>3</v>
      </c>
      <c r="M1700" s="6" t="e">
        <f t="shared" si="150"/>
        <v>#VALUE!</v>
      </c>
      <c r="N1700" s="6" t="e">
        <f t="shared" si="148"/>
        <v>#VALUE!</v>
      </c>
      <c r="O1700" s="6" t="e">
        <f t="shared" si="149"/>
        <v>#VALUE!</v>
      </c>
      <c r="P1700" s="3" t="s">
        <v>3</v>
      </c>
      <c r="Q1700" s="3" t="s">
        <v>3</v>
      </c>
      <c r="R1700" s="3" t="s">
        <v>3</v>
      </c>
      <c r="S1700" s="4">
        <v>43829</v>
      </c>
      <c r="T1700" s="5">
        <v>0.25</v>
      </c>
      <c r="U1700" s="5">
        <v>0.25694444444444448</v>
      </c>
      <c r="V1700" s="3">
        <v>0</v>
      </c>
    </row>
    <row r="1701" spans="1:22" x14ac:dyDescent="0.3">
      <c r="A1701" s="3" t="s">
        <v>1</v>
      </c>
      <c r="B1701" s="2" t="s">
        <v>348</v>
      </c>
      <c r="C1701" s="5">
        <v>0.375</v>
      </c>
      <c r="D1701" s="3" t="s">
        <v>3</v>
      </c>
      <c r="E1701" s="7" t="s">
        <v>3</v>
      </c>
      <c r="F1701" s="6" t="s">
        <v>3</v>
      </c>
      <c r="G1701" s="7" t="s">
        <v>3</v>
      </c>
      <c r="H1701" s="6" t="s">
        <v>3</v>
      </c>
      <c r="I1701" s="7" t="s">
        <v>3</v>
      </c>
      <c r="J1701" s="6" t="s">
        <v>3</v>
      </c>
      <c r="K1701" s="3" t="s">
        <v>3</v>
      </c>
      <c r="L1701" s="3" t="s">
        <v>3</v>
      </c>
      <c r="M1701" s="6" t="e">
        <f t="shared" si="150"/>
        <v>#VALUE!</v>
      </c>
      <c r="N1701" s="6" t="e">
        <f t="shared" si="148"/>
        <v>#VALUE!</v>
      </c>
      <c r="O1701" s="6" t="e">
        <f t="shared" si="149"/>
        <v>#VALUE!</v>
      </c>
      <c r="P1701" s="3" t="s">
        <v>3</v>
      </c>
      <c r="Q1701" s="3" t="s">
        <v>3</v>
      </c>
      <c r="R1701" s="3" t="s">
        <v>3</v>
      </c>
      <c r="S1701" s="4">
        <v>43829</v>
      </c>
      <c r="T1701" s="5">
        <v>0.375</v>
      </c>
      <c r="U1701" s="5">
        <v>0.38194444444444442</v>
      </c>
      <c r="V1701" s="3">
        <v>14</v>
      </c>
    </row>
    <row r="1702" spans="1:22" x14ac:dyDescent="0.3">
      <c r="A1702" s="3" t="s">
        <v>1</v>
      </c>
      <c r="B1702" s="2" t="s">
        <v>348</v>
      </c>
      <c r="C1702" s="5">
        <v>0.5</v>
      </c>
      <c r="D1702" s="3" t="s">
        <v>3</v>
      </c>
      <c r="E1702" s="7" t="s">
        <v>3</v>
      </c>
      <c r="F1702" s="6" t="s">
        <v>3</v>
      </c>
      <c r="G1702" s="7" t="s">
        <v>3</v>
      </c>
      <c r="H1702" s="6" t="s">
        <v>3</v>
      </c>
      <c r="I1702" s="7" t="s">
        <v>3</v>
      </c>
      <c r="J1702" s="6" t="s">
        <v>3</v>
      </c>
      <c r="K1702" s="3" t="s">
        <v>3</v>
      </c>
      <c r="L1702" s="3" t="s">
        <v>3</v>
      </c>
      <c r="M1702" s="6" t="e">
        <f t="shared" si="150"/>
        <v>#VALUE!</v>
      </c>
      <c r="N1702" s="6" t="e">
        <f t="shared" si="148"/>
        <v>#VALUE!</v>
      </c>
      <c r="O1702" s="6" t="e">
        <f t="shared" si="149"/>
        <v>#VALUE!</v>
      </c>
      <c r="P1702" s="3" t="s">
        <v>3</v>
      </c>
      <c r="Q1702" s="3" t="s">
        <v>3</v>
      </c>
      <c r="R1702" s="3" t="s">
        <v>3</v>
      </c>
      <c r="S1702" s="4">
        <v>43829</v>
      </c>
      <c r="T1702" s="5">
        <v>0.5</v>
      </c>
      <c r="U1702" s="5">
        <v>0.50694444444444442</v>
      </c>
      <c r="V1702" s="3">
        <v>92</v>
      </c>
    </row>
    <row r="1703" spans="1:22" x14ac:dyDescent="0.3">
      <c r="A1703" s="3" t="s">
        <v>1</v>
      </c>
      <c r="B1703" s="2" t="s">
        <v>348</v>
      </c>
      <c r="C1703" s="5">
        <v>0.625</v>
      </c>
      <c r="D1703" s="3" t="s">
        <v>3</v>
      </c>
      <c r="E1703" s="7" t="s">
        <v>3</v>
      </c>
      <c r="F1703" s="6" t="s">
        <v>3</v>
      </c>
      <c r="G1703" s="7" t="s">
        <v>3</v>
      </c>
      <c r="H1703" s="6" t="s">
        <v>3</v>
      </c>
      <c r="I1703" s="7" t="s">
        <v>3</v>
      </c>
      <c r="J1703" s="6" t="s">
        <v>3</v>
      </c>
      <c r="K1703" s="3" t="s">
        <v>3</v>
      </c>
      <c r="L1703" s="3" t="s">
        <v>3</v>
      </c>
      <c r="M1703" s="6" t="e">
        <f t="shared" si="150"/>
        <v>#VALUE!</v>
      </c>
      <c r="N1703" s="6" t="e">
        <f t="shared" si="148"/>
        <v>#VALUE!</v>
      </c>
      <c r="O1703" s="6" t="e">
        <f t="shared" si="149"/>
        <v>#VALUE!</v>
      </c>
      <c r="P1703" s="3" t="s">
        <v>3</v>
      </c>
      <c r="Q1703" s="3" t="s">
        <v>3</v>
      </c>
      <c r="R1703" s="3" t="s">
        <v>3</v>
      </c>
      <c r="S1703" s="4">
        <v>43829</v>
      </c>
      <c r="T1703" s="5">
        <v>0.625</v>
      </c>
      <c r="U1703" s="5">
        <v>0.63194444444444442</v>
      </c>
      <c r="V1703" s="3">
        <v>18</v>
      </c>
    </row>
    <row r="1704" spans="1:22" x14ac:dyDescent="0.3">
      <c r="A1704" s="3" t="s">
        <v>1</v>
      </c>
      <c r="B1704" s="2" t="s">
        <v>348</v>
      </c>
      <c r="C1704" s="5">
        <v>0.75</v>
      </c>
      <c r="D1704" s="3" t="s">
        <v>3</v>
      </c>
      <c r="E1704" s="7" t="s">
        <v>3</v>
      </c>
      <c r="F1704" s="6" t="s">
        <v>3</v>
      </c>
      <c r="G1704" s="7" t="s">
        <v>3</v>
      </c>
      <c r="H1704" s="6" t="s">
        <v>3</v>
      </c>
      <c r="I1704" s="7" t="s">
        <v>3</v>
      </c>
      <c r="J1704" s="6" t="s">
        <v>3</v>
      </c>
      <c r="K1704" s="3" t="s">
        <v>3</v>
      </c>
      <c r="L1704" s="3" t="s">
        <v>3</v>
      </c>
      <c r="M1704" s="6" t="e">
        <f t="shared" si="150"/>
        <v>#VALUE!</v>
      </c>
      <c r="N1704" s="6" t="e">
        <f t="shared" si="148"/>
        <v>#VALUE!</v>
      </c>
      <c r="O1704" s="6" t="e">
        <f t="shared" si="149"/>
        <v>#VALUE!</v>
      </c>
      <c r="P1704" s="3" t="s">
        <v>3</v>
      </c>
      <c r="Q1704" s="3" t="s">
        <v>3</v>
      </c>
      <c r="R1704" s="3" t="s">
        <v>3</v>
      </c>
      <c r="S1704" s="4">
        <v>43829</v>
      </c>
      <c r="T1704" s="5">
        <v>0.75</v>
      </c>
      <c r="U1704" s="5">
        <v>0.75694444444444453</v>
      </c>
      <c r="V1704" s="3">
        <v>0</v>
      </c>
    </row>
    <row r="1705" spans="1:22" x14ac:dyDescent="0.3">
      <c r="A1705" s="3" t="s">
        <v>1</v>
      </c>
      <c r="B1705" s="2" t="s">
        <v>348</v>
      </c>
      <c r="C1705" s="5">
        <v>0.875</v>
      </c>
      <c r="D1705" s="3" t="s">
        <v>3</v>
      </c>
      <c r="E1705" s="7" t="s">
        <v>3</v>
      </c>
      <c r="F1705" s="6" t="s">
        <v>3</v>
      </c>
      <c r="G1705" s="7" t="s">
        <v>3</v>
      </c>
      <c r="H1705" s="6" t="s">
        <v>3</v>
      </c>
      <c r="I1705" s="7" t="s">
        <v>3</v>
      </c>
      <c r="J1705" s="6" t="s">
        <v>3</v>
      </c>
      <c r="K1705" s="3" t="s">
        <v>3</v>
      </c>
      <c r="L1705" s="3" t="s">
        <v>3</v>
      </c>
      <c r="M1705" s="6" t="e">
        <f t="shared" si="150"/>
        <v>#VALUE!</v>
      </c>
      <c r="N1705" s="6" t="e">
        <f t="shared" si="148"/>
        <v>#VALUE!</v>
      </c>
      <c r="O1705" s="6" t="e">
        <f t="shared" si="149"/>
        <v>#VALUE!</v>
      </c>
      <c r="P1705" s="3" t="s">
        <v>3</v>
      </c>
      <c r="Q1705" s="3" t="s">
        <v>3</v>
      </c>
      <c r="R1705" s="3" t="s">
        <v>3</v>
      </c>
      <c r="S1705" s="4">
        <v>43829</v>
      </c>
      <c r="T1705" s="5">
        <v>0.875</v>
      </c>
      <c r="U1705" s="5">
        <v>0.88194444444444453</v>
      </c>
      <c r="V1705" s="3">
        <v>0</v>
      </c>
    </row>
    <row r="1706" spans="1:22" x14ac:dyDescent="0.3">
      <c r="A1706" s="3" t="s">
        <v>1</v>
      </c>
      <c r="B1706" s="2" t="s">
        <v>349</v>
      </c>
      <c r="C1706" s="5">
        <v>0</v>
      </c>
      <c r="D1706" s="3" t="s">
        <v>3</v>
      </c>
      <c r="E1706" s="7" t="s">
        <v>3</v>
      </c>
      <c r="F1706" s="6" t="s">
        <v>3</v>
      </c>
      <c r="G1706" s="7" t="s">
        <v>3</v>
      </c>
      <c r="H1706" s="6" t="s">
        <v>3</v>
      </c>
      <c r="I1706" s="7" t="s">
        <v>3</v>
      </c>
      <c r="J1706" s="6" t="s">
        <v>3</v>
      </c>
      <c r="K1706" s="3" t="s">
        <v>3</v>
      </c>
      <c r="L1706" s="3" t="s">
        <v>3</v>
      </c>
      <c r="M1706" s="6" t="e">
        <f t="shared" si="150"/>
        <v>#VALUE!</v>
      </c>
      <c r="N1706" s="6" t="e">
        <f t="shared" si="148"/>
        <v>#VALUE!</v>
      </c>
      <c r="O1706" s="6" t="e">
        <f t="shared" si="149"/>
        <v>#VALUE!</v>
      </c>
      <c r="P1706" s="3" t="s">
        <v>3</v>
      </c>
      <c r="Q1706" s="3" t="s">
        <v>3</v>
      </c>
      <c r="R1706" s="3" t="s">
        <v>3</v>
      </c>
      <c r="S1706" s="4">
        <v>43830</v>
      </c>
      <c r="T1706" s="5">
        <v>0</v>
      </c>
      <c r="U1706" s="5">
        <v>6.9444444444444441E-3</v>
      </c>
      <c r="V1706" s="3">
        <v>0</v>
      </c>
    </row>
    <row r="1707" spans="1:22" x14ac:dyDescent="0.3">
      <c r="A1707" s="3" t="s">
        <v>1</v>
      </c>
      <c r="B1707" s="2" t="s">
        <v>349</v>
      </c>
      <c r="C1707" s="5">
        <v>0.125</v>
      </c>
      <c r="D1707" s="3" t="s">
        <v>3</v>
      </c>
      <c r="E1707" s="7" t="s">
        <v>3</v>
      </c>
      <c r="F1707" s="6" t="s">
        <v>3</v>
      </c>
      <c r="G1707" s="7" t="s">
        <v>3</v>
      </c>
      <c r="H1707" s="6" t="s">
        <v>3</v>
      </c>
      <c r="I1707" s="7" t="s">
        <v>3</v>
      </c>
      <c r="J1707" s="6" t="s">
        <v>3</v>
      </c>
      <c r="K1707" s="3" t="s">
        <v>3</v>
      </c>
      <c r="L1707" s="3" t="s">
        <v>3</v>
      </c>
      <c r="M1707" s="6" t="e">
        <f t="shared" si="150"/>
        <v>#VALUE!</v>
      </c>
      <c r="N1707" s="6" t="e">
        <f t="shared" si="148"/>
        <v>#VALUE!</v>
      </c>
      <c r="O1707" s="6" t="e">
        <f t="shared" si="149"/>
        <v>#VALUE!</v>
      </c>
      <c r="P1707" s="3" t="s">
        <v>3</v>
      </c>
      <c r="Q1707" s="3" t="s">
        <v>3</v>
      </c>
      <c r="R1707" s="3" t="s">
        <v>3</v>
      </c>
      <c r="S1707" s="4">
        <v>43830</v>
      </c>
      <c r="T1707" s="5">
        <v>0.125</v>
      </c>
      <c r="U1707" s="5">
        <v>0.13194444444444445</v>
      </c>
      <c r="V1707" s="3">
        <v>0</v>
      </c>
    </row>
    <row r="1708" spans="1:22" x14ac:dyDescent="0.3">
      <c r="A1708" s="3" t="s">
        <v>1</v>
      </c>
      <c r="B1708" s="2" t="s">
        <v>349</v>
      </c>
      <c r="C1708" s="5">
        <v>0.25</v>
      </c>
      <c r="D1708" s="3" t="s">
        <v>3</v>
      </c>
      <c r="E1708" s="7" t="s">
        <v>3</v>
      </c>
      <c r="F1708" s="6" t="s">
        <v>3</v>
      </c>
      <c r="G1708" s="7" t="s">
        <v>3</v>
      </c>
      <c r="H1708" s="6" t="s">
        <v>3</v>
      </c>
      <c r="I1708" s="7" t="s">
        <v>3</v>
      </c>
      <c r="J1708" s="6" t="s">
        <v>3</v>
      </c>
      <c r="K1708" s="3" t="s">
        <v>3</v>
      </c>
      <c r="L1708" s="3" t="s">
        <v>3</v>
      </c>
      <c r="M1708" s="6" t="e">
        <f t="shared" si="150"/>
        <v>#VALUE!</v>
      </c>
      <c r="N1708" s="6" t="e">
        <f t="shared" si="148"/>
        <v>#VALUE!</v>
      </c>
      <c r="O1708" s="6" t="e">
        <f t="shared" si="149"/>
        <v>#VALUE!</v>
      </c>
      <c r="P1708" s="3" t="s">
        <v>3</v>
      </c>
      <c r="Q1708" s="3" t="s">
        <v>3</v>
      </c>
      <c r="R1708" s="3" t="s">
        <v>3</v>
      </c>
      <c r="S1708" s="4">
        <v>43830</v>
      </c>
      <c r="T1708" s="5">
        <v>0.25</v>
      </c>
      <c r="U1708" s="5">
        <v>0.25694444444444448</v>
      </c>
      <c r="V1708" s="3">
        <v>0</v>
      </c>
    </row>
    <row r="1709" spans="1:22" x14ac:dyDescent="0.3">
      <c r="A1709" s="3" t="s">
        <v>1</v>
      </c>
      <c r="B1709" s="2" t="s">
        <v>349</v>
      </c>
      <c r="C1709" s="5">
        <v>0.375</v>
      </c>
      <c r="D1709" s="3" t="s">
        <v>3</v>
      </c>
      <c r="E1709" s="7" t="s">
        <v>3</v>
      </c>
      <c r="F1709" s="6" t="s">
        <v>3</v>
      </c>
      <c r="G1709" s="7" t="s">
        <v>3</v>
      </c>
      <c r="H1709" s="6" t="s">
        <v>3</v>
      </c>
      <c r="I1709" s="7" t="s">
        <v>3</v>
      </c>
      <c r="J1709" s="6" t="s">
        <v>3</v>
      </c>
      <c r="K1709" s="3" t="s">
        <v>3</v>
      </c>
      <c r="L1709" s="3" t="s">
        <v>3</v>
      </c>
      <c r="M1709" s="6" t="e">
        <f t="shared" si="150"/>
        <v>#VALUE!</v>
      </c>
      <c r="N1709" s="6" t="e">
        <f t="shared" si="148"/>
        <v>#VALUE!</v>
      </c>
      <c r="O1709" s="6" t="e">
        <f t="shared" si="149"/>
        <v>#VALUE!</v>
      </c>
      <c r="P1709" s="3" t="s">
        <v>3</v>
      </c>
      <c r="Q1709" s="3" t="s">
        <v>3</v>
      </c>
      <c r="R1709" s="3" t="s">
        <v>3</v>
      </c>
      <c r="S1709" s="4">
        <v>43830</v>
      </c>
      <c r="T1709" s="5">
        <v>0.375</v>
      </c>
      <c r="U1709" s="5">
        <v>0.38194444444444442</v>
      </c>
      <c r="V1709" s="3">
        <v>7</v>
      </c>
    </row>
    <row r="1710" spans="1:22" x14ac:dyDescent="0.3">
      <c r="A1710" s="3" t="s">
        <v>1</v>
      </c>
      <c r="B1710" s="2" t="s">
        <v>349</v>
      </c>
      <c r="C1710" s="5">
        <v>0.5</v>
      </c>
      <c r="D1710" s="3" t="s">
        <v>3</v>
      </c>
      <c r="E1710" s="7" t="s">
        <v>3</v>
      </c>
      <c r="F1710" s="6" t="s">
        <v>3</v>
      </c>
      <c r="G1710" s="7" t="s">
        <v>3</v>
      </c>
      <c r="H1710" s="6" t="s">
        <v>3</v>
      </c>
      <c r="I1710" s="7" t="s">
        <v>3</v>
      </c>
      <c r="J1710" s="6" t="s">
        <v>3</v>
      </c>
      <c r="K1710" s="3" t="s">
        <v>3</v>
      </c>
      <c r="L1710" s="3" t="s">
        <v>3</v>
      </c>
      <c r="M1710" s="6" t="e">
        <f t="shared" si="150"/>
        <v>#VALUE!</v>
      </c>
      <c r="N1710" s="6" t="e">
        <f t="shared" si="148"/>
        <v>#VALUE!</v>
      </c>
      <c r="O1710" s="6" t="e">
        <f t="shared" si="149"/>
        <v>#VALUE!</v>
      </c>
      <c r="P1710" s="3" t="s">
        <v>3</v>
      </c>
      <c r="Q1710" s="3" t="s">
        <v>3</v>
      </c>
      <c r="R1710" s="3" t="s">
        <v>3</v>
      </c>
      <c r="S1710" s="4">
        <v>43830</v>
      </c>
      <c r="T1710" s="5">
        <v>0.5</v>
      </c>
      <c r="U1710" s="5">
        <v>0.50694444444444442</v>
      </c>
      <c r="V1710" s="3">
        <v>98</v>
      </c>
    </row>
    <row r="1711" spans="1:22" x14ac:dyDescent="0.3">
      <c r="A1711" s="3" t="s">
        <v>1</v>
      </c>
      <c r="B1711" s="2" t="s">
        <v>349</v>
      </c>
      <c r="C1711" s="5">
        <v>0.625</v>
      </c>
      <c r="D1711" s="3" t="s">
        <v>3</v>
      </c>
      <c r="E1711" s="7" t="s">
        <v>3</v>
      </c>
      <c r="F1711" s="6" t="s">
        <v>3</v>
      </c>
      <c r="G1711" s="7" t="s">
        <v>3</v>
      </c>
      <c r="H1711" s="6" t="s">
        <v>3</v>
      </c>
      <c r="I1711" s="7" t="s">
        <v>3</v>
      </c>
      <c r="J1711" s="6" t="s">
        <v>3</v>
      </c>
      <c r="K1711" s="3" t="s">
        <v>3</v>
      </c>
      <c r="L1711" s="3" t="s">
        <v>3</v>
      </c>
      <c r="M1711" s="6" t="e">
        <f t="shared" si="150"/>
        <v>#VALUE!</v>
      </c>
      <c r="N1711" s="6" t="e">
        <f t="shared" si="148"/>
        <v>#VALUE!</v>
      </c>
      <c r="O1711" s="6" t="e">
        <f t="shared" si="149"/>
        <v>#VALUE!</v>
      </c>
      <c r="P1711" s="3" t="s">
        <v>3</v>
      </c>
      <c r="Q1711" s="3" t="s">
        <v>3</v>
      </c>
      <c r="R1711" s="3" t="s">
        <v>3</v>
      </c>
      <c r="S1711" s="4">
        <v>43830</v>
      </c>
      <c r="T1711" s="5">
        <v>0.625</v>
      </c>
      <c r="U1711" s="5">
        <v>0.63194444444444442</v>
      </c>
      <c r="V1711" s="3">
        <v>9</v>
      </c>
    </row>
    <row r="1712" spans="1:22" x14ac:dyDescent="0.3">
      <c r="A1712" s="3" t="s">
        <v>1</v>
      </c>
      <c r="B1712" s="2" t="s">
        <v>349</v>
      </c>
      <c r="C1712" s="5">
        <v>0.75</v>
      </c>
      <c r="D1712" s="3" t="s">
        <v>3</v>
      </c>
      <c r="E1712" s="7" t="s">
        <v>3</v>
      </c>
      <c r="F1712" s="6" t="s">
        <v>3</v>
      </c>
      <c r="G1712" s="7" t="s">
        <v>3</v>
      </c>
      <c r="H1712" s="6" t="s">
        <v>3</v>
      </c>
      <c r="I1712" s="7" t="s">
        <v>3</v>
      </c>
      <c r="J1712" s="6" t="s">
        <v>3</v>
      </c>
      <c r="K1712" s="3" t="s">
        <v>3</v>
      </c>
      <c r="L1712" s="3" t="s">
        <v>3</v>
      </c>
      <c r="M1712" s="6" t="e">
        <f t="shared" si="150"/>
        <v>#VALUE!</v>
      </c>
      <c r="N1712" s="6" t="e">
        <f t="shared" si="148"/>
        <v>#VALUE!</v>
      </c>
      <c r="O1712" s="6" t="e">
        <f t="shared" si="149"/>
        <v>#VALUE!</v>
      </c>
      <c r="P1712" s="3" t="s">
        <v>3</v>
      </c>
      <c r="Q1712" s="3" t="s">
        <v>3</v>
      </c>
      <c r="R1712" s="3" t="s">
        <v>3</v>
      </c>
      <c r="S1712" s="4">
        <v>43830</v>
      </c>
      <c r="T1712" s="5">
        <v>0.75</v>
      </c>
      <c r="U1712" s="5">
        <v>0.75694444444444453</v>
      </c>
      <c r="V1712" s="3">
        <v>0</v>
      </c>
    </row>
    <row r="1713" spans="1:22" x14ac:dyDescent="0.3">
      <c r="A1713" s="3" t="s">
        <v>1</v>
      </c>
      <c r="B1713" s="2" t="s">
        <v>349</v>
      </c>
      <c r="C1713" s="5">
        <v>0.875</v>
      </c>
      <c r="D1713" s="3" t="s">
        <v>3</v>
      </c>
      <c r="E1713" s="7" t="s">
        <v>3</v>
      </c>
      <c r="F1713" s="6" t="s">
        <v>3</v>
      </c>
      <c r="G1713" s="7" t="s">
        <v>3</v>
      </c>
      <c r="H1713" s="6" t="s">
        <v>3</v>
      </c>
      <c r="I1713" s="7" t="s">
        <v>3</v>
      </c>
      <c r="J1713" s="6" t="s">
        <v>3</v>
      </c>
      <c r="K1713" s="3" t="s">
        <v>3</v>
      </c>
      <c r="L1713" s="3" t="s">
        <v>3</v>
      </c>
      <c r="M1713" s="6" t="e">
        <f t="shared" si="150"/>
        <v>#VALUE!</v>
      </c>
      <c r="N1713" s="6" t="e">
        <f t="shared" si="148"/>
        <v>#VALUE!</v>
      </c>
      <c r="O1713" s="6" t="e">
        <f t="shared" si="149"/>
        <v>#VALUE!</v>
      </c>
      <c r="P1713" s="3" t="s">
        <v>3</v>
      </c>
      <c r="Q1713" s="3" t="s">
        <v>3</v>
      </c>
      <c r="R1713" s="3" t="s">
        <v>3</v>
      </c>
      <c r="S1713" s="4">
        <v>43830</v>
      </c>
      <c r="T1713" s="5">
        <v>0.875</v>
      </c>
      <c r="U1713" s="5">
        <v>0.88194444444444453</v>
      </c>
      <c r="V1713" s="3">
        <v>0</v>
      </c>
    </row>
    <row r="1714" spans="1:22" x14ac:dyDescent="0.3">
      <c r="A1714" s="3" t="s">
        <v>1</v>
      </c>
      <c r="B1714" s="2" t="s">
        <v>186</v>
      </c>
      <c r="C1714" s="5">
        <v>0</v>
      </c>
      <c r="D1714" s="3" t="s">
        <v>3</v>
      </c>
      <c r="E1714" s="7" t="s">
        <v>3</v>
      </c>
      <c r="F1714" s="6" t="s">
        <v>3</v>
      </c>
      <c r="G1714" s="7" t="s">
        <v>3</v>
      </c>
      <c r="H1714" s="6" t="s">
        <v>3</v>
      </c>
      <c r="I1714" s="7" t="s">
        <v>3</v>
      </c>
      <c r="J1714" s="6" t="s">
        <v>3</v>
      </c>
      <c r="K1714" s="3" t="s">
        <v>3</v>
      </c>
      <c r="L1714" s="3" t="s">
        <v>3</v>
      </c>
      <c r="M1714" s="6" t="e">
        <f t="shared" si="150"/>
        <v>#VALUE!</v>
      </c>
      <c r="N1714" s="6" t="e">
        <f t="shared" si="148"/>
        <v>#VALUE!</v>
      </c>
      <c r="O1714" s="6" t="e">
        <f t="shared" si="149"/>
        <v>#VALUE!</v>
      </c>
      <c r="P1714" s="3" t="s">
        <v>3</v>
      </c>
      <c r="Q1714" s="3" t="s">
        <v>3</v>
      </c>
      <c r="R1714" s="3" t="s">
        <v>3</v>
      </c>
      <c r="S1714" s="4">
        <v>43831</v>
      </c>
      <c r="T1714" s="5">
        <v>0</v>
      </c>
      <c r="U1714" s="5">
        <v>6.9444444444444441E-3</v>
      </c>
      <c r="V1714" s="3">
        <v>0</v>
      </c>
    </row>
    <row r="1715" spans="1:22" x14ac:dyDescent="0.3">
      <c r="A1715" s="3" t="s">
        <v>1</v>
      </c>
      <c r="B1715" s="2" t="s">
        <v>186</v>
      </c>
      <c r="C1715" s="5">
        <v>0.125</v>
      </c>
      <c r="D1715" s="3" t="s">
        <v>3</v>
      </c>
      <c r="E1715" s="7" t="s">
        <v>3</v>
      </c>
      <c r="F1715" s="6" t="s">
        <v>3</v>
      </c>
      <c r="G1715" s="7" t="s">
        <v>3</v>
      </c>
      <c r="H1715" s="6" t="s">
        <v>3</v>
      </c>
      <c r="I1715" s="7" t="s">
        <v>3</v>
      </c>
      <c r="J1715" s="6" t="s">
        <v>3</v>
      </c>
      <c r="K1715" s="3" t="s">
        <v>3</v>
      </c>
      <c r="L1715" s="3" t="s">
        <v>3</v>
      </c>
      <c r="M1715" s="6" t="e">
        <f t="shared" si="150"/>
        <v>#VALUE!</v>
      </c>
      <c r="N1715" s="6" t="e">
        <f t="shared" si="148"/>
        <v>#VALUE!</v>
      </c>
      <c r="O1715" s="6" t="e">
        <f t="shared" si="149"/>
        <v>#VALUE!</v>
      </c>
      <c r="P1715" s="3" t="s">
        <v>3</v>
      </c>
      <c r="Q1715" s="3" t="s">
        <v>3</v>
      </c>
      <c r="R1715" s="3" t="s">
        <v>3</v>
      </c>
      <c r="S1715" s="4">
        <v>43831</v>
      </c>
      <c r="T1715" s="5">
        <v>0.125</v>
      </c>
      <c r="U1715" s="5">
        <v>0.13194444444444445</v>
      </c>
      <c r="V1715" s="3">
        <v>0</v>
      </c>
    </row>
    <row r="1716" spans="1:22" x14ac:dyDescent="0.3">
      <c r="A1716" s="3" t="s">
        <v>1</v>
      </c>
      <c r="B1716" s="2" t="s">
        <v>186</v>
      </c>
      <c r="C1716" s="5">
        <v>0.25</v>
      </c>
      <c r="D1716" s="3" t="s">
        <v>3</v>
      </c>
      <c r="E1716" s="7" t="s">
        <v>3</v>
      </c>
      <c r="F1716" s="6" t="s">
        <v>3</v>
      </c>
      <c r="G1716" s="7" t="s">
        <v>3</v>
      </c>
      <c r="H1716" s="6" t="s">
        <v>3</v>
      </c>
      <c r="I1716" s="7" t="s">
        <v>3</v>
      </c>
      <c r="J1716" s="6" t="s">
        <v>3</v>
      </c>
      <c r="K1716" s="3" t="s">
        <v>3</v>
      </c>
      <c r="L1716" s="3" t="s">
        <v>3</v>
      </c>
      <c r="M1716" s="6" t="e">
        <f t="shared" si="150"/>
        <v>#VALUE!</v>
      </c>
      <c r="N1716" s="6" t="e">
        <f t="shared" si="148"/>
        <v>#VALUE!</v>
      </c>
      <c r="O1716" s="6" t="e">
        <f t="shared" si="149"/>
        <v>#VALUE!</v>
      </c>
      <c r="P1716" s="3" t="s">
        <v>3</v>
      </c>
      <c r="Q1716" s="3" t="s">
        <v>3</v>
      </c>
      <c r="R1716" s="3" t="s">
        <v>3</v>
      </c>
      <c r="S1716" s="4">
        <v>43831</v>
      </c>
      <c r="T1716" s="5">
        <v>0.25</v>
      </c>
      <c r="U1716" s="5">
        <v>0.25694444444444448</v>
      </c>
      <c r="V1716" s="3">
        <v>0</v>
      </c>
    </row>
    <row r="1717" spans="1:22" x14ac:dyDescent="0.3">
      <c r="A1717" s="3" t="s">
        <v>1</v>
      </c>
      <c r="B1717" s="2" t="s">
        <v>186</v>
      </c>
      <c r="C1717" s="5">
        <v>0.375</v>
      </c>
      <c r="D1717" s="3" t="s">
        <v>3</v>
      </c>
      <c r="E1717" s="7" t="s">
        <v>3</v>
      </c>
      <c r="F1717" s="6" t="s">
        <v>3</v>
      </c>
      <c r="G1717" s="7" t="s">
        <v>3</v>
      </c>
      <c r="H1717" s="6" t="s">
        <v>3</v>
      </c>
      <c r="I1717" s="7" t="s">
        <v>3</v>
      </c>
      <c r="J1717" s="6" t="s">
        <v>3</v>
      </c>
      <c r="K1717" s="3" t="s">
        <v>3</v>
      </c>
      <c r="L1717" s="3" t="s">
        <v>3</v>
      </c>
      <c r="M1717" s="6" t="e">
        <f t="shared" si="150"/>
        <v>#VALUE!</v>
      </c>
      <c r="N1717" s="6" t="e">
        <f t="shared" si="148"/>
        <v>#VALUE!</v>
      </c>
      <c r="O1717" s="6" t="e">
        <f t="shared" si="149"/>
        <v>#VALUE!</v>
      </c>
      <c r="P1717" s="3" t="s">
        <v>3</v>
      </c>
      <c r="Q1717" s="3" t="s">
        <v>3</v>
      </c>
      <c r="R1717" s="3" t="s">
        <v>3</v>
      </c>
      <c r="S1717" s="4">
        <v>43831</v>
      </c>
      <c r="T1717" s="5">
        <v>0.375</v>
      </c>
      <c r="U1717" s="5">
        <v>0.38194444444444442</v>
      </c>
      <c r="V1717" s="3">
        <v>34</v>
      </c>
    </row>
    <row r="1718" spans="1:22" x14ac:dyDescent="0.3">
      <c r="A1718" s="3" t="s">
        <v>1</v>
      </c>
      <c r="B1718" s="2" t="s">
        <v>186</v>
      </c>
      <c r="C1718" s="5">
        <v>0.5</v>
      </c>
      <c r="D1718" s="3" t="s">
        <v>3</v>
      </c>
      <c r="E1718" s="7" t="s">
        <v>3</v>
      </c>
      <c r="F1718" s="6" t="s">
        <v>3</v>
      </c>
      <c r="G1718" s="7" t="s">
        <v>3</v>
      </c>
      <c r="H1718" s="6" t="s">
        <v>3</v>
      </c>
      <c r="I1718" s="7" t="s">
        <v>3</v>
      </c>
      <c r="J1718" s="6" t="s">
        <v>3</v>
      </c>
      <c r="K1718" s="3" t="s">
        <v>3</v>
      </c>
      <c r="L1718" s="3" t="s">
        <v>3</v>
      </c>
      <c r="M1718" s="6" t="e">
        <f t="shared" si="150"/>
        <v>#VALUE!</v>
      </c>
      <c r="N1718" s="6" t="e">
        <f t="shared" si="148"/>
        <v>#VALUE!</v>
      </c>
      <c r="O1718" s="6" t="e">
        <f t="shared" si="149"/>
        <v>#VALUE!</v>
      </c>
      <c r="P1718" s="3" t="s">
        <v>3</v>
      </c>
      <c r="Q1718" s="3" t="s">
        <v>3</v>
      </c>
      <c r="R1718" s="3" t="s">
        <v>3</v>
      </c>
      <c r="S1718" s="4">
        <v>43831</v>
      </c>
      <c r="T1718" s="5">
        <v>0.5</v>
      </c>
      <c r="U1718" s="5">
        <v>0.50694444444444442</v>
      </c>
      <c r="V1718" s="3">
        <v>97</v>
      </c>
    </row>
    <row r="1719" spans="1:22" x14ac:dyDescent="0.3">
      <c r="A1719" s="3" t="s">
        <v>1</v>
      </c>
      <c r="B1719" s="2" t="s">
        <v>186</v>
      </c>
      <c r="C1719" s="5">
        <v>0.625</v>
      </c>
      <c r="D1719" s="3" t="s">
        <v>3</v>
      </c>
      <c r="E1719" s="7" t="s">
        <v>3</v>
      </c>
      <c r="F1719" s="6" t="s">
        <v>3</v>
      </c>
      <c r="G1719" s="7" t="s">
        <v>3</v>
      </c>
      <c r="H1719" s="6" t="s">
        <v>3</v>
      </c>
      <c r="I1719" s="7" t="s">
        <v>3</v>
      </c>
      <c r="J1719" s="6" t="s">
        <v>3</v>
      </c>
      <c r="K1719" s="3" t="s">
        <v>3</v>
      </c>
      <c r="L1719" s="3" t="s">
        <v>3</v>
      </c>
      <c r="M1719" s="6" t="e">
        <f t="shared" si="150"/>
        <v>#VALUE!</v>
      </c>
      <c r="N1719" s="6" t="e">
        <f t="shared" si="148"/>
        <v>#VALUE!</v>
      </c>
      <c r="O1719" s="6" t="e">
        <f t="shared" si="149"/>
        <v>#VALUE!</v>
      </c>
      <c r="P1719" s="3" t="s">
        <v>3</v>
      </c>
      <c r="Q1719" s="3" t="s">
        <v>3</v>
      </c>
      <c r="R1719" s="3" t="s">
        <v>3</v>
      </c>
      <c r="S1719" s="4">
        <v>43831</v>
      </c>
      <c r="T1719" s="5">
        <v>0.625</v>
      </c>
      <c r="U1719" s="5">
        <v>0.63194444444444442</v>
      </c>
      <c r="V1719" s="3">
        <v>47</v>
      </c>
    </row>
    <row r="1720" spans="1:22" x14ac:dyDescent="0.3">
      <c r="A1720" s="3" t="s">
        <v>1</v>
      </c>
      <c r="B1720" s="2" t="s">
        <v>186</v>
      </c>
      <c r="C1720" s="5">
        <v>0.75</v>
      </c>
      <c r="D1720" s="3" t="s">
        <v>3</v>
      </c>
      <c r="E1720" s="7" t="s">
        <v>3</v>
      </c>
      <c r="F1720" s="6" t="s">
        <v>3</v>
      </c>
      <c r="G1720" s="7" t="s">
        <v>3</v>
      </c>
      <c r="H1720" s="6" t="s">
        <v>3</v>
      </c>
      <c r="I1720" s="7" t="s">
        <v>3</v>
      </c>
      <c r="J1720" s="6" t="s">
        <v>3</v>
      </c>
      <c r="K1720" s="3" t="s">
        <v>3</v>
      </c>
      <c r="L1720" s="3" t="s">
        <v>3</v>
      </c>
      <c r="M1720" s="6" t="e">
        <f t="shared" si="150"/>
        <v>#VALUE!</v>
      </c>
      <c r="N1720" s="6" t="e">
        <f t="shared" si="148"/>
        <v>#VALUE!</v>
      </c>
      <c r="O1720" s="6" t="e">
        <f t="shared" si="149"/>
        <v>#VALUE!</v>
      </c>
      <c r="P1720" s="3" t="s">
        <v>3</v>
      </c>
      <c r="Q1720" s="3" t="s">
        <v>3</v>
      </c>
      <c r="R1720" s="3" t="s">
        <v>3</v>
      </c>
      <c r="S1720" s="4">
        <v>43831</v>
      </c>
      <c r="T1720" s="5">
        <v>0.75</v>
      </c>
      <c r="U1720" s="5">
        <v>0.75694444444444453</v>
      </c>
      <c r="V1720" s="3">
        <v>0</v>
      </c>
    </row>
    <row r="1721" spans="1:22" x14ac:dyDescent="0.3">
      <c r="A1721" s="3" t="s">
        <v>1</v>
      </c>
      <c r="B1721" s="2" t="s">
        <v>186</v>
      </c>
      <c r="C1721" s="5">
        <v>0.875</v>
      </c>
      <c r="D1721" s="3" t="s">
        <v>3</v>
      </c>
      <c r="E1721" s="7" t="s">
        <v>3</v>
      </c>
      <c r="F1721" s="6" t="s">
        <v>3</v>
      </c>
      <c r="G1721" s="7" t="s">
        <v>3</v>
      </c>
      <c r="H1721" s="6" t="s">
        <v>3</v>
      </c>
      <c r="I1721" s="7" t="s">
        <v>3</v>
      </c>
      <c r="J1721" s="6" t="s">
        <v>3</v>
      </c>
      <c r="K1721" s="3" t="s">
        <v>3</v>
      </c>
      <c r="L1721" s="3" t="s">
        <v>3</v>
      </c>
      <c r="M1721" s="6" t="e">
        <f t="shared" si="150"/>
        <v>#VALUE!</v>
      </c>
      <c r="N1721" s="6" t="e">
        <f t="shared" si="148"/>
        <v>#VALUE!</v>
      </c>
      <c r="O1721" s="6" t="e">
        <f t="shared" si="149"/>
        <v>#VALUE!</v>
      </c>
      <c r="P1721" s="3" t="s">
        <v>3</v>
      </c>
      <c r="Q1721" s="3" t="s">
        <v>3</v>
      </c>
      <c r="R1721" s="3" t="s">
        <v>3</v>
      </c>
      <c r="S1721" s="4">
        <v>43831</v>
      </c>
      <c r="T1721" s="5">
        <v>0.875</v>
      </c>
      <c r="U1721" s="5">
        <v>0.88194444444444453</v>
      </c>
      <c r="V1721" s="3">
        <v>0</v>
      </c>
    </row>
    <row r="1722" spans="1:22" x14ac:dyDescent="0.3">
      <c r="A1722" s="3" t="s">
        <v>1</v>
      </c>
      <c r="B1722" s="3" t="s">
        <v>187</v>
      </c>
      <c r="C1722" s="5">
        <v>0</v>
      </c>
      <c r="D1722" s="6">
        <v>0.77354000000000001</v>
      </c>
      <c r="E1722" s="7" t="s">
        <v>3</v>
      </c>
      <c r="F1722" s="6" t="s">
        <v>3</v>
      </c>
      <c r="G1722" s="7" t="s">
        <v>3</v>
      </c>
      <c r="H1722" s="6" t="s">
        <v>3</v>
      </c>
      <c r="I1722" s="7" t="s">
        <v>3</v>
      </c>
      <c r="J1722" s="6" t="s">
        <v>3</v>
      </c>
      <c r="K1722" s="6">
        <v>0</v>
      </c>
      <c r="L1722" s="3" t="s">
        <v>3</v>
      </c>
      <c r="M1722" s="6" t="e">
        <f t="shared" si="150"/>
        <v>#VALUE!</v>
      </c>
      <c r="N1722" s="6" t="e">
        <f t="shared" si="148"/>
        <v>#VALUE!</v>
      </c>
      <c r="O1722" s="6" t="e">
        <f t="shared" si="149"/>
        <v>#VALUE!</v>
      </c>
      <c r="P1722" s="3" t="s">
        <v>3</v>
      </c>
      <c r="Q1722" s="6">
        <v>4.0904999999999997E-2</v>
      </c>
      <c r="R1722" s="6">
        <v>102980</v>
      </c>
      <c r="S1722" s="4">
        <v>43832</v>
      </c>
      <c r="T1722" s="5">
        <v>0</v>
      </c>
      <c r="U1722" s="5">
        <v>6.9444444444444441E-3</v>
      </c>
      <c r="V1722" s="3">
        <v>0</v>
      </c>
    </row>
    <row r="1723" spans="1:22" x14ac:dyDescent="0.3">
      <c r="A1723" s="3" t="s">
        <v>1</v>
      </c>
      <c r="B1723" s="3" t="s">
        <v>187</v>
      </c>
      <c r="C1723" s="5">
        <v>0.125</v>
      </c>
      <c r="D1723" s="6">
        <v>0.90081999999999995</v>
      </c>
      <c r="E1723" s="7" t="s">
        <v>3</v>
      </c>
      <c r="F1723" s="6" t="s">
        <v>3</v>
      </c>
      <c r="G1723" s="7" t="s">
        <v>3</v>
      </c>
      <c r="H1723" s="6" t="s">
        <v>3</v>
      </c>
      <c r="I1723" s="7" t="s">
        <v>3</v>
      </c>
      <c r="J1723" s="6" t="s">
        <v>3</v>
      </c>
      <c r="K1723" s="6">
        <v>0</v>
      </c>
      <c r="L1723" s="6">
        <v>1.0799999999999999E-11</v>
      </c>
      <c r="M1723" s="6" t="e">
        <f t="shared" si="150"/>
        <v>#VALUE!</v>
      </c>
      <c r="N1723" s="6" t="e">
        <f t="shared" si="148"/>
        <v>#VALUE!</v>
      </c>
      <c r="O1723" s="6" t="e">
        <f t="shared" si="149"/>
        <v>#VALUE!</v>
      </c>
      <c r="P1723" s="6">
        <v>-768580</v>
      </c>
      <c r="Q1723" s="6">
        <v>2.5940000000000002E-4</v>
      </c>
      <c r="R1723" s="6">
        <v>103000</v>
      </c>
      <c r="S1723" s="4">
        <v>43832</v>
      </c>
      <c r="T1723" s="5">
        <v>0.125</v>
      </c>
      <c r="U1723" s="5">
        <v>0.13194444444444445</v>
      </c>
      <c r="V1723" s="3">
        <v>0</v>
      </c>
    </row>
    <row r="1724" spans="1:22" x14ac:dyDescent="0.3">
      <c r="A1724" s="3" t="s">
        <v>1</v>
      </c>
      <c r="B1724" s="3" t="s">
        <v>187</v>
      </c>
      <c r="C1724" s="5">
        <v>0.25</v>
      </c>
      <c r="D1724" s="6">
        <v>0.82008000000000003</v>
      </c>
      <c r="E1724" s="7" t="s">
        <v>3</v>
      </c>
      <c r="F1724" s="6" t="s">
        <v>3</v>
      </c>
      <c r="G1724" s="7" t="s">
        <v>3</v>
      </c>
      <c r="H1724" s="6" t="s">
        <v>3</v>
      </c>
      <c r="I1724" s="7" t="s">
        <v>3</v>
      </c>
      <c r="J1724" s="6" t="s">
        <v>3</v>
      </c>
      <c r="K1724" s="6">
        <v>0</v>
      </c>
      <c r="L1724" s="6">
        <v>0</v>
      </c>
      <c r="M1724" s="6">
        <f t="shared" si="150"/>
        <v>-9.9999999999999988E-16</v>
      </c>
      <c r="N1724" s="6">
        <f t="shared" si="148"/>
        <v>-2E-16</v>
      </c>
      <c r="O1724" s="6">
        <f t="shared" si="149"/>
        <v>-1.1999999999999998E-15</v>
      </c>
      <c r="P1724" s="6">
        <v>-1500900</v>
      </c>
      <c r="Q1724" s="6">
        <v>5.0049999999999999E-3</v>
      </c>
      <c r="R1724" s="6">
        <v>103090</v>
      </c>
      <c r="S1724" s="4">
        <v>43832</v>
      </c>
      <c r="T1724" s="5">
        <v>0.25</v>
      </c>
      <c r="U1724" s="5">
        <v>0.25694444444444448</v>
      </c>
      <c r="V1724" s="3">
        <v>0</v>
      </c>
    </row>
    <row r="1725" spans="1:22" x14ac:dyDescent="0.3">
      <c r="A1725" s="3" t="s">
        <v>1</v>
      </c>
      <c r="B1725" s="3" t="s">
        <v>187</v>
      </c>
      <c r="C1725" s="5">
        <v>0.375</v>
      </c>
      <c r="D1725" s="6">
        <v>0.68408999999999998</v>
      </c>
      <c r="E1725" s="7" t="s">
        <v>3</v>
      </c>
      <c r="F1725" s="6" t="s">
        <v>3</v>
      </c>
      <c r="G1725" s="7" t="s">
        <v>3</v>
      </c>
      <c r="H1725" s="6" t="s">
        <v>3</v>
      </c>
      <c r="I1725" s="7" t="s">
        <v>3</v>
      </c>
      <c r="J1725" s="6" t="s">
        <v>3</v>
      </c>
      <c r="K1725" s="6">
        <v>6300</v>
      </c>
      <c r="L1725" s="6">
        <v>1182300</v>
      </c>
      <c r="M1725" s="6">
        <f t="shared" si="150"/>
        <v>109.47222222222223</v>
      </c>
      <c r="N1725" s="6">
        <f t="shared" si="148"/>
        <v>21.894444444444446</v>
      </c>
      <c r="O1725" s="6">
        <f t="shared" si="149"/>
        <v>131.36666666666667</v>
      </c>
      <c r="P1725" s="6">
        <v>-2314300</v>
      </c>
      <c r="Q1725" s="6">
        <v>0</v>
      </c>
      <c r="R1725" s="6">
        <v>103230</v>
      </c>
      <c r="S1725" s="4">
        <v>43832</v>
      </c>
      <c r="T1725" s="5">
        <v>0.375</v>
      </c>
      <c r="U1725" s="5">
        <v>0.38194444444444442</v>
      </c>
      <c r="V1725" s="3">
        <v>35</v>
      </c>
    </row>
    <row r="1726" spans="1:22" x14ac:dyDescent="0.3">
      <c r="A1726" s="3" t="s">
        <v>1</v>
      </c>
      <c r="B1726" s="3" t="s">
        <v>187</v>
      </c>
      <c r="C1726" s="5">
        <v>0.5</v>
      </c>
      <c r="D1726" s="6">
        <v>0.52154999999999996</v>
      </c>
      <c r="E1726" s="7" t="s">
        <v>3</v>
      </c>
      <c r="F1726" s="6" t="s">
        <v>3</v>
      </c>
      <c r="G1726" s="7" t="s">
        <v>3</v>
      </c>
      <c r="H1726" s="6" t="s">
        <v>3</v>
      </c>
      <c r="I1726" s="7" t="s">
        <v>3</v>
      </c>
      <c r="J1726" s="6" t="s">
        <v>3</v>
      </c>
      <c r="K1726" s="6">
        <v>17100</v>
      </c>
      <c r="L1726" s="6">
        <v>5264300</v>
      </c>
      <c r="M1726" s="6">
        <f t="shared" si="150"/>
        <v>377.96296296296299</v>
      </c>
      <c r="N1726" s="6">
        <f t="shared" si="148"/>
        <v>75.592592592592595</v>
      </c>
      <c r="O1726" s="6">
        <f t="shared" si="149"/>
        <v>453.5555555555556</v>
      </c>
      <c r="P1726" s="6">
        <v>-3532000</v>
      </c>
      <c r="Q1726" s="6">
        <v>0</v>
      </c>
      <c r="R1726" s="6">
        <v>103110</v>
      </c>
      <c r="S1726" s="4">
        <v>43832</v>
      </c>
      <c r="T1726" s="5">
        <v>0.5</v>
      </c>
      <c r="U1726" s="5">
        <v>0.50694444444444442</v>
      </c>
      <c r="V1726" s="3">
        <v>95</v>
      </c>
    </row>
    <row r="1727" spans="1:22" x14ac:dyDescent="0.3">
      <c r="A1727" s="3" t="s">
        <v>1</v>
      </c>
      <c r="B1727" s="3" t="s">
        <v>187</v>
      </c>
      <c r="C1727" s="5">
        <v>0.625</v>
      </c>
      <c r="D1727" s="6">
        <v>0.43679000000000001</v>
      </c>
      <c r="E1727" s="7" t="s">
        <v>3</v>
      </c>
      <c r="F1727" s="6" t="s">
        <v>3</v>
      </c>
      <c r="G1727" s="7" t="s">
        <v>3</v>
      </c>
      <c r="H1727" s="6" t="s">
        <v>3</v>
      </c>
      <c r="I1727" s="7" t="s">
        <v>3</v>
      </c>
      <c r="J1727" s="6" t="s">
        <v>3</v>
      </c>
      <c r="K1727" s="6">
        <v>27900</v>
      </c>
      <c r="L1727" s="6">
        <v>8394800</v>
      </c>
      <c r="M1727" s="6">
        <f t="shared" si="150"/>
        <v>289.86111111111109</v>
      </c>
      <c r="N1727" s="6">
        <f t="shared" si="148"/>
        <v>57.972222222222221</v>
      </c>
      <c r="O1727" s="6">
        <f t="shared" si="149"/>
        <v>347.83333333333331</v>
      </c>
      <c r="P1727" s="6">
        <v>-4905100</v>
      </c>
      <c r="Q1727" s="6">
        <v>0</v>
      </c>
      <c r="R1727" s="6">
        <v>103080</v>
      </c>
      <c r="S1727" s="4">
        <v>43832</v>
      </c>
      <c r="T1727" s="5">
        <v>0.625</v>
      </c>
      <c r="U1727" s="5">
        <v>0.63194444444444442</v>
      </c>
      <c r="V1727" s="3">
        <v>66</v>
      </c>
    </row>
    <row r="1728" spans="1:22" x14ac:dyDescent="0.3">
      <c r="A1728" s="3" t="s">
        <v>1</v>
      </c>
      <c r="B1728" s="3" t="s">
        <v>187</v>
      </c>
      <c r="C1728" s="5">
        <v>0.75</v>
      </c>
      <c r="D1728" s="6">
        <v>0.60826000000000002</v>
      </c>
      <c r="E1728" s="7" t="s">
        <v>3</v>
      </c>
      <c r="F1728" s="6" t="s">
        <v>3</v>
      </c>
      <c r="G1728" s="7" t="s">
        <v>3</v>
      </c>
      <c r="H1728" s="6" t="s">
        <v>3</v>
      </c>
      <c r="I1728" s="7" t="s">
        <v>3</v>
      </c>
      <c r="J1728" s="6" t="s">
        <v>3</v>
      </c>
      <c r="K1728" s="6">
        <v>28350</v>
      </c>
      <c r="L1728" s="6">
        <v>8600900</v>
      </c>
      <c r="M1728" s="6">
        <f t="shared" si="150"/>
        <v>19.083333333333332</v>
      </c>
      <c r="N1728" s="6">
        <f t="shared" si="148"/>
        <v>3.8166666666666664</v>
      </c>
      <c r="O1728" s="6">
        <f t="shared" si="149"/>
        <v>22.9</v>
      </c>
      <c r="P1728" s="6">
        <v>-5969500</v>
      </c>
      <c r="Q1728" s="6">
        <v>0</v>
      </c>
      <c r="R1728" s="6">
        <v>103130</v>
      </c>
      <c r="S1728" s="4">
        <v>43832</v>
      </c>
      <c r="T1728" s="5">
        <v>0.75</v>
      </c>
      <c r="U1728" s="5">
        <v>0.75694444444444453</v>
      </c>
      <c r="V1728" s="3">
        <v>0</v>
      </c>
    </row>
    <row r="1729" spans="1:22" x14ac:dyDescent="0.3">
      <c r="A1729" s="3" t="s">
        <v>1</v>
      </c>
      <c r="B1729" s="3" t="s">
        <v>187</v>
      </c>
      <c r="C1729" s="5">
        <v>0.875</v>
      </c>
      <c r="D1729" s="6">
        <v>0.69555</v>
      </c>
      <c r="E1729" s="7" t="s">
        <v>3</v>
      </c>
      <c r="F1729" s="6" t="s">
        <v>3</v>
      </c>
      <c r="G1729" s="7" t="s">
        <v>3</v>
      </c>
      <c r="H1729" s="6" t="s">
        <v>3</v>
      </c>
      <c r="I1729" s="7" t="s">
        <v>3</v>
      </c>
      <c r="J1729" s="6" t="s">
        <v>3</v>
      </c>
      <c r="K1729" s="6">
        <v>28350</v>
      </c>
      <c r="L1729" s="6">
        <v>8600900</v>
      </c>
      <c r="M1729" s="6">
        <f t="shared" si="150"/>
        <v>0</v>
      </c>
      <c r="N1729" s="6">
        <f t="shared" si="148"/>
        <v>0</v>
      </c>
      <c r="O1729" s="6">
        <f t="shared" si="149"/>
        <v>0</v>
      </c>
      <c r="P1729" s="6">
        <v>-6682800</v>
      </c>
      <c r="Q1729" s="6">
        <v>0</v>
      </c>
      <c r="R1729" s="6">
        <v>103170</v>
      </c>
      <c r="S1729" s="4">
        <v>43832</v>
      </c>
      <c r="T1729" s="5">
        <v>0.875</v>
      </c>
      <c r="U1729" s="5">
        <v>0.88194444444444453</v>
      </c>
      <c r="V1729" s="3">
        <v>0</v>
      </c>
    </row>
    <row r="1730" spans="1:22" x14ac:dyDescent="0.3">
      <c r="A1730" s="3" t="s">
        <v>1</v>
      </c>
      <c r="B1730" s="3" t="s">
        <v>188</v>
      </c>
      <c r="C1730" s="5">
        <v>0</v>
      </c>
      <c r="D1730" s="6">
        <v>0.76692000000000005</v>
      </c>
      <c r="E1730" s="7" t="s">
        <v>3</v>
      </c>
      <c r="F1730" s="6" t="s">
        <v>3</v>
      </c>
      <c r="G1730" s="7" t="s">
        <v>3</v>
      </c>
      <c r="H1730" s="6" t="s">
        <v>3</v>
      </c>
      <c r="I1730" s="7" t="s">
        <v>3</v>
      </c>
      <c r="J1730" s="6" t="s">
        <v>3</v>
      </c>
      <c r="K1730" s="6">
        <v>0</v>
      </c>
      <c r="L1730" s="3" t="s">
        <v>3</v>
      </c>
      <c r="M1730" s="6" t="e">
        <f t="shared" si="150"/>
        <v>#VALUE!</v>
      </c>
      <c r="N1730" s="6" t="e">
        <f t="shared" si="148"/>
        <v>#VALUE!</v>
      </c>
      <c r="O1730" s="6" t="e">
        <f t="shared" si="149"/>
        <v>#VALUE!</v>
      </c>
      <c r="P1730" s="3" t="s">
        <v>3</v>
      </c>
      <c r="Q1730" s="6">
        <v>0</v>
      </c>
      <c r="R1730" s="6">
        <v>103110</v>
      </c>
      <c r="S1730" s="4">
        <v>43833</v>
      </c>
      <c r="T1730" s="5">
        <v>0</v>
      </c>
      <c r="U1730" s="5">
        <v>6.9444444444444441E-3</v>
      </c>
      <c r="V1730" s="3">
        <v>0</v>
      </c>
    </row>
    <row r="1731" spans="1:22" x14ac:dyDescent="0.3">
      <c r="A1731" s="3" t="s">
        <v>1</v>
      </c>
      <c r="B1731" s="3" t="s">
        <v>188</v>
      </c>
      <c r="C1731" s="5">
        <v>0.125</v>
      </c>
      <c r="D1731" s="6">
        <v>0.81313999999999997</v>
      </c>
      <c r="E1731" s="7" t="s">
        <v>3</v>
      </c>
      <c r="F1731" s="6" t="s">
        <v>3</v>
      </c>
      <c r="G1731" s="7" t="s">
        <v>3</v>
      </c>
      <c r="H1731" s="6" t="s">
        <v>3</v>
      </c>
      <c r="I1731" s="7" t="s">
        <v>3</v>
      </c>
      <c r="J1731" s="6" t="s">
        <v>3</v>
      </c>
      <c r="K1731" s="6">
        <v>0</v>
      </c>
      <c r="L1731" s="6">
        <v>1.0799999999999999E-11</v>
      </c>
      <c r="M1731" s="6" t="e">
        <f t="shared" si="150"/>
        <v>#VALUE!</v>
      </c>
      <c r="N1731" s="6" t="e">
        <f t="shared" si="148"/>
        <v>#VALUE!</v>
      </c>
      <c r="O1731" s="6" t="e">
        <f t="shared" si="149"/>
        <v>#VALUE!</v>
      </c>
      <c r="P1731" s="6">
        <v>-690270</v>
      </c>
      <c r="Q1731" s="6">
        <v>0</v>
      </c>
      <c r="R1731" s="6">
        <v>103020</v>
      </c>
      <c r="S1731" s="4">
        <v>43833</v>
      </c>
      <c r="T1731" s="5">
        <v>0.125</v>
      </c>
      <c r="U1731" s="5">
        <v>0.13194444444444445</v>
      </c>
      <c r="V1731" s="3">
        <v>0</v>
      </c>
    </row>
    <row r="1732" spans="1:22" x14ac:dyDescent="0.3">
      <c r="A1732" s="3" t="s">
        <v>1</v>
      </c>
      <c r="B1732" s="3" t="s">
        <v>188</v>
      </c>
      <c r="C1732" s="5">
        <v>0.25</v>
      </c>
      <c r="D1732" s="6">
        <v>0.85228999999999999</v>
      </c>
      <c r="E1732" s="7" t="s">
        <v>3</v>
      </c>
      <c r="F1732" s="6" t="s">
        <v>3</v>
      </c>
      <c r="G1732" s="7" t="s">
        <v>3</v>
      </c>
      <c r="H1732" s="6" t="s">
        <v>3</v>
      </c>
      <c r="I1732" s="7" t="s">
        <v>3</v>
      </c>
      <c r="J1732" s="6" t="s">
        <v>3</v>
      </c>
      <c r="K1732" s="6">
        <v>0</v>
      </c>
      <c r="L1732" s="6">
        <v>0</v>
      </c>
      <c r="M1732" s="6">
        <f t="shared" si="150"/>
        <v>-9.9999999999999988E-16</v>
      </c>
      <c r="N1732" s="6">
        <f t="shared" si="148"/>
        <v>-2E-16</v>
      </c>
      <c r="O1732" s="6">
        <f t="shared" si="149"/>
        <v>-1.1999999999999998E-15</v>
      </c>
      <c r="P1732" s="6">
        <v>-1320600</v>
      </c>
      <c r="Q1732" s="6">
        <v>0</v>
      </c>
      <c r="R1732" s="6">
        <v>103060</v>
      </c>
      <c r="S1732" s="4">
        <v>43833</v>
      </c>
      <c r="T1732" s="5">
        <v>0.25</v>
      </c>
      <c r="U1732" s="5">
        <v>0.25694444444444448</v>
      </c>
      <c r="V1732" s="3">
        <v>0</v>
      </c>
    </row>
    <row r="1733" spans="1:22" x14ac:dyDescent="0.3">
      <c r="A1733" s="3" t="s">
        <v>1</v>
      </c>
      <c r="B1733" s="3" t="s">
        <v>188</v>
      </c>
      <c r="C1733" s="5">
        <v>0.375</v>
      </c>
      <c r="D1733" s="6">
        <v>0.73680000000000001</v>
      </c>
      <c r="E1733" s="7" t="s">
        <v>3</v>
      </c>
      <c r="F1733" s="6" t="s">
        <v>3</v>
      </c>
      <c r="G1733" s="7" t="s">
        <v>3</v>
      </c>
      <c r="H1733" s="6" t="s">
        <v>3</v>
      </c>
      <c r="I1733" s="7" t="s">
        <v>3</v>
      </c>
      <c r="J1733" s="6" t="s">
        <v>3</v>
      </c>
      <c r="K1733" s="6">
        <v>6300</v>
      </c>
      <c r="L1733" s="6">
        <v>1196400</v>
      </c>
      <c r="M1733" s="6">
        <f t="shared" si="150"/>
        <v>110.77777777777777</v>
      </c>
      <c r="N1733" s="6">
        <f t="shared" ref="N1733:N1796" si="151">M1733*0.2</f>
        <v>22.155555555555555</v>
      </c>
      <c r="O1733" s="6">
        <f t="shared" ref="O1733:O1796" si="152">M1733+N1733</f>
        <v>132.93333333333334</v>
      </c>
      <c r="P1733" s="6">
        <v>-1992700</v>
      </c>
      <c r="Q1733" s="6">
        <v>0</v>
      </c>
      <c r="R1733" s="6">
        <v>103160</v>
      </c>
      <c r="S1733" s="4">
        <v>43833</v>
      </c>
      <c r="T1733" s="5">
        <v>0.375</v>
      </c>
      <c r="U1733" s="5">
        <v>0.38194444444444442</v>
      </c>
      <c r="V1733" s="3">
        <v>34</v>
      </c>
    </row>
    <row r="1734" spans="1:22" x14ac:dyDescent="0.3">
      <c r="A1734" s="3" t="s">
        <v>1</v>
      </c>
      <c r="B1734" s="3" t="s">
        <v>188</v>
      </c>
      <c r="C1734" s="5">
        <v>0.5</v>
      </c>
      <c r="D1734" s="6">
        <v>0.64939000000000002</v>
      </c>
      <c r="E1734" s="7" t="s">
        <v>3</v>
      </c>
      <c r="F1734" s="6" t="s">
        <v>3</v>
      </c>
      <c r="G1734" s="7" t="s">
        <v>3</v>
      </c>
      <c r="H1734" s="6" t="s">
        <v>3</v>
      </c>
      <c r="I1734" s="7" t="s">
        <v>3</v>
      </c>
      <c r="J1734" s="6" t="s">
        <v>3</v>
      </c>
      <c r="K1734" s="6">
        <v>17100</v>
      </c>
      <c r="L1734" s="6">
        <v>5311300</v>
      </c>
      <c r="M1734" s="6">
        <f t="shared" si="150"/>
        <v>381.00925925925924</v>
      </c>
      <c r="N1734" s="6">
        <f t="shared" si="151"/>
        <v>76.201851851851856</v>
      </c>
      <c r="O1734" s="6">
        <f t="shared" si="152"/>
        <v>457.21111111111111</v>
      </c>
      <c r="P1734" s="6">
        <v>-3302400</v>
      </c>
      <c r="Q1734" s="6">
        <v>0</v>
      </c>
      <c r="R1734" s="6">
        <v>103000</v>
      </c>
      <c r="S1734" s="4">
        <v>43833</v>
      </c>
      <c r="T1734" s="5">
        <v>0.5</v>
      </c>
      <c r="U1734" s="5">
        <v>0.50694444444444442</v>
      </c>
      <c r="V1734" s="3">
        <v>93</v>
      </c>
    </row>
    <row r="1735" spans="1:22" x14ac:dyDescent="0.3">
      <c r="A1735" s="3" t="s">
        <v>1</v>
      </c>
      <c r="B1735" s="3" t="s">
        <v>188</v>
      </c>
      <c r="C1735" s="5">
        <v>0.625</v>
      </c>
      <c r="D1735" s="6">
        <v>0.55127999999999999</v>
      </c>
      <c r="E1735" s="7" t="s">
        <v>3</v>
      </c>
      <c r="F1735" s="6" t="s">
        <v>3</v>
      </c>
      <c r="G1735" s="7" t="s">
        <v>3</v>
      </c>
      <c r="H1735" s="6" t="s">
        <v>3</v>
      </c>
      <c r="I1735" s="7" t="s">
        <v>3</v>
      </c>
      <c r="J1735" s="6" t="s">
        <v>3</v>
      </c>
      <c r="K1735" s="6">
        <v>27900</v>
      </c>
      <c r="L1735" s="6">
        <v>8478500</v>
      </c>
      <c r="M1735" s="6">
        <f t="shared" si="150"/>
        <v>293.25925925925924</v>
      </c>
      <c r="N1735" s="6">
        <f t="shared" si="151"/>
        <v>58.651851851851852</v>
      </c>
      <c r="O1735" s="6">
        <f t="shared" si="152"/>
        <v>351.9111111111111</v>
      </c>
      <c r="P1735" s="6">
        <v>-4867800</v>
      </c>
      <c r="Q1735" s="6">
        <v>8.0368999999999996E-2</v>
      </c>
      <c r="R1735" s="6">
        <v>102880</v>
      </c>
      <c r="S1735" s="4">
        <v>43833</v>
      </c>
      <c r="T1735" s="5">
        <v>0.625</v>
      </c>
      <c r="U1735" s="5">
        <v>0.63194444444444442</v>
      </c>
      <c r="V1735" s="3">
        <v>67</v>
      </c>
    </row>
    <row r="1736" spans="1:22" x14ac:dyDescent="0.3">
      <c r="A1736" s="3" t="s">
        <v>1</v>
      </c>
      <c r="B1736" s="3" t="s">
        <v>188</v>
      </c>
      <c r="C1736" s="5">
        <v>0.75</v>
      </c>
      <c r="D1736" s="6">
        <v>0.6986</v>
      </c>
      <c r="E1736" s="7" t="s">
        <v>3</v>
      </c>
      <c r="F1736" s="6" t="s">
        <v>3</v>
      </c>
      <c r="G1736" s="7" t="s">
        <v>3</v>
      </c>
      <c r="H1736" s="6" t="s">
        <v>3</v>
      </c>
      <c r="I1736" s="7" t="s">
        <v>3</v>
      </c>
      <c r="J1736" s="6" t="s">
        <v>3</v>
      </c>
      <c r="K1736" s="6">
        <v>28350</v>
      </c>
      <c r="L1736" s="6">
        <v>8691200</v>
      </c>
      <c r="M1736" s="6">
        <f t="shared" si="150"/>
        <v>19.694444444444443</v>
      </c>
      <c r="N1736" s="6">
        <f t="shared" si="151"/>
        <v>3.9388888888888887</v>
      </c>
      <c r="O1736" s="6">
        <f t="shared" si="152"/>
        <v>23.633333333333333</v>
      </c>
      <c r="P1736" s="6">
        <v>-5958400</v>
      </c>
      <c r="Q1736" s="6">
        <v>2.6245999999999998E-2</v>
      </c>
      <c r="R1736" s="6">
        <v>102870</v>
      </c>
      <c r="S1736" s="4">
        <v>43833</v>
      </c>
      <c r="T1736" s="5">
        <v>0.75</v>
      </c>
      <c r="U1736" s="5">
        <v>0.75694444444444453</v>
      </c>
      <c r="V1736" s="3">
        <v>0</v>
      </c>
    </row>
    <row r="1737" spans="1:22" x14ac:dyDescent="0.3">
      <c r="A1737" s="3" t="s">
        <v>1</v>
      </c>
      <c r="B1737" s="3" t="s">
        <v>188</v>
      </c>
      <c r="C1737" s="5">
        <v>0.875</v>
      </c>
      <c r="D1737" s="6">
        <v>0.84111000000000002</v>
      </c>
      <c r="E1737" s="7" t="s">
        <v>3</v>
      </c>
      <c r="F1737" s="6" t="s">
        <v>3</v>
      </c>
      <c r="G1737" s="7" t="s">
        <v>3</v>
      </c>
      <c r="H1737" s="6" t="s">
        <v>3</v>
      </c>
      <c r="I1737" s="7" t="s">
        <v>3</v>
      </c>
      <c r="J1737" s="6" t="s">
        <v>3</v>
      </c>
      <c r="K1737" s="6">
        <v>28350</v>
      </c>
      <c r="L1737" s="6">
        <v>8691200</v>
      </c>
      <c r="M1737" s="6">
        <f t="shared" si="150"/>
        <v>0</v>
      </c>
      <c r="N1737" s="6">
        <f t="shared" si="151"/>
        <v>0</v>
      </c>
      <c r="O1737" s="6">
        <f t="shared" si="152"/>
        <v>0</v>
      </c>
      <c r="P1737" s="6">
        <v>-6708800</v>
      </c>
      <c r="Q1737" s="6">
        <v>6.4088000000000003E-4</v>
      </c>
      <c r="R1737" s="6">
        <v>102880</v>
      </c>
      <c r="S1737" s="4">
        <v>43833</v>
      </c>
      <c r="T1737" s="5">
        <v>0.875</v>
      </c>
      <c r="U1737" s="5">
        <v>0.88194444444444453</v>
      </c>
      <c r="V1737" s="3">
        <v>0</v>
      </c>
    </row>
    <row r="1738" spans="1:22" x14ac:dyDescent="0.3">
      <c r="A1738" s="3" t="s">
        <v>1</v>
      </c>
      <c r="B1738" s="3" t="s">
        <v>189</v>
      </c>
      <c r="C1738" s="5">
        <v>0</v>
      </c>
      <c r="D1738" s="3" t="s">
        <v>3</v>
      </c>
      <c r="E1738" s="7" t="s">
        <v>3</v>
      </c>
      <c r="F1738" s="6" t="s">
        <v>3</v>
      </c>
      <c r="G1738" s="7" t="s">
        <v>3</v>
      </c>
      <c r="H1738" s="6" t="s">
        <v>3</v>
      </c>
      <c r="I1738" s="7" t="s">
        <v>3</v>
      </c>
      <c r="J1738" s="6" t="s">
        <v>3</v>
      </c>
      <c r="K1738" s="3" t="s">
        <v>3</v>
      </c>
      <c r="L1738" s="3" t="s">
        <v>3</v>
      </c>
      <c r="M1738" s="6" t="e">
        <f t="shared" si="150"/>
        <v>#VALUE!</v>
      </c>
      <c r="N1738" s="6" t="e">
        <f t="shared" si="151"/>
        <v>#VALUE!</v>
      </c>
      <c r="O1738" s="6" t="e">
        <f t="shared" si="152"/>
        <v>#VALUE!</v>
      </c>
      <c r="P1738" s="3" t="s">
        <v>3</v>
      </c>
      <c r="Q1738" s="3" t="s">
        <v>3</v>
      </c>
      <c r="R1738" s="3" t="s">
        <v>3</v>
      </c>
      <c r="S1738" s="4">
        <v>43834</v>
      </c>
      <c r="T1738" s="5">
        <v>0</v>
      </c>
      <c r="U1738" s="5">
        <v>6.9444444444444441E-3</v>
      </c>
      <c r="V1738" s="3">
        <v>0</v>
      </c>
    </row>
    <row r="1739" spans="1:22" x14ac:dyDescent="0.3">
      <c r="A1739" s="3" t="s">
        <v>1</v>
      </c>
      <c r="B1739" s="3" t="s">
        <v>189</v>
      </c>
      <c r="C1739" s="5">
        <v>0.125</v>
      </c>
      <c r="D1739" s="3" t="s">
        <v>3</v>
      </c>
      <c r="E1739" s="7" t="s">
        <v>3</v>
      </c>
      <c r="F1739" s="6" t="s">
        <v>3</v>
      </c>
      <c r="G1739" s="7" t="s">
        <v>3</v>
      </c>
      <c r="H1739" s="6" t="s">
        <v>3</v>
      </c>
      <c r="I1739" s="7" t="s">
        <v>3</v>
      </c>
      <c r="J1739" s="6" t="s">
        <v>3</v>
      </c>
      <c r="K1739" s="3" t="s">
        <v>3</v>
      </c>
      <c r="L1739" s="3" t="s">
        <v>3</v>
      </c>
      <c r="M1739" s="6" t="e">
        <f t="shared" ref="M1739:M1802" si="153">(L1739-L1738)/10800</f>
        <v>#VALUE!</v>
      </c>
      <c r="N1739" s="6" t="e">
        <f t="shared" si="151"/>
        <v>#VALUE!</v>
      </c>
      <c r="O1739" s="6" t="e">
        <f t="shared" si="152"/>
        <v>#VALUE!</v>
      </c>
      <c r="P1739" s="3" t="s">
        <v>3</v>
      </c>
      <c r="Q1739" s="3" t="s">
        <v>3</v>
      </c>
      <c r="R1739" s="3" t="s">
        <v>3</v>
      </c>
      <c r="S1739" s="4">
        <v>43834</v>
      </c>
      <c r="T1739" s="5">
        <v>0.125</v>
      </c>
      <c r="U1739" s="5">
        <v>0.13194444444444445</v>
      </c>
      <c r="V1739" s="3">
        <v>0</v>
      </c>
    </row>
    <row r="1740" spans="1:22" x14ac:dyDescent="0.3">
      <c r="A1740" s="3" t="s">
        <v>1</v>
      </c>
      <c r="B1740" s="3" t="s">
        <v>189</v>
      </c>
      <c r="C1740" s="5">
        <v>0.25</v>
      </c>
      <c r="D1740" s="3" t="s">
        <v>3</v>
      </c>
      <c r="E1740" s="7" t="s">
        <v>3</v>
      </c>
      <c r="F1740" s="6" t="s">
        <v>3</v>
      </c>
      <c r="G1740" s="7" t="s">
        <v>3</v>
      </c>
      <c r="H1740" s="6" t="s">
        <v>3</v>
      </c>
      <c r="I1740" s="7" t="s">
        <v>3</v>
      </c>
      <c r="J1740" s="6" t="s">
        <v>3</v>
      </c>
      <c r="K1740" s="3" t="s">
        <v>3</v>
      </c>
      <c r="L1740" s="3" t="s">
        <v>3</v>
      </c>
      <c r="M1740" s="6" t="e">
        <f t="shared" si="153"/>
        <v>#VALUE!</v>
      </c>
      <c r="N1740" s="6" t="e">
        <f t="shared" si="151"/>
        <v>#VALUE!</v>
      </c>
      <c r="O1740" s="6" t="e">
        <f t="shared" si="152"/>
        <v>#VALUE!</v>
      </c>
      <c r="P1740" s="3" t="s">
        <v>3</v>
      </c>
      <c r="Q1740" s="3" t="s">
        <v>3</v>
      </c>
      <c r="R1740" s="3" t="s">
        <v>3</v>
      </c>
      <c r="S1740" s="4">
        <v>43834</v>
      </c>
      <c r="T1740" s="5">
        <v>0.25</v>
      </c>
      <c r="U1740" s="5">
        <v>0.25694444444444448</v>
      </c>
      <c r="V1740" s="3">
        <v>0</v>
      </c>
    </row>
    <row r="1741" spans="1:22" x14ac:dyDescent="0.3">
      <c r="A1741" s="3" t="s">
        <v>1</v>
      </c>
      <c r="B1741" s="3" t="s">
        <v>189</v>
      </c>
      <c r="C1741" s="5">
        <v>0.375</v>
      </c>
      <c r="D1741" s="3" t="s">
        <v>3</v>
      </c>
      <c r="E1741" s="7" t="s">
        <v>3</v>
      </c>
      <c r="F1741" s="6" t="s">
        <v>3</v>
      </c>
      <c r="G1741" s="7" t="s">
        <v>3</v>
      </c>
      <c r="H1741" s="6" t="s">
        <v>3</v>
      </c>
      <c r="I1741" s="7" t="s">
        <v>3</v>
      </c>
      <c r="J1741" s="6" t="s">
        <v>3</v>
      </c>
      <c r="K1741" s="3" t="s">
        <v>3</v>
      </c>
      <c r="L1741" s="3" t="s">
        <v>3</v>
      </c>
      <c r="M1741" s="6" t="e">
        <f t="shared" si="153"/>
        <v>#VALUE!</v>
      </c>
      <c r="N1741" s="6" t="e">
        <f t="shared" si="151"/>
        <v>#VALUE!</v>
      </c>
      <c r="O1741" s="6" t="e">
        <f t="shared" si="152"/>
        <v>#VALUE!</v>
      </c>
      <c r="P1741" s="3" t="s">
        <v>3</v>
      </c>
      <c r="Q1741" s="3" t="s">
        <v>3</v>
      </c>
      <c r="R1741" s="3" t="s">
        <v>3</v>
      </c>
      <c r="S1741" s="4">
        <v>43834</v>
      </c>
      <c r="T1741" s="5">
        <v>0.375</v>
      </c>
      <c r="U1741" s="5">
        <v>0.38194444444444442</v>
      </c>
      <c r="V1741" s="3">
        <v>33</v>
      </c>
    </row>
    <row r="1742" spans="1:22" x14ac:dyDescent="0.3">
      <c r="A1742" s="3" t="s">
        <v>1</v>
      </c>
      <c r="B1742" s="3" t="s">
        <v>189</v>
      </c>
      <c r="C1742" s="5">
        <v>0.5</v>
      </c>
      <c r="D1742" s="3" t="s">
        <v>3</v>
      </c>
      <c r="E1742" s="7" t="s">
        <v>3</v>
      </c>
      <c r="F1742" s="6" t="s">
        <v>3</v>
      </c>
      <c r="G1742" s="7" t="s">
        <v>3</v>
      </c>
      <c r="H1742" s="6" t="s">
        <v>3</v>
      </c>
      <c r="I1742" s="7" t="s">
        <v>3</v>
      </c>
      <c r="J1742" s="6" t="s">
        <v>3</v>
      </c>
      <c r="K1742" s="3" t="s">
        <v>3</v>
      </c>
      <c r="L1742" s="3" t="s">
        <v>3</v>
      </c>
      <c r="M1742" s="6" t="e">
        <f t="shared" si="153"/>
        <v>#VALUE!</v>
      </c>
      <c r="N1742" s="6" t="e">
        <f t="shared" si="151"/>
        <v>#VALUE!</v>
      </c>
      <c r="O1742" s="6" t="e">
        <f t="shared" si="152"/>
        <v>#VALUE!</v>
      </c>
      <c r="P1742" s="3" t="s">
        <v>3</v>
      </c>
      <c r="Q1742" s="3" t="s">
        <v>3</v>
      </c>
      <c r="R1742" s="3" t="s">
        <v>3</v>
      </c>
      <c r="S1742" s="4">
        <v>43834</v>
      </c>
      <c r="T1742" s="5">
        <v>0.5</v>
      </c>
      <c r="U1742" s="5">
        <v>0.50694444444444442</v>
      </c>
      <c r="V1742" s="3">
        <v>93</v>
      </c>
    </row>
    <row r="1743" spans="1:22" x14ac:dyDescent="0.3">
      <c r="A1743" s="3" t="s">
        <v>1</v>
      </c>
      <c r="B1743" s="3" t="s">
        <v>189</v>
      </c>
      <c r="C1743" s="5">
        <v>0.625</v>
      </c>
      <c r="D1743" s="3" t="s">
        <v>3</v>
      </c>
      <c r="E1743" s="7" t="s">
        <v>3</v>
      </c>
      <c r="F1743" s="6" t="s">
        <v>3</v>
      </c>
      <c r="G1743" s="7" t="s">
        <v>3</v>
      </c>
      <c r="H1743" s="6" t="s">
        <v>3</v>
      </c>
      <c r="I1743" s="7" t="s">
        <v>3</v>
      </c>
      <c r="J1743" s="6" t="s">
        <v>3</v>
      </c>
      <c r="K1743" s="3" t="s">
        <v>3</v>
      </c>
      <c r="L1743" s="3" t="s">
        <v>3</v>
      </c>
      <c r="M1743" s="6" t="e">
        <f t="shared" si="153"/>
        <v>#VALUE!</v>
      </c>
      <c r="N1743" s="6" t="e">
        <f t="shared" si="151"/>
        <v>#VALUE!</v>
      </c>
      <c r="O1743" s="6" t="e">
        <f t="shared" si="152"/>
        <v>#VALUE!</v>
      </c>
      <c r="P1743" s="3" t="s">
        <v>3</v>
      </c>
      <c r="Q1743" s="3" t="s">
        <v>3</v>
      </c>
      <c r="R1743" s="3" t="s">
        <v>3</v>
      </c>
      <c r="S1743" s="4">
        <v>43834</v>
      </c>
      <c r="T1743" s="5">
        <v>0.625</v>
      </c>
      <c r="U1743" s="5">
        <v>0.63194444444444442</v>
      </c>
      <c r="V1743" s="3">
        <v>63</v>
      </c>
    </row>
    <row r="1744" spans="1:22" x14ac:dyDescent="0.3">
      <c r="A1744" s="3" t="s">
        <v>1</v>
      </c>
      <c r="B1744" s="3" t="s">
        <v>189</v>
      </c>
      <c r="C1744" s="5">
        <v>0.75</v>
      </c>
      <c r="D1744" s="3" t="s">
        <v>3</v>
      </c>
      <c r="E1744" s="7" t="s">
        <v>3</v>
      </c>
      <c r="F1744" s="6" t="s">
        <v>3</v>
      </c>
      <c r="G1744" s="7" t="s">
        <v>3</v>
      </c>
      <c r="H1744" s="6" t="s">
        <v>3</v>
      </c>
      <c r="I1744" s="7" t="s">
        <v>3</v>
      </c>
      <c r="J1744" s="6" t="s">
        <v>3</v>
      </c>
      <c r="K1744" s="3" t="s">
        <v>3</v>
      </c>
      <c r="L1744" s="3" t="s">
        <v>3</v>
      </c>
      <c r="M1744" s="6" t="e">
        <f t="shared" si="153"/>
        <v>#VALUE!</v>
      </c>
      <c r="N1744" s="6" t="e">
        <f t="shared" si="151"/>
        <v>#VALUE!</v>
      </c>
      <c r="O1744" s="6" t="e">
        <f t="shared" si="152"/>
        <v>#VALUE!</v>
      </c>
      <c r="P1744" s="3" t="s">
        <v>3</v>
      </c>
      <c r="Q1744" s="3" t="s">
        <v>3</v>
      </c>
      <c r="R1744" s="3" t="s">
        <v>3</v>
      </c>
      <c r="S1744" s="4">
        <v>43834</v>
      </c>
      <c r="T1744" s="5">
        <v>0.75</v>
      </c>
      <c r="U1744" s="5">
        <v>0.75694444444444453</v>
      </c>
      <c r="V1744" s="3">
        <v>0</v>
      </c>
    </row>
    <row r="1745" spans="1:22" x14ac:dyDescent="0.3">
      <c r="A1745" s="3" t="s">
        <v>1</v>
      </c>
      <c r="B1745" s="3" t="s">
        <v>189</v>
      </c>
      <c r="C1745" s="5">
        <v>0.875</v>
      </c>
      <c r="D1745" s="3" t="s">
        <v>3</v>
      </c>
      <c r="E1745" s="7" t="s">
        <v>3</v>
      </c>
      <c r="F1745" s="6" t="s">
        <v>3</v>
      </c>
      <c r="G1745" s="7" t="s">
        <v>3</v>
      </c>
      <c r="H1745" s="6" t="s">
        <v>3</v>
      </c>
      <c r="I1745" s="7" t="s">
        <v>3</v>
      </c>
      <c r="J1745" s="6" t="s">
        <v>3</v>
      </c>
      <c r="K1745" s="3" t="s">
        <v>3</v>
      </c>
      <c r="L1745" s="3" t="s">
        <v>3</v>
      </c>
      <c r="M1745" s="6" t="e">
        <f t="shared" si="153"/>
        <v>#VALUE!</v>
      </c>
      <c r="N1745" s="6" t="e">
        <f t="shared" si="151"/>
        <v>#VALUE!</v>
      </c>
      <c r="O1745" s="6" t="e">
        <f t="shared" si="152"/>
        <v>#VALUE!</v>
      </c>
      <c r="P1745" s="3" t="s">
        <v>3</v>
      </c>
      <c r="Q1745" s="3" t="s">
        <v>3</v>
      </c>
      <c r="R1745" s="3" t="s">
        <v>3</v>
      </c>
      <c r="S1745" s="4">
        <v>43834</v>
      </c>
      <c r="T1745" s="5">
        <v>0.875</v>
      </c>
      <c r="U1745" s="5">
        <v>0.88194444444444453</v>
      </c>
      <c r="V1745" s="3">
        <v>0</v>
      </c>
    </row>
    <row r="1746" spans="1:22" x14ac:dyDescent="0.3">
      <c r="A1746" s="3" t="s">
        <v>1</v>
      </c>
      <c r="B1746" s="3" t="s">
        <v>190</v>
      </c>
      <c r="C1746" s="5">
        <v>0</v>
      </c>
      <c r="D1746" s="6">
        <v>0.70548999999999995</v>
      </c>
      <c r="E1746" s="6">
        <v>284.82</v>
      </c>
      <c r="F1746" s="7">
        <f t="shared" ref="F1746:F1794" si="154">E1746-273.15</f>
        <v>11.670000000000016</v>
      </c>
      <c r="G1746" s="6">
        <v>-0.28614000000000001</v>
      </c>
      <c r="H1746" s="6">
        <v>3.3509000000000002</v>
      </c>
      <c r="I1746" s="7">
        <f t="shared" ref="I1746:I1794" si="155">SQRT(G1746^2+H1746^2)</f>
        <v>3.3630948410058261</v>
      </c>
      <c r="J1746" s="7">
        <f t="shared" ref="J1746:J1794" si="156">I1746*0.75</f>
        <v>2.5223211307543698</v>
      </c>
      <c r="K1746" s="6">
        <v>0</v>
      </c>
      <c r="L1746" s="3" t="s">
        <v>3</v>
      </c>
      <c r="M1746" s="6" t="e">
        <f t="shared" si="153"/>
        <v>#VALUE!</v>
      </c>
      <c r="N1746" s="6" t="e">
        <f t="shared" si="151"/>
        <v>#VALUE!</v>
      </c>
      <c r="O1746" s="6" t="e">
        <f t="shared" si="152"/>
        <v>#VALUE!</v>
      </c>
      <c r="P1746" s="3" t="s">
        <v>3</v>
      </c>
      <c r="Q1746" s="6">
        <v>0.46886</v>
      </c>
      <c r="R1746" s="6">
        <v>102620</v>
      </c>
      <c r="S1746" s="4">
        <v>43835</v>
      </c>
      <c r="T1746" s="5">
        <v>0</v>
      </c>
      <c r="U1746" s="5">
        <v>6.9444444444444441E-3</v>
      </c>
      <c r="V1746" s="3">
        <v>0</v>
      </c>
    </row>
    <row r="1747" spans="1:22" x14ac:dyDescent="0.3">
      <c r="A1747" s="3" t="s">
        <v>1</v>
      </c>
      <c r="B1747" s="3" t="s">
        <v>190</v>
      </c>
      <c r="C1747" s="5">
        <v>0.125</v>
      </c>
      <c r="D1747" s="6">
        <v>0.71697999999999995</v>
      </c>
      <c r="E1747" s="6">
        <v>283.57</v>
      </c>
      <c r="F1747" s="7">
        <f t="shared" si="154"/>
        <v>10.420000000000016</v>
      </c>
      <c r="G1747" s="6">
        <v>-1.9308000000000001</v>
      </c>
      <c r="H1747" s="6">
        <v>4.1375000000000002</v>
      </c>
      <c r="I1747" s="7">
        <f t="shared" si="155"/>
        <v>4.5658399982916613</v>
      </c>
      <c r="J1747" s="7">
        <f t="shared" si="156"/>
        <v>3.424379998718746</v>
      </c>
      <c r="K1747" s="6">
        <v>0</v>
      </c>
      <c r="L1747" s="6">
        <v>1.0799999999999999E-11</v>
      </c>
      <c r="M1747" s="6" t="e">
        <f t="shared" si="153"/>
        <v>#VALUE!</v>
      </c>
      <c r="N1747" s="6" t="e">
        <f t="shared" si="151"/>
        <v>#VALUE!</v>
      </c>
      <c r="O1747" s="6" t="e">
        <f t="shared" si="152"/>
        <v>#VALUE!</v>
      </c>
      <c r="P1747" s="6">
        <v>-622120</v>
      </c>
      <c r="Q1747" s="6">
        <v>0.34977999999999998</v>
      </c>
      <c r="R1747" s="6">
        <v>102510</v>
      </c>
      <c r="S1747" s="4">
        <v>43835</v>
      </c>
      <c r="T1747" s="5">
        <v>0.125</v>
      </c>
      <c r="U1747" s="5">
        <v>0.13194444444444445</v>
      </c>
      <c r="V1747" s="3">
        <v>0</v>
      </c>
    </row>
    <row r="1748" spans="1:22" x14ac:dyDescent="0.3">
      <c r="A1748" s="3" t="s">
        <v>1</v>
      </c>
      <c r="B1748" s="3" t="s">
        <v>190</v>
      </c>
      <c r="C1748" s="5">
        <v>0.25</v>
      </c>
      <c r="D1748" s="6">
        <v>0.77273000000000003</v>
      </c>
      <c r="E1748" s="6">
        <v>282.31</v>
      </c>
      <c r="F1748" s="7">
        <f t="shared" si="154"/>
        <v>9.160000000000025</v>
      </c>
      <c r="G1748" s="6">
        <v>-2.6126999999999998</v>
      </c>
      <c r="H1748" s="6">
        <v>3.1545999999999998</v>
      </c>
      <c r="I1748" s="7">
        <f t="shared" si="155"/>
        <v>4.0960593806730881</v>
      </c>
      <c r="J1748" s="7">
        <f t="shared" si="156"/>
        <v>3.072044535504816</v>
      </c>
      <c r="K1748" s="6">
        <v>0</v>
      </c>
      <c r="L1748" s="6">
        <v>0</v>
      </c>
      <c r="M1748" s="6">
        <f t="shared" si="153"/>
        <v>-9.9999999999999988E-16</v>
      </c>
      <c r="N1748" s="6">
        <f t="shared" si="151"/>
        <v>-2E-16</v>
      </c>
      <c r="O1748" s="6">
        <f t="shared" si="152"/>
        <v>-1.1999999999999998E-15</v>
      </c>
      <c r="P1748" s="6">
        <v>-1246600</v>
      </c>
      <c r="Q1748" s="6">
        <v>0.47162999999999999</v>
      </c>
      <c r="R1748" s="6">
        <v>102520</v>
      </c>
      <c r="S1748" s="4">
        <v>43835</v>
      </c>
      <c r="T1748" s="5">
        <v>0.25</v>
      </c>
      <c r="U1748" s="5">
        <v>0.25694444444444448</v>
      </c>
      <c r="V1748" s="3">
        <v>0</v>
      </c>
    </row>
    <row r="1749" spans="1:22" x14ac:dyDescent="0.3">
      <c r="A1749" s="3" t="s">
        <v>1</v>
      </c>
      <c r="B1749" s="3" t="s">
        <v>190</v>
      </c>
      <c r="C1749" s="5">
        <v>0.375</v>
      </c>
      <c r="D1749" s="6">
        <v>0.59733000000000003</v>
      </c>
      <c r="E1749" s="6">
        <v>286.37</v>
      </c>
      <c r="F1749" s="7">
        <f t="shared" si="154"/>
        <v>13.220000000000027</v>
      </c>
      <c r="G1749" s="6">
        <v>-0.23247000000000001</v>
      </c>
      <c r="H1749" s="6">
        <v>4.4055999999999997</v>
      </c>
      <c r="I1749" s="7">
        <f t="shared" si="155"/>
        <v>4.4117291010328366</v>
      </c>
      <c r="J1749" s="7">
        <f t="shared" si="156"/>
        <v>3.3087968257746274</v>
      </c>
      <c r="K1749" s="6">
        <v>6300</v>
      </c>
      <c r="L1749" s="6">
        <v>1013300</v>
      </c>
      <c r="M1749" s="6">
        <f t="shared" si="153"/>
        <v>93.824074074074076</v>
      </c>
      <c r="N1749" s="6">
        <f t="shared" si="151"/>
        <v>18.764814814814816</v>
      </c>
      <c r="O1749" s="6">
        <f t="shared" si="152"/>
        <v>112.58888888888889</v>
      </c>
      <c r="P1749" s="6">
        <v>-1855000</v>
      </c>
      <c r="Q1749" s="6">
        <v>0.95589999999999997</v>
      </c>
      <c r="R1749" s="6">
        <v>102570</v>
      </c>
      <c r="S1749" s="4">
        <v>43835</v>
      </c>
      <c r="T1749" s="5">
        <v>0.375</v>
      </c>
      <c r="U1749" s="5">
        <v>0.38194444444444442</v>
      </c>
      <c r="V1749" s="3">
        <v>28</v>
      </c>
    </row>
    <row r="1750" spans="1:22" x14ac:dyDescent="0.3">
      <c r="A1750" s="3" t="s">
        <v>1</v>
      </c>
      <c r="B1750" s="3" t="s">
        <v>190</v>
      </c>
      <c r="C1750" s="5">
        <v>0.5</v>
      </c>
      <c r="D1750" s="3" t="s">
        <v>3</v>
      </c>
      <c r="E1750" s="7" t="s">
        <v>3</v>
      </c>
      <c r="F1750" s="3" t="s">
        <v>3</v>
      </c>
      <c r="G1750" s="7" t="s">
        <v>3</v>
      </c>
      <c r="H1750" s="6" t="s">
        <v>3</v>
      </c>
      <c r="I1750" s="3" t="s">
        <v>3</v>
      </c>
      <c r="J1750" s="7" t="s">
        <v>3</v>
      </c>
      <c r="K1750" s="3" t="s">
        <v>3</v>
      </c>
      <c r="L1750" s="3" t="s">
        <v>3</v>
      </c>
      <c r="M1750" s="6" t="e">
        <f t="shared" si="153"/>
        <v>#VALUE!</v>
      </c>
      <c r="N1750" s="6" t="e">
        <f t="shared" si="151"/>
        <v>#VALUE!</v>
      </c>
      <c r="O1750" s="6" t="e">
        <f t="shared" si="152"/>
        <v>#VALUE!</v>
      </c>
      <c r="P1750" s="3" t="s">
        <v>3</v>
      </c>
      <c r="Q1750" s="3" t="s">
        <v>3</v>
      </c>
      <c r="R1750" s="3" t="s">
        <v>3</v>
      </c>
      <c r="S1750" s="4">
        <v>43835</v>
      </c>
      <c r="T1750" s="5">
        <v>0.5</v>
      </c>
      <c r="U1750" s="5">
        <v>0.50694444444444442</v>
      </c>
      <c r="V1750" s="3">
        <v>64</v>
      </c>
    </row>
    <row r="1751" spans="1:22" x14ac:dyDescent="0.3">
      <c r="A1751" s="3" t="s">
        <v>1</v>
      </c>
      <c r="B1751" s="3" t="s">
        <v>190</v>
      </c>
      <c r="C1751" s="5">
        <v>0.625</v>
      </c>
      <c r="D1751" s="3" t="s">
        <v>3</v>
      </c>
      <c r="E1751" s="7" t="s">
        <v>3</v>
      </c>
      <c r="F1751" s="3" t="s">
        <v>3</v>
      </c>
      <c r="G1751" s="7" t="s">
        <v>3</v>
      </c>
      <c r="H1751" s="6" t="s">
        <v>3</v>
      </c>
      <c r="I1751" s="3" t="s">
        <v>3</v>
      </c>
      <c r="J1751" s="7" t="s">
        <v>3</v>
      </c>
      <c r="K1751" s="3" t="s">
        <v>3</v>
      </c>
      <c r="L1751" s="3" t="s">
        <v>3</v>
      </c>
      <c r="M1751" s="6" t="e">
        <f t="shared" si="153"/>
        <v>#VALUE!</v>
      </c>
      <c r="N1751" s="6" t="e">
        <f t="shared" si="151"/>
        <v>#VALUE!</v>
      </c>
      <c r="O1751" s="6" t="e">
        <f t="shared" si="152"/>
        <v>#VALUE!</v>
      </c>
      <c r="P1751" s="3" t="s">
        <v>3</v>
      </c>
      <c r="Q1751" s="3" t="s">
        <v>3</v>
      </c>
      <c r="R1751" s="3" t="s">
        <v>3</v>
      </c>
      <c r="S1751" s="4">
        <v>43835</v>
      </c>
      <c r="T1751" s="5">
        <v>0.625</v>
      </c>
      <c r="U1751" s="5">
        <v>0.63194444444444442</v>
      </c>
      <c r="V1751" s="3">
        <v>16</v>
      </c>
    </row>
    <row r="1752" spans="1:22" x14ac:dyDescent="0.3">
      <c r="A1752" s="3" t="s">
        <v>1</v>
      </c>
      <c r="B1752" s="3" t="s">
        <v>190</v>
      </c>
      <c r="C1752" s="5">
        <v>0.75</v>
      </c>
      <c r="D1752" s="3" t="s">
        <v>3</v>
      </c>
      <c r="E1752" s="7" t="s">
        <v>3</v>
      </c>
      <c r="F1752" s="3" t="s">
        <v>3</v>
      </c>
      <c r="G1752" s="7" t="s">
        <v>3</v>
      </c>
      <c r="H1752" s="6" t="s">
        <v>3</v>
      </c>
      <c r="I1752" s="3" t="s">
        <v>3</v>
      </c>
      <c r="J1752" s="7" t="s">
        <v>3</v>
      </c>
      <c r="K1752" s="3" t="s">
        <v>3</v>
      </c>
      <c r="L1752" s="3" t="s">
        <v>3</v>
      </c>
      <c r="M1752" s="6" t="e">
        <f t="shared" si="153"/>
        <v>#VALUE!</v>
      </c>
      <c r="N1752" s="6" t="e">
        <f t="shared" si="151"/>
        <v>#VALUE!</v>
      </c>
      <c r="O1752" s="6" t="e">
        <f t="shared" si="152"/>
        <v>#VALUE!</v>
      </c>
      <c r="P1752" s="3" t="s">
        <v>3</v>
      </c>
      <c r="Q1752" s="3" t="s">
        <v>3</v>
      </c>
      <c r="R1752" s="3" t="s">
        <v>3</v>
      </c>
      <c r="S1752" s="4">
        <v>43835</v>
      </c>
      <c r="T1752" s="5">
        <v>0.75</v>
      </c>
      <c r="U1752" s="5">
        <v>0.75694444444444453</v>
      </c>
      <c r="V1752" s="3">
        <v>0</v>
      </c>
    </row>
    <row r="1753" spans="1:22" x14ac:dyDescent="0.3">
      <c r="A1753" s="3" t="s">
        <v>1</v>
      </c>
      <c r="B1753" s="3" t="s">
        <v>190</v>
      </c>
      <c r="C1753" s="5">
        <v>0.875</v>
      </c>
      <c r="D1753" s="3" t="s">
        <v>3</v>
      </c>
      <c r="E1753" s="7" t="s">
        <v>3</v>
      </c>
      <c r="F1753" s="3" t="s">
        <v>3</v>
      </c>
      <c r="G1753" s="7" t="s">
        <v>3</v>
      </c>
      <c r="H1753" s="6" t="s">
        <v>3</v>
      </c>
      <c r="I1753" s="3" t="s">
        <v>3</v>
      </c>
      <c r="J1753" s="7" t="s">
        <v>3</v>
      </c>
      <c r="K1753" s="3" t="s">
        <v>3</v>
      </c>
      <c r="L1753" s="3" t="s">
        <v>3</v>
      </c>
      <c r="M1753" s="6" t="e">
        <f t="shared" si="153"/>
        <v>#VALUE!</v>
      </c>
      <c r="N1753" s="6" t="e">
        <f t="shared" si="151"/>
        <v>#VALUE!</v>
      </c>
      <c r="O1753" s="6" t="e">
        <f t="shared" si="152"/>
        <v>#VALUE!</v>
      </c>
      <c r="P1753" s="3" t="s">
        <v>3</v>
      </c>
      <c r="Q1753" s="3" t="s">
        <v>3</v>
      </c>
      <c r="R1753" s="3" t="s">
        <v>3</v>
      </c>
      <c r="S1753" s="4">
        <v>43835</v>
      </c>
      <c r="T1753" s="5">
        <v>0.875</v>
      </c>
      <c r="U1753" s="5">
        <v>0.88194444444444453</v>
      </c>
      <c r="V1753" s="3">
        <v>0</v>
      </c>
    </row>
    <row r="1754" spans="1:22" x14ac:dyDescent="0.3">
      <c r="A1754" s="3" t="s">
        <v>1</v>
      </c>
      <c r="B1754" s="3" t="s">
        <v>191</v>
      </c>
      <c r="C1754" s="5">
        <v>0</v>
      </c>
      <c r="D1754" s="6">
        <v>0.81498000000000004</v>
      </c>
      <c r="E1754" s="6">
        <v>283.97000000000003</v>
      </c>
      <c r="F1754" s="7">
        <f t="shared" si="154"/>
        <v>10.82000000000005</v>
      </c>
      <c r="G1754" s="6">
        <v>-5.9271000000000003</v>
      </c>
      <c r="H1754" s="6">
        <v>2.5049000000000001</v>
      </c>
      <c r="I1754" s="7">
        <f t="shared" si="155"/>
        <v>6.4346746941861799</v>
      </c>
      <c r="J1754" s="7">
        <f t="shared" si="156"/>
        <v>4.8260060206396354</v>
      </c>
      <c r="K1754" s="6">
        <v>0</v>
      </c>
      <c r="L1754" s="3" t="s">
        <v>3</v>
      </c>
      <c r="M1754" s="6" t="e">
        <f t="shared" si="153"/>
        <v>#VALUE!</v>
      </c>
      <c r="N1754" s="6" t="e">
        <f t="shared" si="151"/>
        <v>#VALUE!</v>
      </c>
      <c r="O1754" s="6" t="e">
        <f t="shared" si="152"/>
        <v>#VALUE!</v>
      </c>
      <c r="P1754" s="3" t="s">
        <v>3</v>
      </c>
      <c r="Q1754" s="6">
        <v>2.3013E-3</v>
      </c>
      <c r="R1754" s="6">
        <v>102510</v>
      </c>
      <c r="S1754" s="4">
        <v>43836</v>
      </c>
      <c r="T1754" s="5">
        <v>0</v>
      </c>
      <c r="U1754" s="5">
        <v>6.9444444444444441E-3</v>
      </c>
      <c r="V1754" s="3">
        <v>0</v>
      </c>
    </row>
    <row r="1755" spans="1:22" x14ac:dyDescent="0.3">
      <c r="A1755" s="3" t="s">
        <v>1</v>
      </c>
      <c r="B1755" s="3" t="s">
        <v>191</v>
      </c>
      <c r="C1755" s="5">
        <v>0.125</v>
      </c>
      <c r="D1755" s="6">
        <v>0.86772000000000005</v>
      </c>
      <c r="E1755" s="6">
        <v>283.12</v>
      </c>
      <c r="F1755" s="7">
        <f t="shared" si="154"/>
        <v>9.9700000000000273</v>
      </c>
      <c r="G1755" s="6">
        <v>-5.5004</v>
      </c>
      <c r="H1755" s="6">
        <v>1.7607999999999999</v>
      </c>
      <c r="I1755" s="7">
        <f t="shared" si="155"/>
        <v>5.7753629150036971</v>
      </c>
      <c r="J1755" s="7">
        <f t="shared" si="156"/>
        <v>4.3315221862527729</v>
      </c>
      <c r="K1755" s="6">
        <v>0</v>
      </c>
      <c r="L1755" s="6">
        <v>1.0799999999999999E-11</v>
      </c>
      <c r="M1755" s="6" t="e">
        <f t="shared" si="153"/>
        <v>#VALUE!</v>
      </c>
      <c r="N1755" s="6" t="e">
        <f t="shared" si="151"/>
        <v>#VALUE!</v>
      </c>
      <c r="O1755" s="6" t="e">
        <f t="shared" si="152"/>
        <v>#VALUE!</v>
      </c>
      <c r="P1755" s="6">
        <v>-764530</v>
      </c>
      <c r="Q1755" s="6">
        <v>9.3462000000000003E-2</v>
      </c>
      <c r="R1755" s="6">
        <v>102490</v>
      </c>
      <c r="S1755" s="4">
        <v>43836</v>
      </c>
      <c r="T1755" s="5">
        <v>0.125</v>
      </c>
      <c r="U1755" s="5">
        <v>0.13194444444444445</v>
      </c>
      <c r="V1755" s="3">
        <v>0</v>
      </c>
    </row>
    <row r="1756" spans="1:22" x14ac:dyDescent="0.3">
      <c r="A1756" s="3" t="s">
        <v>1</v>
      </c>
      <c r="B1756" s="3" t="s">
        <v>191</v>
      </c>
      <c r="C1756" s="5">
        <v>0.25</v>
      </c>
      <c r="D1756" s="6">
        <v>0.90283000000000002</v>
      </c>
      <c r="E1756" s="6">
        <v>282.52999999999997</v>
      </c>
      <c r="F1756" s="7">
        <f t="shared" si="154"/>
        <v>9.3799999999999955</v>
      </c>
      <c r="G1756" s="6">
        <v>-4.6433999999999997</v>
      </c>
      <c r="H1756" s="6">
        <v>1.7789999999999999</v>
      </c>
      <c r="I1756" s="7">
        <f t="shared" si="155"/>
        <v>4.9725249682631052</v>
      </c>
      <c r="J1756" s="7">
        <f t="shared" si="156"/>
        <v>3.7293937261973289</v>
      </c>
      <c r="K1756" s="6">
        <v>0</v>
      </c>
      <c r="L1756" s="6">
        <v>0</v>
      </c>
      <c r="M1756" s="6">
        <f t="shared" si="153"/>
        <v>-9.9999999999999988E-16</v>
      </c>
      <c r="N1756" s="6">
        <f t="shared" si="151"/>
        <v>-2E-16</v>
      </c>
      <c r="O1756" s="6">
        <f t="shared" si="152"/>
        <v>-1.1999999999999998E-15</v>
      </c>
      <c r="P1756" s="6">
        <v>-1552000</v>
      </c>
      <c r="Q1756" s="6">
        <v>3.032E-2</v>
      </c>
      <c r="R1756" s="6">
        <v>102610</v>
      </c>
      <c r="S1756" s="4">
        <v>43836</v>
      </c>
      <c r="T1756" s="5">
        <v>0.25</v>
      </c>
      <c r="U1756" s="5">
        <v>0.25694444444444448</v>
      </c>
      <c r="V1756" s="3">
        <v>0</v>
      </c>
    </row>
    <row r="1757" spans="1:22" x14ac:dyDescent="0.3">
      <c r="A1757" s="3" t="s">
        <v>1</v>
      </c>
      <c r="B1757" s="3" t="s">
        <v>191</v>
      </c>
      <c r="C1757" s="5">
        <v>0.375</v>
      </c>
      <c r="D1757" s="6">
        <v>0.72992000000000001</v>
      </c>
      <c r="E1757" s="6">
        <v>285.74</v>
      </c>
      <c r="F1757" s="7">
        <f t="shared" si="154"/>
        <v>12.590000000000032</v>
      </c>
      <c r="G1757" s="6">
        <v>-4.7862999999999998</v>
      </c>
      <c r="H1757" s="6">
        <v>2.0004</v>
      </c>
      <c r="I1757" s="7">
        <f t="shared" si="155"/>
        <v>5.1875107566153531</v>
      </c>
      <c r="J1757" s="7">
        <f t="shared" si="156"/>
        <v>3.8906330674615148</v>
      </c>
      <c r="K1757" s="6">
        <v>6300</v>
      </c>
      <c r="L1757" s="6">
        <v>1189400</v>
      </c>
      <c r="M1757" s="6">
        <f t="shared" si="153"/>
        <v>110.12962962962963</v>
      </c>
      <c r="N1757" s="6">
        <f t="shared" si="151"/>
        <v>22.025925925925929</v>
      </c>
      <c r="O1757" s="6">
        <f t="shared" si="152"/>
        <v>132.15555555555557</v>
      </c>
      <c r="P1757" s="6">
        <v>-2407900</v>
      </c>
      <c r="Q1757" s="6">
        <v>0</v>
      </c>
      <c r="R1757" s="6">
        <v>102670</v>
      </c>
      <c r="S1757" s="4">
        <v>43836</v>
      </c>
      <c r="T1757" s="5">
        <v>0.375</v>
      </c>
      <c r="U1757" s="5">
        <v>0.38194444444444442</v>
      </c>
      <c r="V1757" s="3">
        <v>33</v>
      </c>
    </row>
    <row r="1758" spans="1:22" x14ac:dyDescent="0.3">
      <c r="A1758" s="3" t="s">
        <v>1</v>
      </c>
      <c r="B1758" s="3" t="s">
        <v>191</v>
      </c>
      <c r="C1758" s="5">
        <v>0.5</v>
      </c>
      <c r="D1758" s="6">
        <v>0.43351000000000001</v>
      </c>
      <c r="E1758" s="6">
        <v>289.95</v>
      </c>
      <c r="F1758" s="7">
        <f t="shared" si="154"/>
        <v>16.800000000000011</v>
      </c>
      <c r="G1758" s="6">
        <v>-6.4973999999999998</v>
      </c>
      <c r="H1758" s="6">
        <v>0.44958999999999999</v>
      </c>
      <c r="I1758" s="7">
        <f t="shared" si="155"/>
        <v>6.5129361986818202</v>
      </c>
      <c r="J1758" s="7">
        <f t="shared" si="156"/>
        <v>4.8847021490113649</v>
      </c>
      <c r="K1758" s="6">
        <v>17100</v>
      </c>
      <c r="L1758" s="6">
        <v>5303700</v>
      </c>
      <c r="M1758" s="6">
        <f t="shared" si="153"/>
        <v>380.9537037037037</v>
      </c>
      <c r="N1758" s="6">
        <f t="shared" si="151"/>
        <v>76.190740740740736</v>
      </c>
      <c r="O1758" s="6">
        <f t="shared" si="152"/>
        <v>457.14444444444445</v>
      </c>
      <c r="P1758" s="6">
        <v>-3653600</v>
      </c>
      <c r="Q1758" s="6">
        <v>0</v>
      </c>
      <c r="R1758" s="6">
        <v>102510</v>
      </c>
      <c r="S1758" s="4">
        <v>43836</v>
      </c>
      <c r="T1758" s="5">
        <v>0.5</v>
      </c>
      <c r="U1758" s="5">
        <v>0.50694444444444442</v>
      </c>
      <c r="V1758" s="3">
        <v>96</v>
      </c>
    </row>
    <row r="1759" spans="1:22" x14ac:dyDescent="0.3">
      <c r="A1759" s="3" t="s">
        <v>1</v>
      </c>
      <c r="B1759" s="3" t="s">
        <v>191</v>
      </c>
      <c r="C1759" s="5">
        <v>0.625</v>
      </c>
      <c r="D1759" s="6">
        <v>0.40505000000000002</v>
      </c>
      <c r="E1759" s="6">
        <v>289.79000000000002</v>
      </c>
      <c r="F1759" s="7">
        <f t="shared" si="154"/>
        <v>16.640000000000043</v>
      </c>
      <c r="G1759" s="6">
        <v>-6.2842000000000002</v>
      </c>
      <c r="H1759" s="6">
        <v>0.16681000000000001</v>
      </c>
      <c r="I1759" s="7">
        <f t="shared" si="155"/>
        <v>6.2864135416070113</v>
      </c>
      <c r="J1759" s="7">
        <f t="shared" si="156"/>
        <v>4.7148101562052585</v>
      </c>
      <c r="K1759" s="6">
        <v>27900</v>
      </c>
      <c r="L1759" s="6">
        <v>8446700</v>
      </c>
      <c r="M1759" s="6">
        <f t="shared" si="153"/>
        <v>291.01851851851853</v>
      </c>
      <c r="N1759" s="6">
        <f t="shared" si="151"/>
        <v>58.203703703703709</v>
      </c>
      <c r="O1759" s="6">
        <f t="shared" si="152"/>
        <v>349.22222222222223</v>
      </c>
      <c r="P1759" s="6">
        <v>-4954700</v>
      </c>
      <c r="Q1759" s="6">
        <v>0.17488000000000001</v>
      </c>
      <c r="R1759" s="6">
        <v>102480</v>
      </c>
      <c r="S1759" s="4">
        <v>43836</v>
      </c>
      <c r="T1759" s="5">
        <v>0.625</v>
      </c>
      <c r="U1759" s="5">
        <v>0.63194444444444442</v>
      </c>
      <c r="V1759" s="3">
        <v>67</v>
      </c>
    </row>
    <row r="1760" spans="1:22" x14ac:dyDescent="0.3">
      <c r="A1760" s="3" t="s">
        <v>1</v>
      </c>
      <c r="B1760" s="3" t="s">
        <v>191</v>
      </c>
      <c r="C1760" s="5">
        <v>0.75</v>
      </c>
      <c r="D1760" s="6">
        <v>0.65263000000000004</v>
      </c>
      <c r="E1760" s="6">
        <v>285.64</v>
      </c>
      <c r="F1760" s="7">
        <f t="shared" si="154"/>
        <v>12.490000000000009</v>
      </c>
      <c r="G1760" s="6">
        <v>-3.3031999999999999</v>
      </c>
      <c r="H1760" s="6">
        <v>-0.90234999999999999</v>
      </c>
      <c r="I1760" s="7">
        <f t="shared" si="155"/>
        <v>3.424232142028341</v>
      </c>
      <c r="J1760" s="7">
        <f t="shared" si="156"/>
        <v>2.5681741065212558</v>
      </c>
      <c r="K1760" s="6">
        <v>28350</v>
      </c>
      <c r="L1760" s="6">
        <v>8650600</v>
      </c>
      <c r="M1760" s="6">
        <f t="shared" si="153"/>
        <v>18.87962962962963</v>
      </c>
      <c r="N1760" s="6">
        <f t="shared" si="151"/>
        <v>3.7759259259259261</v>
      </c>
      <c r="O1760" s="6">
        <f t="shared" si="152"/>
        <v>22.655555555555555</v>
      </c>
      <c r="P1760" s="6">
        <v>-5897600</v>
      </c>
      <c r="Q1760" s="6">
        <v>0</v>
      </c>
      <c r="R1760" s="6">
        <v>102580</v>
      </c>
      <c r="S1760" s="4">
        <v>43836</v>
      </c>
      <c r="T1760" s="5">
        <v>0.75</v>
      </c>
      <c r="U1760" s="5">
        <v>0.75694444444444453</v>
      </c>
      <c r="V1760" s="3">
        <v>0</v>
      </c>
    </row>
    <row r="1761" spans="1:22" x14ac:dyDescent="0.3">
      <c r="A1761" s="3" t="s">
        <v>1</v>
      </c>
      <c r="B1761" s="3" t="s">
        <v>191</v>
      </c>
      <c r="C1761" s="5">
        <v>0.875</v>
      </c>
      <c r="D1761" s="6">
        <v>0.52090999999999998</v>
      </c>
      <c r="E1761" s="6">
        <v>282.39999999999998</v>
      </c>
      <c r="F1761" s="7">
        <f t="shared" si="154"/>
        <v>9.25</v>
      </c>
      <c r="G1761" s="6">
        <v>-3.6318999999999999</v>
      </c>
      <c r="H1761" s="6">
        <v>0.97821999999999998</v>
      </c>
      <c r="I1761" s="7">
        <f t="shared" si="155"/>
        <v>3.7613311444753172</v>
      </c>
      <c r="J1761" s="7">
        <f t="shared" si="156"/>
        <v>2.8209983583564879</v>
      </c>
      <c r="K1761" s="6">
        <v>28350</v>
      </c>
      <c r="L1761" s="6">
        <v>8650600</v>
      </c>
      <c r="M1761" s="6">
        <f t="shared" si="153"/>
        <v>0</v>
      </c>
      <c r="N1761" s="6">
        <f t="shared" si="151"/>
        <v>0</v>
      </c>
      <c r="O1761" s="6">
        <f t="shared" si="152"/>
        <v>0</v>
      </c>
      <c r="P1761" s="6">
        <v>-6815800</v>
      </c>
      <c r="Q1761" s="6">
        <v>0</v>
      </c>
      <c r="R1761" s="6">
        <v>102650</v>
      </c>
      <c r="S1761" s="4">
        <v>43836</v>
      </c>
      <c r="T1761" s="5">
        <v>0.875</v>
      </c>
      <c r="U1761" s="5">
        <v>0.88194444444444453</v>
      </c>
      <c r="V1761" s="3">
        <v>0</v>
      </c>
    </row>
    <row r="1762" spans="1:22" x14ac:dyDescent="0.3">
      <c r="A1762" s="3" t="s">
        <v>1</v>
      </c>
      <c r="B1762" s="3" t="s">
        <v>192</v>
      </c>
      <c r="C1762" s="5">
        <v>0</v>
      </c>
      <c r="D1762" s="6">
        <v>0.64795999999999998</v>
      </c>
      <c r="E1762" s="6">
        <v>283.33999999999997</v>
      </c>
      <c r="F1762" s="7">
        <f t="shared" si="154"/>
        <v>10.189999999999998</v>
      </c>
      <c r="G1762" s="6">
        <v>-4.2465999999999999</v>
      </c>
      <c r="H1762" s="6">
        <v>3.1217999999999999</v>
      </c>
      <c r="I1762" s="7">
        <f t="shared" si="155"/>
        <v>5.2706021287894611</v>
      </c>
      <c r="J1762" s="7">
        <f t="shared" si="156"/>
        <v>3.9529515965920958</v>
      </c>
      <c r="K1762" s="6">
        <v>0</v>
      </c>
      <c r="L1762" s="3" t="s">
        <v>3</v>
      </c>
      <c r="M1762" s="6" t="e">
        <f t="shared" si="153"/>
        <v>#VALUE!</v>
      </c>
      <c r="N1762" s="6" t="e">
        <f t="shared" si="151"/>
        <v>#VALUE!</v>
      </c>
      <c r="O1762" s="6" t="e">
        <f t="shared" si="152"/>
        <v>#VALUE!</v>
      </c>
      <c r="P1762" s="3" t="s">
        <v>3</v>
      </c>
      <c r="Q1762" s="6">
        <v>0.16078000000000001</v>
      </c>
      <c r="R1762" s="6">
        <v>102660</v>
      </c>
      <c r="S1762" s="4">
        <v>43837</v>
      </c>
      <c r="T1762" s="5">
        <v>0</v>
      </c>
      <c r="U1762" s="5">
        <v>6.9444444444444441E-3</v>
      </c>
      <c r="V1762" s="3">
        <v>0</v>
      </c>
    </row>
    <row r="1763" spans="1:22" x14ac:dyDescent="0.3">
      <c r="A1763" s="3" t="s">
        <v>1</v>
      </c>
      <c r="B1763" s="3" t="s">
        <v>192</v>
      </c>
      <c r="C1763" s="5">
        <v>0.125</v>
      </c>
      <c r="D1763" s="6">
        <v>0.74012</v>
      </c>
      <c r="E1763" s="6">
        <v>282.18</v>
      </c>
      <c r="F1763" s="7">
        <f t="shared" si="154"/>
        <v>9.0300000000000296</v>
      </c>
      <c r="G1763" s="6">
        <v>-4.7298999999999998</v>
      </c>
      <c r="H1763" s="6">
        <v>2.5857999999999999</v>
      </c>
      <c r="I1763" s="7">
        <f t="shared" si="155"/>
        <v>5.3905765600722155</v>
      </c>
      <c r="J1763" s="7">
        <f t="shared" si="156"/>
        <v>4.0429324200541616</v>
      </c>
      <c r="K1763" s="6">
        <v>0</v>
      </c>
      <c r="L1763" s="6">
        <v>1.0799999999999999E-11</v>
      </c>
      <c r="M1763" s="6" t="e">
        <f t="shared" si="153"/>
        <v>#VALUE!</v>
      </c>
      <c r="N1763" s="6" t="e">
        <f t="shared" si="151"/>
        <v>#VALUE!</v>
      </c>
      <c r="O1763" s="6" t="e">
        <f t="shared" si="152"/>
        <v>#VALUE!</v>
      </c>
      <c r="P1763" s="6">
        <v>-781450</v>
      </c>
      <c r="Q1763" s="6">
        <v>0</v>
      </c>
      <c r="R1763" s="6">
        <v>102710</v>
      </c>
      <c r="S1763" s="4">
        <v>43837</v>
      </c>
      <c r="T1763" s="5">
        <v>0.125</v>
      </c>
      <c r="U1763" s="5">
        <v>0.13194444444444445</v>
      </c>
      <c r="V1763" s="3">
        <v>0</v>
      </c>
    </row>
    <row r="1764" spans="1:22" x14ac:dyDescent="0.3">
      <c r="A1764" s="3" t="s">
        <v>1</v>
      </c>
      <c r="B1764" s="3" t="s">
        <v>192</v>
      </c>
      <c r="C1764" s="5">
        <v>0.25</v>
      </c>
      <c r="D1764" s="6">
        <v>0.81210000000000004</v>
      </c>
      <c r="E1764" s="6">
        <v>280.7</v>
      </c>
      <c r="F1764" s="7">
        <f t="shared" si="154"/>
        <v>7.5500000000000114</v>
      </c>
      <c r="G1764" s="6">
        <v>-3.0889000000000002</v>
      </c>
      <c r="H1764" s="6">
        <v>2.6301000000000001</v>
      </c>
      <c r="I1764" s="7">
        <f t="shared" si="155"/>
        <v>4.0569359398442568</v>
      </c>
      <c r="J1764" s="7">
        <f t="shared" si="156"/>
        <v>3.0427019548831926</v>
      </c>
      <c r="K1764" s="6">
        <v>0</v>
      </c>
      <c r="L1764" s="6">
        <v>0</v>
      </c>
      <c r="M1764" s="6">
        <f t="shared" si="153"/>
        <v>-9.9999999999999988E-16</v>
      </c>
      <c r="N1764" s="6">
        <f t="shared" si="151"/>
        <v>-2E-16</v>
      </c>
      <c r="O1764" s="6">
        <f t="shared" si="152"/>
        <v>-1.1999999999999998E-15</v>
      </c>
      <c r="P1764" s="6">
        <v>-1653200</v>
      </c>
      <c r="Q1764" s="6">
        <v>0</v>
      </c>
      <c r="R1764" s="6">
        <v>102760</v>
      </c>
      <c r="S1764" s="4">
        <v>43837</v>
      </c>
      <c r="T1764" s="5">
        <v>0.25</v>
      </c>
      <c r="U1764" s="5">
        <v>0.25694444444444448</v>
      </c>
      <c r="V1764" s="3">
        <v>0</v>
      </c>
    </row>
    <row r="1765" spans="1:22" x14ac:dyDescent="0.3">
      <c r="A1765" s="3" t="s">
        <v>1</v>
      </c>
      <c r="B1765" s="3" t="s">
        <v>192</v>
      </c>
      <c r="C1765" s="5">
        <v>0.375</v>
      </c>
      <c r="D1765" s="6">
        <v>0.62512000000000001</v>
      </c>
      <c r="E1765" s="6">
        <v>284.08</v>
      </c>
      <c r="F1765" s="7">
        <f t="shared" si="154"/>
        <v>10.930000000000007</v>
      </c>
      <c r="G1765" s="6">
        <v>-3.0739000000000001</v>
      </c>
      <c r="H1765" s="6">
        <v>2.9786999999999999</v>
      </c>
      <c r="I1765" s="7">
        <f t="shared" si="155"/>
        <v>4.2803638747190638</v>
      </c>
      <c r="J1765" s="7">
        <f t="shared" si="156"/>
        <v>3.2102729060392976</v>
      </c>
      <c r="K1765" s="6">
        <v>6300</v>
      </c>
      <c r="L1765" s="6">
        <v>1191200</v>
      </c>
      <c r="M1765" s="6">
        <f t="shared" si="153"/>
        <v>110.29629629629629</v>
      </c>
      <c r="N1765" s="6">
        <f t="shared" si="151"/>
        <v>22.05925925925926</v>
      </c>
      <c r="O1765" s="6">
        <f t="shared" si="152"/>
        <v>132.35555555555555</v>
      </c>
      <c r="P1765" s="6">
        <v>-2507100</v>
      </c>
      <c r="Q1765" s="6">
        <v>3.6041999999999998E-2</v>
      </c>
      <c r="R1765" s="6">
        <v>102820</v>
      </c>
      <c r="S1765" s="4">
        <v>43837</v>
      </c>
      <c r="T1765" s="5">
        <v>0.375</v>
      </c>
      <c r="U1765" s="5">
        <v>0.38194444444444442</v>
      </c>
      <c r="V1765" s="3">
        <v>33</v>
      </c>
    </row>
    <row r="1766" spans="1:22" x14ac:dyDescent="0.3">
      <c r="A1766" s="3" t="s">
        <v>1</v>
      </c>
      <c r="B1766" s="3" t="s">
        <v>192</v>
      </c>
      <c r="C1766" s="5">
        <v>0.5</v>
      </c>
      <c r="D1766" s="6">
        <v>0.46422999999999998</v>
      </c>
      <c r="E1766" s="6">
        <v>288.98</v>
      </c>
      <c r="F1766" s="7">
        <f t="shared" si="154"/>
        <v>15.830000000000041</v>
      </c>
      <c r="G1766" s="6">
        <v>-5.1535000000000002</v>
      </c>
      <c r="H1766" s="6">
        <v>0.63263000000000003</v>
      </c>
      <c r="I1766" s="7">
        <f t="shared" si="155"/>
        <v>5.1921847970676085</v>
      </c>
      <c r="J1766" s="7">
        <f t="shared" si="156"/>
        <v>3.8941385978007066</v>
      </c>
      <c r="K1766" s="6">
        <v>17100</v>
      </c>
      <c r="L1766" s="6">
        <v>5333400</v>
      </c>
      <c r="M1766" s="6">
        <f t="shared" si="153"/>
        <v>383.53703703703701</v>
      </c>
      <c r="N1766" s="6">
        <f t="shared" si="151"/>
        <v>76.707407407407402</v>
      </c>
      <c r="O1766" s="6">
        <f t="shared" si="152"/>
        <v>460.24444444444441</v>
      </c>
      <c r="P1766" s="6">
        <v>-3764400</v>
      </c>
      <c r="Q1766" s="6">
        <v>1.5228999999999999E-2</v>
      </c>
      <c r="R1766" s="6">
        <v>102680</v>
      </c>
      <c r="S1766" s="4">
        <v>43837</v>
      </c>
      <c r="T1766" s="5">
        <v>0.5</v>
      </c>
      <c r="U1766" s="5">
        <v>0.50694444444444442</v>
      </c>
      <c r="V1766" s="3">
        <v>95</v>
      </c>
    </row>
    <row r="1767" spans="1:22" x14ac:dyDescent="0.3">
      <c r="A1767" s="3" t="s">
        <v>1</v>
      </c>
      <c r="B1767" s="3" t="s">
        <v>192</v>
      </c>
      <c r="C1767" s="5">
        <v>0.625</v>
      </c>
      <c r="D1767" s="6">
        <v>0.45473000000000002</v>
      </c>
      <c r="E1767" s="6">
        <v>289.08</v>
      </c>
      <c r="F1767" s="7">
        <f t="shared" si="154"/>
        <v>15.930000000000007</v>
      </c>
      <c r="G1767" s="6">
        <v>-3.8980000000000001</v>
      </c>
      <c r="H1767" s="6">
        <v>0.75685000000000002</v>
      </c>
      <c r="I1767" s="7">
        <f t="shared" si="155"/>
        <v>3.9707966357520754</v>
      </c>
      <c r="J1767" s="7">
        <f t="shared" si="156"/>
        <v>2.9780974768140567</v>
      </c>
      <c r="K1767" s="6">
        <v>27900</v>
      </c>
      <c r="L1767" s="6">
        <v>8555900</v>
      </c>
      <c r="M1767" s="6">
        <f t="shared" si="153"/>
        <v>298.37962962962962</v>
      </c>
      <c r="N1767" s="6">
        <f t="shared" si="151"/>
        <v>59.675925925925924</v>
      </c>
      <c r="O1767" s="6">
        <f t="shared" si="152"/>
        <v>358.05555555555554</v>
      </c>
      <c r="P1767" s="6">
        <v>-5136700</v>
      </c>
      <c r="Q1767" s="6">
        <v>0</v>
      </c>
      <c r="R1767" s="6">
        <v>102640</v>
      </c>
      <c r="S1767" s="4">
        <v>43837</v>
      </c>
      <c r="T1767" s="5">
        <v>0.625</v>
      </c>
      <c r="U1767" s="5">
        <v>0.63194444444444442</v>
      </c>
      <c r="V1767" s="3">
        <v>67</v>
      </c>
    </row>
    <row r="1768" spans="1:22" x14ac:dyDescent="0.3">
      <c r="A1768" s="3" t="s">
        <v>1</v>
      </c>
      <c r="B1768" s="3" t="s">
        <v>192</v>
      </c>
      <c r="C1768" s="5">
        <v>0.75</v>
      </c>
      <c r="D1768" s="6">
        <v>0.61572000000000005</v>
      </c>
      <c r="E1768" s="6">
        <v>285.2</v>
      </c>
      <c r="F1768" s="7">
        <f t="shared" si="154"/>
        <v>12.050000000000011</v>
      </c>
      <c r="G1768" s="6">
        <v>-0.84457000000000004</v>
      </c>
      <c r="H1768" s="6">
        <v>-0.18276999999999999</v>
      </c>
      <c r="I1768" s="7">
        <f t="shared" si="155"/>
        <v>0.86411999039485254</v>
      </c>
      <c r="J1768" s="7">
        <f t="shared" si="156"/>
        <v>0.64808999279613944</v>
      </c>
      <c r="K1768" s="6">
        <v>28800</v>
      </c>
      <c r="L1768" s="6">
        <v>8793400</v>
      </c>
      <c r="M1768" s="6">
        <f t="shared" si="153"/>
        <v>21.99074074074074</v>
      </c>
      <c r="N1768" s="6">
        <f t="shared" si="151"/>
        <v>4.3981481481481479</v>
      </c>
      <c r="O1768" s="6">
        <f t="shared" si="152"/>
        <v>26.388888888888889</v>
      </c>
      <c r="P1768" s="6">
        <v>-6169200</v>
      </c>
      <c r="Q1768" s="6">
        <v>2.8687000000000001E-3</v>
      </c>
      <c r="R1768" s="6">
        <v>102680</v>
      </c>
      <c r="S1768" s="4">
        <v>43837</v>
      </c>
      <c r="T1768" s="5">
        <v>0.75</v>
      </c>
      <c r="U1768" s="5">
        <v>0.75694444444444453</v>
      </c>
      <c r="V1768" s="3">
        <v>0</v>
      </c>
    </row>
    <row r="1769" spans="1:22" x14ac:dyDescent="0.3">
      <c r="A1769" s="3" t="s">
        <v>1</v>
      </c>
      <c r="B1769" s="3" t="s">
        <v>192</v>
      </c>
      <c r="C1769" s="5">
        <v>0.875</v>
      </c>
      <c r="D1769" s="6">
        <v>0.76390000000000002</v>
      </c>
      <c r="E1769" s="6">
        <v>283.39999999999998</v>
      </c>
      <c r="F1769" s="7">
        <f t="shared" si="154"/>
        <v>10.25</v>
      </c>
      <c r="G1769" s="6">
        <v>0.60004999999999997</v>
      </c>
      <c r="H1769" s="6">
        <v>0.64910999999999996</v>
      </c>
      <c r="I1769" s="7">
        <f t="shared" si="155"/>
        <v>0.88397047156565123</v>
      </c>
      <c r="J1769" s="7">
        <f t="shared" si="156"/>
        <v>0.66297785367423845</v>
      </c>
      <c r="K1769" s="6">
        <v>28800</v>
      </c>
      <c r="L1769" s="6">
        <v>8793400</v>
      </c>
      <c r="M1769" s="6">
        <f t="shared" si="153"/>
        <v>0</v>
      </c>
      <c r="N1769" s="6">
        <f t="shared" si="151"/>
        <v>0</v>
      </c>
      <c r="O1769" s="6">
        <f t="shared" si="152"/>
        <v>0</v>
      </c>
      <c r="P1769" s="6">
        <v>-6896700</v>
      </c>
      <c r="Q1769" s="6">
        <v>0.28782000000000002</v>
      </c>
      <c r="R1769" s="6">
        <v>102710</v>
      </c>
      <c r="S1769" s="4">
        <v>43837</v>
      </c>
      <c r="T1769" s="5">
        <v>0.875</v>
      </c>
      <c r="U1769" s="5">
        <v>0.88194444444444453</v>
      </c>
      <c r="V1769" s="3">
        <v>0</v>
      </c>
    </row>
    <row r="1770" spans="1:22" x14ac:dyDescent="0.3">
      <c r="A1770" s="3" t="s">
        <v>1</v>
      </c>
      <c r="B1770" s="3" t="s">
        <v>193</v>
      </c>
      <c r="C1770" s="5">
        <v>0</v>
      </c>
      <c r="D1770" s="6">
        <v>0.61816000000000004</v>
      </c>
      <c r="E1770" s="6">
        <v>283.93</v>
      </c>
      <c r="F1770" s="7">
        <f t="shared" si="154"/>
        <v>10.78000000000003</v>
      </c>
      <c r="G1770" s="6">
        <v>-1.3882000000000001</v>
      </c>
      <c r="H1770" s="6">
        <v>3.3178000000000001</v>
      </c>
      <c r="I1770" s="7">
        <f t="shared" si="155"/>
        <v>3.5965116543673261</v>
      </c>
      <c r="J1770" s="7">
        <f t="shared" si="156"/>
        <v>2.6973837407754946</v>
      </c>
      <c r="K1770" s="6">
        <v>0</v>
      </c>
      <c r="L1770" s="3" t="s">
        <v>3</v>
      </c>
      <c r="M1770" s="6" t="e">
        <f t="shared" si="153"/>
        <v>#VALUE!</v>
      </c>
      <c r="N1770" s="6" t="e">
        <f t="shared" si="151"/>
        <v>#VALUE!</v>
      </c>
      <c r="O1770" s="6" t="e">
        <f t="shared" si="152"/>
        <v>#VALUE!</v>
      </c>
      <c r="P1770" s="3" t="s">
        <v>3</v>
      </c>
      <c r="Q1770" s="6">
        <v>0.42154000000000003</v>
      </c>
      <c r="R1770" s="6">
        <v>102650</v>
      </c>
      <c r="S1770" s="4">
        <v>43838</v>
      </c>
      <c r="T1770" s="5">
        <v>0</v>
      </c>
      <c r="U1770" s="5">
        <v>6.9444444444444441E-3</v>
      </c>
      <c r="V1770" s="3">
        <v>0</v>
      </c>
    </row>
    <row r="1771" spans="1:22" x14ac:dyDescent="0.3">
      <c r="A1771" s="3" t="s">
        <v>1</v>
      </c>
      <c r="B1771" s="3" t="s">
        <v>193</v>
      </c>
      <c r="C1771" s="5">
        <v>0.125</v>
      </c>
      <c r="D1771" s="6">
        <v>0.73812</v>
      </c>
      <c r="E1771" s="6">
        <v>282.08999999999997</v>
      </c>
      <c r="F1771" s="7">
        <f t="shared" si="154"/>
        <v>8.9399999999999977</v>
      </c>
      <c r="G1771" s="6">
        <v>0.10323</v>
      </c>
      <c r="H1771" s="6">
        <v>1.4958</v>
      </c>
      <c r="I1771" s="7">
        <f t="shared" si="155"/>
        <v>1.4993578868635733</v>
      </c>
      <c r="J1771" s="7">
        <f t="shared" si="156"/>
        <v>1.1245184151476799</v>
      </c>
      <c r="K1771" s="6">
        <v>0</v>
      </c>
      <c r="L1771" s="6">
        <v>1.0799999999999999E-11</v>
      </c>
      <c r="M1771" s="6" t="e">
        <f t="shared" si="153"/>
        <v>#VALUE!</v>
      </c>
      <c r="N1771" s="6" t="e">
        <f t="shared" si="151"/>
        <v>#VALUE!</v>
      </c>
      <c r="O1771" s="6" t="e">
        <f t="shared" si="152"/>
        <v>#VALUE!</v>
      </c>
      <c r="P1771" s="6">
        <v>-622660</v>
      </c>
      <c r="Q1771" s="6">
        <v>0.55174999999999996</v>
      </c>
      <c r="R1771" s="6">
        <v>102530</v>
      </c>
      <c r="S1771" s="4">
        <v>43838</v>
      </c>
      <c r="T1771" s="5">
        <v>0.125</v>
      </c>
      <c r="U1771" s="5">
        <v>0.13194444444444445</v>
      </c>
      <c r="V1771" s="3">
        <v>0</v>
      </c>
    </row>
    <row r="1772" spans="1:22" x14ac:dyDescent="0.3">
      <c r="A1772" s="3" t="s">
        <v>1</v>
      </c>
      <c r="B1772" s="3" t="s">
        <v>193</v>
      </c>
      <c r="C1772" s="5">
        <v>0.25</v>
      </c>
      <c r="D1772" s="6">
        <v>0.76912999999999998</v>
      </c>
      <c r="E1772" s="6">
        <v>281.39999999999998</v>
      </c>
      <c r="F1772" s="7">
        <f t="shared" si="154"/>
        <v>8.25</v>
      </c>
      <c r="G1772" s="6">
        <v>-0.25878000000000001</v>
      </c>
      <c r="H1772" s="6">
        <v>1.5806</v>
      </c>
      <c r="I1772" s="7">
        <f t="shared" si="155"/>
        <v>1.6016439830374289</v>
      </c>
      <c r="J1772" s="7">
        <f t="shared" si="156"/>
        <v>1.2012329872780718</v>
      </c>
      <c r="K1772" s="6">
        <v>0</v>
      </c>
      <c r="L1772" s="6">
        <v>0</v>
      </c>
      <c r="M1772" s="6">
        <f t="shared" si="153"/>
        <v>-9.9999999999999988E-16</v>
      </c>
      <c r="N1772" s="6">
        <f t="shared" si="151"/>
        <v>-2E-16</v>
      </c>
      <c r="O1772" s="6">
        <f t="shared" si="152"/>
        <v>-1.1999999999999998E-15</v>
      </c>
      <c r="P1772" s="6">
        <v>-1231700</v>
      </c>
      <c r="Q1772" s="6">
        <v>0.42982999999999999</v>
      </c>
      <c r="R1772" s="6">
        <v>102530</v>
      </c>
      <c r="S1772" s="4">
        <v>43838</v>
      </c>
      <c r="T1772" s="5">
        <v>0.25</v>
      </c>
      <c r="U1772" s="5">
        <v>0.25694444444444448</v>
      </c>
      <c r="V1772" s="3">
        <v>0</v>
      </c>
    </row>
    <row r="1773" spans="1:22" x14ac:dyDescent="0.3">
      <c r="A1773" s="3" t="s">
        <v>1</v>
      </c>
      <c r="B1773" s="3" t="s">
        <v>193</v>
      </c>
      <c r="C1773" s="5">
        <v>0.375</v>
      </c>
      <c r="D1773" s="6">
        <v>0.64180999999999999</v>
      </c>
      <c r="E1773" s="6">
        <v>284.12</v>
      </c>
      <c r="F1773" s="7">
        <f t="shared" si="154"/>
        <v>10.970000000000027</v>
      </c>
      <c r="G1773" s="6">
        <v>-0.43620999999999999</v>
      </c>
      <c r="H1773" s="6">
        <v>1.9173</v>
      </c>
      <c r="I1773" s="7">
        <f t="shared" si="155"/>
        <v>1.9662956171695039</v>
      </c>
      <c r="J1773" s="7">
        <f t="shared" si="156"/>
        <v>1.4747217128771279</v>
      </c>
      <c r="K1773" s="6">
        <v>5850</v>
      </c>
      <c r="L1773" s="6">
        <v>1111600</v>
      </c>
      <c r="M1773" s="6">
        <f t="shared" si="153"/>
        <v>102.92592592592592</v>
      </c>
      <c r="N1773" s="6">
        <f t="shared" si="151"/>
        <v>20.585185185185185</v>
      </c>
      <c r="O1773" s="6">
        <f t="shared" si="152"/>
        <v>123.51111111111111</v>
      </c>
      <c r="P1773" s="6">
        <v>-1873600</v>
      </c>
      <c r="Q1773" s="6">
        <v>0.98685</v>
      </c>
      <c r="R1773" s="6">
        <v>102580</v>
      </c>
      <c r="S1773" s="4">
        <v>43838</v>
      </c>
      <c r="T1773" s="5">
        <v>0.375</v>
      </c>
      <c r="U1773" s="5">
        <v>0.38194444444444442</v>
      </c>
      <c r="V1773" s="3">
        <v>38</v>
      </c>
    </row>
    <row r="1774" spans="1:22" x14ac:dyDescent="0.3">
      <c r="A1774" s="3" t="s">
        <v>1</v>
      </c>
      <c r="B1774" s="3" t="s">
        <v>193</v>
      </c>
      <c r="C1774" s="5">
        <v>0.5</v>
      </c>
      <c r="D1774" s="6">
        <v>0.49342999999999998</v>
      </c>
      <c r="E1774" s="6">
        <v>289.26</v>
      </c>
      <c r="F1774" s="7">
        <f t="shared" si="154"/>
        <v>16.110000000000014</v>
      </c>
      <c r="G1774" s="6">
        <v>1.3440000000000001</v>
      </c>
      <c r="H1774" s="6">
        <v>3.0600999999999998</v>
      </c>
      <c r="I1774" s="7">
        <f t="shared" si="155"/>
        <v>3.3422369769362552</v>
      </c>
      <c r="J1774" s="7">
        <f t="shared" si="156"/>
        <v>2.5066777327021912</v>
      </c>
      <c r="K1774" s="6">
        <v>16650</v>
      </c>
      <c r="L1774" s="6">
        <v>4028000</v>
      </c>
      <c r="M1774" s="6">
        <f t="shared" si="153"/>
        <v>270.03703703703701</v>
      </c>
      <c r="N1774" s="6">
        <f t="shared" si="151"/>
        <v>54.007407407407406</v>
      </c>
      <c r="O1774" s="6">
        <f t="shared" si="152"/>
        <v>324.04444444444442</v>
      </c>
      <c r="P1774" s="6">
        <v>-2747600</v>
      </c>
      <c r="Q1774" s="6">
        <v>1</v>
      </c>
      <c r="R1774" s="6">
        <v>102420</v>
      </c>
      <c r="S1774" s="4">
        <v>43838</v>
      </c>
      <c r="T1774" s="5">
        <v>0.5</v>
      </c>
      <c r="U1774" s="5">
        <v>0.50694444444444442</v>
      </c>
      <c r="V1774" s="3">
        <v>45</v>
      </c>
    </row>
    <row r="1775" spans="1:22" x14ac:dyDescent="0.3">
      <c r="A1775" s="3" t="s">
        <v>1</v>
      </c>
      <c r="B1775" s="3" t="s">
        <v>193</v>
      </c>
      <c r="C1775" s="5">
        <v>0.625</v>
      </c>
      <c r="D1775" s="6">
        <v>0.48937000000000003</v>
      </c>
      <c r="E1775" s="6">
        <v>288.49</v>
      </c>
      <c r="F1775" s="7">
        <f t="shared" si="154"/>
        <v>15.340000000000032</v>
      </c>
      <c r="G1775" s="6">
        <v>1.1493</v>
      </c>
      <c r="H1775" s="6">
        <v>2.3557000000000001</v>
      </c>
      <c r="I1775" s="7">
        <f t="shared" si="155"/>
        <v>2.6211091125704784</v>
      </c>
      <c r="J1775" s="7">
        <f t="shared" si="156"/>
        <v>1.9658318344278589</v>
      </c>
      <c r="K1775" s="6">
        <v>24300</v>
      </c>
      <c r="L1775" s="6">
        <v>5374000</v>
      </c>
      <c r="M1775" s="6">
        <f t="shared" si="153"/>
        <v>124.62962962962963</v>
      </c>
      <c r="N1775" s="6">
        <f t="shared" si="151"/>
        <v>24.925925925925927</v>
      </c>
      <c r="O1775" s="6">
        <f t="shared" si="152"/>
        <v>149.55555555555557</v>
      </c>
      <c r="P1775" s="6">
        <v>-3433700</v>
      </c>
      <c r="Q1775" s="6">
        <v>1</v>
      </c>
      <c r="R1775" s="6">
        <v>102360</v>
      </c>
      <c r="S1775" s="4">
        <v>43838</v>
      </c>
      <c r="T1775" s="5">
        <v>0.625</v>
      </c>
      <c r="U1775" s="5">
        <v>0.63194444444444442</v>
      </c>
      <c r="V1775" s="3">
        <v>11</v>
      </c>
    </row>
    <row r="1776" spans="1:22" x14ac:dyDescent="0.3">
      <c r="A1776" s="3" t="s">
        <v>1</v>
      </c>
      <c r="B1776" s="3" t="s">
        <v>193</v>
      </c>
      <c r="C1776" s="5">
        <v>0.75</v>
      </c>
      <c r="D1776" s="6">
        <v>0.64739000000000002</v>
      </c>
      <c r="E1776" s="6">
        <v>286.04000000000002</v>
      </c>
      <c r="F1776" s="7">
        <f t="shared" si="154"/>
        <v>12.890000000000043</v>
      </c>
      <c r="G1776" s="6">
        <v>1.9877</v>
      </c>
      <c r="H1776" s="6">
        <v>1.2576000000000001</v>
      </c>
      <c r="I1776" s="7">
        <f t="shared" si="155"/>
        <v>2.3521286210579557</v>
      </c>
      <c r="J1776" s="7">
        <f t="shared" si="156"/>
        <v>1.7640964657934668</v>
      </c>
      <c r="K1776" s="6">
        <v>24300</v>
      </c>
      <c r="L1776" s="6">
        <v>5444500</v>
      </c>
      <c r="M1776" s="6">
        <f t="shared" si="153"/>
        <v>6.5277777777777777</v>
      </c>
      <c r="N1776" s="6">
        <f t="shared" si="151"/>
        <v>1.3055555555555556</v>
      </c>
      <c r="O1776" s="6">
        <f t="shared" si="152"/>
        <v>7.833333333333333</v>
      </c>
      <c r="P1776" s="6">
        <v>-3857400</v>
      </c>
      <c r="Q1776" s="6">
        <v>0.87239999999999995</v>
      </c>
      <c r="R1776" s="6">
        <v>102400</v>
      </c>
      <c r="S1776" s="4">
        <v>43838</v>
      </c>
      <c r="T1776" s="5">
        <v>0.75</v>
      </c>
      <c r="U1776" s="5">
        <v>0.75694444444444453</v>
      </c>
      <c r="V1776" s="3">
        <v>0</v>
      </c>
    </row>
    <row r="1777" spans="1:22" x14ac:dyDescent="0.3">
      <c r="A1777" s="3" t="s">
        <v>1</v>
      </c>
      <c r="B1777" s="3" t="s">
        <v>193</v>
      </c>
      <c r="C1777" s="5">
        <v>0.875</v>
      </c>
      <c r="D1777" s="6">
        <v>0.74304000000000003</v>
      </c>
      <c r="E1777" s="6">
        <v>285.05</v>
      </c>
      <c r="F1777" s="7">
        <f t="shared" si="154"/>
        <v>11.900000000000034</v>
      </c>
      <c r="G1777" s="6">
        <v>0.75021000000000004</v>
      </c>
      <c r="H1777" s="6">
        <v>0.39629999999999999</v>
      </c>
      <c r="I1777" s="7">
        <f t="shared" si="155"/>
        <v>0.84845078472472413</v>
      </c>
      <c r="J1777" s="7">
        <f t="shared" si="156"/>
        <v>0.63633808854354312</v>
      </c>
      <c r="K1777" s="6">
        <v>24300</v>
      </c>
      <c r="L1777" s="6">
        <v>5444500</v>
      </c>
      <c r="M1777" s="6">
        <f t="shared" si="153"/>
        <v>0</v>
      </c>
      <c r="N1777" s="6">
        <f t="shared" si="151"/>
        <v>0</v>
      </c>
      <c r="O1777" s="6">
        <f t="shared" si="152"/>
        <v>0</v>
      </c>
      <c r="P1777" s="6">
        <v>-4183500</v>
      </c>
      <c r="Q1777" s="6">
        <v>0.90541000000000005</v>
      </c>
      <c r="R1777" s="6">
        <v>102470</v>
      </c>
      <c r="S1777" s="4">
        <v>43838</v>
      </c>
      <c r="T1777" s="5">
        <v>0.875</v>
      </c>
      <c r="U1777" s="5">
        <v>0.88194444444444453</v>
      </c>
      <c r="V1777" s="3">
        <v>0</v>
      </c>
    </row>
    <row r="1778" spans="1:22" x14ac:dyDescent="0.3">
      <c r="A1778" s="3" t="s">
        <v>1</v>
      </c>
      <c r="B1778" s="3" t="s">
        <v>194</v>
      </c>
      <c r="C1778" s="5">
        <v>0</v>
      </c>
      <c r="D1778" s="6">
        <v>0.91066000000000003</v>
      </c>
      <c r="E1778" s="6">
        <v>284.41000000000003</v>
      </c>
      <c r="F1778" s="7">
        <f t="shared" si="154"/>
        <v>11.260000000000048</v>
      </c>
      <c r="G1778" s="6">
        <v>-1.4337</v>
      </c>
      <c r="H1778" s="6">
        <v>-0.99829999999999997</v>
      </c>
      <c r="I1778" s="7">
        <f t="shared" si="155"/>
        <v>1.7470256380488525</v>
      </c>
      <c r="J1778" s="7">
        <f t="shared" si="156"/>
        <v>1.3102692285366393</v>
      </c>
      <c r="K1778" s="6">
        <v>0</v>
      </c>
      <c r="L1778" s="3" t="s">
        <v>3</v>
      </c>
      <c r="M1778" s="6" t="e">
        <f t="shared" si="153"/>
        <v>#VALUE!</v>
      </c>
      <c r="N1778" s="6" t="e">
        <f t="shared" si="151"/>
        <v>#VALUE!</v>
      </c>
      <c r="O1778" s="6" t="e">
        <f t="shared" si="152"/>
        <v>#VALUE!</v>
      </c>
      <c r="P1778" s="3" t="s">
        <v>3</v>
      </c>
      <c r="Q1778" s="6">
        <v>0.64654</v>
      </c>
      <c r="R1778" s="6">
        <v>102500</v>
      </c>
      <c r="S1778" s="4">
        <v>43839</v>
      </c>
      <c r="T1778" s="5">
        <v>0</v>
      </c>
      <c r="U1778" s="5">
        <v>6.9444444444444441E-3</v>
      </c>
      <c r="V1778" s="3">
        <v>0</v>
      </c>
    </row>
    <row r="1779" spans="1:22" x14ac:dyDescent="0.3">
      <c r="A1779" s="3" t="s">
        <v>1</v>
      </c>
      <c r="B1779" s="3" t="s">
        <v>194</v>
      </c>
      <c r="C1779" s="5">
        <v>0.125</v>
      </c>
      <c r="D1779" s="6">
        <v>0.93544000000000005</v>
      </c>
      <c r="E1779" s="6">
        <v>283.3</v>
      </c>
      <c r="F1779" s="7">
        <f t="shared" si="154"/>
        <v>10.150000000000034</v>
      </c>
      <c r="G1779" s="6">
        <v>-0.91795000000000004</v>
      </c>
      <c r="H1779" s="6">
        <v>-0.28996</v>
      </c>
      <c r="I1779" s="7">
        <f t="shared" si="155"/>
        <v>0.9626572620096937</v>
      </c>
      <c r="J1779" s="7">
        <f t="shared" si="156"/>
        <v>0.72199294650727031</v>
      </c>
      <c r="K1779" s="6">
        <v>0</v>
      </c>
      <c r="L1779" s="6">
        <v>1.0799999999999999E-11</v>
      </c>
      <c r="M1779" s="6" t="e">
        <f t="shared" si="153"/>
        <v>#VALUE!</v>
      </c>
      <c r="N1779" s="6" t="e">
        <f t="shared" si="151"/>
        <v>#VALUE!</v>
      </c>
      <c r="O1779" s="6" t="e">
        <f t="shared" si="152"/>
        <v>#VALUE!</v>
      </c>
      <c r="P1779" s="6">
        <v>-517230</v>
      </c>
      <c r="Q1779" s="6">
        <v>0.40295999999999998</v>
      </c>
      <c r="R1779" s="6">
        <v>102470</v>
      </c>
      <c r="S1779" s="4">
        <v>43839</v>
      </c>
      <c r="T1779" s="5">
        <v>0.125</v>
      </c>
      <c r="U1779" s="5">
        <v>0.13194444444444445</v>
      </c>
      <c r="V1779" s="3">
        <v>0</v>
      </c>
    </row>
    <row r="1780" spans="1:22" x14ac:dyDescent="0.3">
      <c r="A1780" s="3" t="s">
        <v>1</v>
      </c>
      <c r="B1780" s="3" t="s">
        <v>194</v>
      </c>
      <c r="C1780" s="5">
        <v>0.25</v>
      </c>
      <c r="D1780" s="6">
        <v>0.91334000000000004</v>
      </c>
      <c r="E1780" s="6">
        <v>281.82</v>
      </c>
      <c r="F1780" s="7">
        <f t="shared" si="154"/>
        <v>8.6700000000000159</v>
      </c>
      <c r="G1780" s="6">
        <v>-0.4652</v>
      </c>
      <c r="H1780" s="6">
        <v>0.36706</v>
      </c>
      <c r="I1780" s="7">
        <f t="shared" si="155"/>
        <v>0.59257411654577019</v>
      </c>
      <c r="J1780" s="7">
        <f t="shared" si="156"/>
        <v>0.44443058740932762</v>
      </c>
      <c r="K1780" s="6">
        <v>0</v>
      </c>
      <c r="L1780" s="6">
        <v>0</v>
      </c>
      <c r="M1780" s="6">
        <f t="shared" si="153"/>
        <v>-9.9999999999999988E-16</v>
      </c>
      <c r="N1780" s="6">
        <f t="shared" si="151"/>
        <v>-2E-16</v>
      </c>
      <c r="O1780" s="6">
        <f t="shared" si="152"/>
        <v>-1.1999999999999998E-15</v>
      </c>
      <c r="P1780" s="6">
        <v>-1071500</v>
      </c>
      <c r="Q1780" s="6">
        <v>0.22341</v>
      </c>
      <c r="R1780" s="6">
        <v>102530</v>
      </c>
      <c r="S1780" s="4">
        <v>43839</v>
      </c>
      <c r="T1780" s="5">
        <v>0.25</v>
      </c>
      <c r="U1780" s="5">
        <v>0.25694444444444448</v>
      </c>
      <c r="V1780" s="3">
        <v>0</v>
      </c>
    </row>
    <row r="1781" spans="1:22" x14ac:dyDescent="0.3">
      <c r="A1781" s="3" t="s">
        <v>1</v>
      </c>
      <c r="B1781" s="3" t="s">
        <v>194</v>
      </c>
      <c r="C1781" s="5">
        <v>0.375</v>
      </c>
      <c r="D1781" s="6">
        <v>0.89900000000000002</v>
      </c>
      <c r="E1781" s="6">
        <v>283.43</v>
      </c>
      <c r="F1781" s="7">
        <f t="shared" si="154"/>
        <v>10.28000000000003</v>
      </c>
      <c r="G1781" s="6">
        <v>-1.9158999999999999</v>
      </c>
      <c r="H1781" s="6">
        <v>-8.4469000000000002E-2</v>
      </c>
      <c r="I1781" s="7">
        <f t="shared" si="155"/>
        <v>1.9177611483083601</v>
      </c>
      <c r="J1781" s="7">
        <f t="shared" si="156"/>
        <v>1.4383208612312701</v>
      </c>
      <c r="K1781" s="6">
        <v>5850</v>
      </c>
      <c r="L1781" s="6">
        <v>1108100</v>
      </c>
      <c r="M1781" s="6">
        <f t="shared" si="153"/>
        <v>102.60185185185185</v>
      </c>
      <c r="N1781" s="6">
        <f t="shared" si="151"/>
        <v>20.520370370370372</v>
      </c>
      <c r="O1781" s="6">
        <f t="shared" si="152"/>
        <v>123.12222222222222</v>
      </c>
      <c r="P1781" s="6">
        <v>-1689400</v>
      </c>
      <c r="Q1781" s="6">
        <v>0.18389</v>
      </c>
      <c r="R1781" s="6">
        <v>102640</v>
      </c>
      <c r="S1781" s="4">
        <v>43839</v>
      </c>
      <c r="T1781" s="5">
        <v>0.375</v>
      </c>
      <c r="U1781" s="5">
        <v>0.38194444444444442</v>
      </c>
      <c r="V1781" s="3">
        <v>32</v>
      </c>
    </row>
    <row r="1782" spans="1:22" x14ac:dyDescent="0.3">
      <c r="A1782" s="3" t="s">
        <v>1</v>
      </c>
      <c r="B1782" s="3" t="s">
        <v>194</v>
      </c>
      <c r="C1782" s="5">
        <v>0.5</v>
      </c>
      <c r="D1782" s="6">
        <v>0.66310000000000002</v>
      </c>
      <c r="E1782" s="6">
        <v>289.51</v>
      </c>
      <c r="F1782" s="7">
        <f t="shared" si="154"/>
        <v>16.360000000000014</v>
      </c>
      <c r="G1782" s="6">
        <v>1.4171</v>
      </c>
      <c r="H1782" s="6">
        <v>-2.8431999999999999</v>
      </c>
      <c r="I1782" s="7">
        <f t="shared" si="155"/>
        <v>3.1767843253831383</v>
      </c>
      <c r="J1782" s="7">
        <f t="shared" si="156"/>
        <v>2.3825882440373536</v>
      </c>
      <c r="K1782" s="6">
        <v>16650</v>
      </c>
      <c r="L1782" s="6">
        <v>5227600</v>
      </c>
      <c r="M1782" s="6">
        <f t="shared" si="153"/>
        <v>381.43518518518516</v>
      </c>
      <c r="N1782" s="6">
        <f t="shared" si="151"/>
        <v>76.287037037037038</v>
      </c>
      <c r="O1782" s="6">
        <f t="shared" si="152"/>
        <v>457.72222222222217</v>
      </c>
      <c r="P1782" s="6">
        <v>-2901500</v>
      </c>
      <c r="Q1782" s="6">
        <v>1.2801999999999999E-2</v>
      </c>
      <c r="R1782" s="6">
        <v>102510</v>
      </c>
      <c r="S1782" s="4">
        <v>43839</v>
      </c>
      <c r="T1782" s="5">
        <v>0.5</v>
      </c>
      <c r="U1782" s="5">
        <v>0.50694444444444442</v>
      </c>
      <c r="V1782" s="3">
        <v>74</v>
      </c>
    </row>
    <row r="1783" spans="1:22" x14ac:dyDescent="0.3">
      <c r="A1783" s="3" t="s">
        <v>1</v>
      </c>
      <c r="B1783" s="3" t="s">
        <v>194</v>
      </c>
      <c r="C1783" s="5">
        <v>0.625</v>
      </c>
      <c r="D1783" s="6">
        <v>0.58804000000000001</v>
      </c>
      <c r="E1783" s="6">
        <v>288.88</v>
      </c>
      <c r="F1783" s="7">
        <f t="shared" si="154"/>
        <v>15.730000000000018</v>
      </c>
      <c r="G1783" s="6">
        <v>2.5739999999999998</v>
      </c>
      <c r="H1783" s="6">
        <v>-2.7176</v>
      </c>
      <c r="I1783" s="7">
        <f t="shared" si="155"/>
        <v>3.7431037602503086</v>
      </c>
      <c r="J1783" s="7">
        <f t="shared" si="156"/>
        <v>2.8073278201877314</v>
      </c>
      <c r="K1783" s="6">
        <v>27450</v>
      </c>
      <c r="L1783" s="6">
        <v>8485800</v>
      </c>
      <c r="M1783" s="6">
        <f t="shared" si="153"/>
        <v>301.68518518518516</v>
      </c>
      <c r="N1783" s="6">
        <f t="shared" si="151"/>
        <v>60.337037037037035</v>
      </c>
      <c r="O1783" s="6">
        <f t="shared" si="152"/>
        <v>362.02222222222218</v>
      </c>
      <c r="P1783" s="6">
        <v>-4294400</v>
      </c>
      <c r="Q1783" s="6">
        <v>0</v>
      </c>
      <c r="R1783" s="6">
        <v>102480</v>
      </c>
      <c r="S1783" s="4">
        <v>43839</v>
      </c>
      <c r="T1783" s="5">
        <v>0.625</v>
      </c>
      <c r="U1783" s="5">
        <v>0.63194444444444442</v>
      </c>
      <c r="V1783" s="3">
        <v>67</v>
      </c>
    </row>
    <row r="1784" spans="1:22" x14ac:dyDescent="0.3">
      <c r="A1784" s="3" t="s">
        <v>1</v>
      </c>
      <c r="B1784" s="3" t="s">
        <v>194</v>
      </c>
      <c r="C1784" s="5">
        <v>0.75</v>
      </c>
      <c r="D1784" s="6">
        <v>0.88778999999999997</v>
      </c>
      <c r="E1784" s="6">
        <v>285.17</v>
      </c>
      <c r="F1784" s="7">
        <f t="shared" si="154"/>
        <v>12.020000000000039</v>
      </c>
      <c r="G1784" s="6">
        <v>-0.65254999999999996</v>
      </c>
      <c r="H1784" s="6">
        <v>-1.1571</v>
      </c>
      <c r="I1784" s="7">
        <f t="shared" si="155"/>
        <v>1.328420834110938</v>
      </c>
      <c r="J1784" s="7">
        <f t="shared" si="156"/>
        <v>0.99631562558320352</v>
      </c>
      <c r="K1784" s="6">
        <v>28350</v>
      </c>
      <c r="L1784" s="6">
        <v>8737500</v>
      </c>
      <c r="M1784" s="6">
        <f t="shared" si="153"/>
        <v>23.305555555555557</v>
      </c>
      <c r="N1784" s="6">
        <f t="shared" si="151"/>
        <v>4.6611111111111114</v>
      </c>
      <c r="O1784" s="6">
        <f t="shared" si="152"/>
        <v>27.966666666666669</v>
      </c>
      <c r="P1784" s="6">
        <v>-5302800</v>
      </c>
      <c r="Q1784" s="6">
        <v>1.4160000000000001E-2</v>
      </c>
      <c r="R1784" s="6">
        <v>102550</v>
      </c>
      <c r="S1784" s="4">
        <v>43839</v>
      </c>
      <c r="T1784" s="5">
        <v>0.75</v>
      </c>
      <c r="U1784" s="5">
        <v>0.75694444444444453</v>
      </c>
      <c r="V1784" s="3">
        <v>0</v>
      </c>
    </row>
    <row r="1785" spans="1:22" x14ac:dyDescent="0.3">
      <c r="A1785" s="3" t="s">
        <v>1</v>
      </c>
      <c r="B1785" s="3" t="s">
        <v>194</v>
      </c>
      <c r="C1785" s="5">
        <v>0.875</v>
      </c>
      <c r="D1785" s="6">
        <v>0.92781999999999998</v>
      </c>
      <c r="E1785" s="6">
        <v>283.7</v>
      </c>
      <c r="F1785" s="7">
        <f t="shared" si="154"/>
        <v>10.550000000000011</v>
      </c>
      <c r="G1785" s="6">
        <v>-1.5717000000000001</v>
      </c>
      <c r="H1785" s="6">
        <v>-1.2172000000000001</v>
      </c>
      <c r="I1785" s="7">
        <f t="shared" si="155"/>
        <v>1.987917686927706</v>
      </c>
      <c r="J1785" s="7">
        <f t="shared" si="156"/>
        <v>1.4909382651957794</v>
      </c>
      <c r="K1785" s="6">
        <v>28350</v>
      </c>
      <c r="L1785" s="6">
        <v>8737500</v>
      </c>
      <c r="M1785" s="6">
        <f t="shared" si="153"/>
        <v>0</v>
      </c>
      <c r="N1785" s="6">
        <f t="shared" si="151"/>
        <v>0</v>
      </c>
      <c r="O1785" s="6">
        <f t="shared" si="152"/>
        <v>0</v>
      </c>
      <c r="P1785" s="6">
        <v>-5923800</v>
      </c>
      <c r="Q1785" s="6">
        <v>0</v>
      </c>
      <c r="R1785" s="6">
        <v>102590</v>
      </c>
      <c r="S1785" s="4">
        <v>43839</v>
      </c>
      <c r="T1785" s="5">
        <v>0.875</v>
      </c>
      <c r="U1785" s="5">
        <v>0.88194444444444453</v>
      </c>
      <c r="V1785" s="3">
        <v>0</v>
      </c>
    </row>
    <row r="1786" spans="1:22" x14ac:dyDescent="0.3">
      <c r="A1786" s="3" t="s">
        <v>1</v>
      </c>
      <c r="B1786" s="3" t="s">
        <v>195</v>
      </c>
      <c r="C1786" s="5">
        <v>0</v>
      </c>
      <c r="D1786" s="6">
        <v>0.81911999999999996</v>
      </c>
      <c r="E1786" s="6">
        <v>283.89999999999998</v>
      </c>
      <c r="F1786" s="7">
        <f t="shared" si="154"/>
        <v>10.75</v>
      </c>
      <c r="G1786" s="6">
        <v>-2.4841000000000002</v>
      </c>
      <c r="H1786" s="6">
        <v>-0.53883999999999999</v>
      </c>
      <c r="I1786" s="7">
        <f t="shared" si="155"/>
        <v>2.5418696574765591</v>
      </c>
      <c r="J1786" s="7">
        <f t="shared" si="156"/>
        <v>1.9064022431074195</v>
      </c>
      <c r="K1786" s="6">
        <v>0</v>
      </c>
      <c r="L1786" s="3" t="s">
        <v>3</v>
      </c>
      <c r="M1786" s="6" t="e">
        <f t="shared" si="153"/>
        <v>#VALUE!</v>
      </c>
      <c r="N1786" s="6" t="e">
        <f t="shared" si="151"/>
        <v>#VALUE!</v>
      </c>
      <c r="O1786" s="6" t="e">
        <f t="shared" si="152"/>
        <v>#VALUE!</v>
      </c>
      <c r="P1786" s="3" t="s">
        <v>3</v>
      </c>
      <c r="Q1786" s="6">
        <v>0</v>
      </c>
      <c r="R1786" s="6">
        <v>102550</v>
      </c>
      <c r="S1786" s="4">
        <v>43840</v>
      </c>
      <c r="T1786" s="5">
        <v>0</v>
      </c>
      <c r="U1786" s="5">
        <v>6.9444444444444441E-3</v>
      </c>
      <c r="V1786" s="3">
        <v>0</v>
      </c>
    </row>
    <row r="1787" spans="1:22" x14ac:dyDescent="0.3">
      <c r="A1787" s="3" t="s">
        <v>1</v>
      </c>
      <c r="B1787" s="3" t="s">
        <v>195</v>
      </c>
      <c r="C1787" s="5">
        <v>0.125</v>
      </c>
      <c r="D1787" s="6">
        <v>0.88873000000000002</v>
      </c>
      <c r="E1787" s="6">
        <v>281.89</v>
      </c>
      <c r="F1787" s="7">
        <f t="shared" si="154"/>
        <v>8.7400000000000091</v>
      </c>
      <c r="G1787" s="6">
        <v>-2.2166000000000001</v>
      </c>
      <c r="H1787" s="6">
        <v>0.70330999999999999</v>
      </c>
      <c r="I1787" s="7">
        <f t="shared" si="155"/>
        <v>2.3255022072877076</v>
      </c>
      <c r="J1787" s="7">
        <f t="shared" si="156"/>
        <v>1.7441266554657808</v>
      </c>
      <c r="K1787" s="6">
        <v>0</v>
      </c>
      <c r="L1787" s="6">
        <v>1.0799999999999999E-11</v>
      </c>
      <c r="M1787" s="6" t="e">
        <f t="shared" si="153"/>
        <v>#VALUE!</v>
      </c>
      <c r="N1787" s="6" t="e">
        <f t="shared" si="151"/>
        <v>#VALUE!</v>
      </c>
      <c r="O1787" s="6" t="e">
        <f t="shared" si="152"/>
        <v>#VALUE!</v>
      </c>
      <c r="P1787" s="6">
        <v>-720200</v>
      </c>
      <c r="Q1787" s="6">
        <v>6.2562E-3</v>
      </c>
      <c r="R1787" s="6">
        <v>102460</v>
      </c>
      <c r="S1787" s="4">
        <v>43840</v>
      </c>
      <c r="T1787" s="5">
        <v>0.125</v>
      </c>
      <c r="U1787" s="5">
        <v>0.13194444444444445</v>
      </c>
      <c r="V1787" s="3">
        <v>0</v>
      </c>
    </row>
    <row r="1788" spans="1:22" x14ac:dyDescent="0.3">
      <c r="A1788" s="3" t="s">
        <v>1</v>
      </c>
      <c r="B1788" s="3" t="s">
        <v>195</v>
      </c>
      <c r="C1788" s="5">
        <v>0.25</v>
      </c>
      <c r="D1788" s="6">
        <v>0.93979000000000001</v>
      </c>
      <c r="E1788" s="6">
        <v>280.82</v>
      </c>
      <c r="F1788" s="7">
        <f t="shared" si="154"/>
        <v>7.6700000000000159</v>
      </c>
      <c r="G1788" s="6">
        <v>-2.0472999999999999</v>
      </c>
      <c r="H1788" s="6">
        <v>1.19</v>
      </c>
      <c r="I1788" s="7">
        <f t="shared" si="155"/>
        <v>2.3680239209095841</v>
      </c>
      <c r="J1788" s="7">
        <f t="shared" si="156"/>
        <v>1.7760179406821881</v>
      </c>
      <c r="K1788" s="6">
        <v>0</v>
      </c>
      <c r="L1788" s="6">
        <v>0</v>
      </c>
      <c r="M1788" s="6">
        <f t="shared" si="153"/>
        <v>-9.9999999999999988E-16</v>
      </c>
      <c r="N1788" s="6">
        <f t="shared" si="151"/>
        <v>-2E-16</v>
      </c>
      <c r="O1788" s="6">
        <f t="shared" si="152"/>
        <v>-1.1999999999999998E-15</v>
      </c>
      <c r="P1788" s="6">
        <v>-1378400</v>
      </c>
      <c r="Q1788" s="6">
        <v>4.8783E-2</v>
      </c>
      <c r="R1788" s="6">
        <v>102450</v>
      </c>
      <c r="S1788" s="4">
        <v>43840</v>
      </c>
      <c r="T1788" s="5">
        <v>0.25</v>
      </c>
      <c r="U1788" s="5">
        <v>0.25694444444444448</v>
      </c>
      <c r="V1788" s="3">
        <v>0</v>
      </c>
    </row>
    <row r="1789" spans="1:22" x14ac:dyDescent="0.3">
      <c r="A1789" s="3" t="s">
        <v>1</v>
      </c>
      <c r="B1789" s="3" t="s">
        <v>195</v>
      </c>
      <c r="C1789" s="5">
        <v>0.375</v>
      </c>
      <c r="D1789" s="6">
        <v>0.90575000000000006</v>
      </c>
      <c r="E1789" s="6">
        <v>283.23</v>
      </c>
      <c r="F1789" s="7">
        <f t="shared" si="154"/>
        <v>10.080000000000041</v>
      </c>
      <c r="G1789" s="6">
        <v>-2.6776</v>
      </c>
      <c r="H1789" s="6">
        <v>1.8223</v>
      </c>
      <c r="I1789" s="7">
        <f t="shared" si="155"/>
        <v>3.2388762017094757</v>
      </c>
      <c r="J1789" s="7">
        <f t="shared" si="156"/>
        <v>2.4291571512821069</v>
      </c>
      <c r="K1789" s="6">
        <v>6300</v>
      </c>
      <c r="L1789" s="6">
        <v>1140400</v>
      </c>
      <c r="M1789" s="6">
        <f t="shared" si="153"/>
        <v>105.5925925925926</v>
      </c>
      <c r="N1789" s="6">
        <f t="shared" si="151"/>
        <v>21.11851851851852</v>
      </c>
      <c r="O1789" s="6">
        <f t="shared" si="152"/>
        <v>126.71111111111111</v>
      </c>
      <c r="P1789" s="6">
        <v>-2040200</v>
      </c>
      <c r="Q1789" s="6">
        <v>0.60441</v>
      </c>
      <c r="R1789" s="6">
        <v>102460</v>
      </c>
      <c r="S1789" s="4">
        <v>43840</v>
      </c>
      <c r="T1789" s="5">
        <v>0.375</v>
      </c>
      <c r="U1789" s="5">
        <v>0.38194444444444442</v>
      </c>
      <c r="V1789" s="3">
        <v>12</v>
      </c>
    </row>
    <row r="1790" spans="1:22" x14ac:dyDescent="0.3">
      <c r="A1790" s="3" t="s">
        <v>1</v>
      </c>
      <c r="B1790" s="3" t="s">
        <v>195</v>
      </c>
      <c r="C1790" s="5">
        <v>0.5</v>
      </c>
      <c r="D1790" s="6">
        <v>0.68849000000000005</v>
      </c>
      <c r="E1790" s="6">
        <v>289.33999999999997</v>
      </c>
      <c r="F1790" s="7">
        <f t="shared" si="154"/>
        <v>16.189999999999998</v>
      </c>
      <c r="G1790" s="6">
        <v>-0.87287999999999999</v>
      </c>
      <c r="H1790" s="6">
        <v>-2.5331999999999999</v>
      </c>
      <c r="I1790" s="7">
        <f t="shared" si="155"/>
        <v>2.6793696524369306</v>
      </c>
      <c r="J1790" s="7">
        <f t="shared" si="156"/>
        <v>2.0095272393276979</v>
      </c>
      <c r="K1790" s="6">
        <v>17100</v>
      </c>
      <c r="L1790" s="6">
        <v>5066900</v>
      </c>
      <c r="M1790" s="6">
        <f t="shared" si="153"/>
        <v>363.56481481481484</v>
      </c>
      <c r="N1790" s="6">
        <f t="shared" si="151"/>
        <v>72.712962962962976</v>
      </c>
      <c r="O1790" s="6">
        <f t="shared" si="152"/>
        <v>436.27777777777783</v>
      </c>
      <c r="P1790" s="6">
        <v>-3066800</v>
      </c>
      <c r="Q1790" s="6">
        <v>0.18684999999999999</v>
      </c>
      <c r="R1790" s="6">
        <v>102220</v>
      </c>
      <c r="S1790" s="4">
        <v>43840</v>
      </c>
      <c r="T1790" s="5">
        <v>0.5</v>
      </c>
      <c r="U1790" s="5">
        <v>0.50694444444444442</v>
      </c>
      <c r="V1790" s="3">
        <v>32</v>
      </c>
    </row>
    <row r="1791" spans="1:22" x14ac:dyDescent="0.3">
      <c r="A1791" s="3" t="s">
        <v>1</v>
      </c>
      <c r="B1791" s="3" t="s">
        <v>195</v>
      </c>
      <c r="C1791" s="5">
        <v>0.625</v>
      </c>
      <c r="D1791" s="6">
        <v>0.83037000000000005</v>
      </c>
      <c r="E1791" s="6">
        <v>287.3</v>
      </c>
      <c r="F1791" s="7">
        <f t="shared" si="154"/>
        <v>14.150000000000034</v>
      </c>
      <c r="G1791" s="6">
        <v>-1.0542</v>
      </c>
      <c r="H1791" s="6">
        <v>-4.4550999999999998</v>
      </c>
      <c r="I1791" s="7">
        <f t="shared" si="155"/>
        <v>4.578127745050371</v>
      </c>
      <c r="J1791" s="7">
        <f t="shared" si="156"/>
        <v>3.4335958087877785</v>
      </c>
      <c r="K1791" s="6">
        <v>27900</v>
      </c>
      <c r="L1791" s="6">
        <v>7217200</v>
      </c>
      <c r="M1791" s="6">
        <f t="shared" si="153"/>
        <v>199.10185185185185</v>
      </c>
      <c r="N1791" s="6">
        <f t="shared" si="151"/>
        <v>39.82037037037037</v>
      </c>
      <c r="O1791" s="6">
        <f t="shared" si="152"/>
        <v>238.92222222222222</v>
      </c>
      <c r="P1791" s="6">
        <v>-3987300</v>
      </c>
      <c r="Q1791" s="6">
        <v>0.5837</v>
      </c>
      <c r="R1791" s="6">
        <v>102100</v>
      </c>
      <c r="S1791" s="4">
        <v>43840</v>
      </c>
      <c r="T1791" s="5">
        <v>0.625</v>
      </c>
      <c r="U1791" s="5">
        <v>0.63194444444444442</v>
      </c>
      <c r="V1791" s="3">
        <v>26</v>
      </c>
    </row>
    <row r="1792" spans="1:22" x14ac:dyDescent="0.3">
      <c r="A1792" s="3" t="s">
        <v>1</v>
      </c>
      <c r="B1792" s="3" t="s">
        <v>195</v>
      </c>
      <c r="C1792" s="5">
        <v>0.75</v>
      </c>
      <c r="D1792" s="6">
        <v>0.93998999999999999</v>
      </c>
      <c r="E1792" s="6">
        <v>285.58</v>
      </c>
      <c r="F1792" s="7">
        <f t="shared" si="154"/>
        <v>12.430000000000007</v>
      </c>
      <c r="G1792" s="6">
        <v>-2.9946000000000002</v>
      </c>
      <c r="H1792" s="6">
        <v>-1.6504000000000001</v>
      </c>
      <c r="I1792" s="7">
        <f t="shared" si="155"/>
        <v>3.4192761397699369</v>
      </c>
      <c r="J1792" s="7">
        <f t="shared" si="156"/>
        <v>2.5644571048274525</v>
      </c>
      <c r="K1792" s="6">
        <v>28350</v>
      </c>
      <c r="L1792" s="6">
        <v>7350600</v>
      </c>
      <c r="M1792" s="6">
        <f t="shared" si="153"/>
        <v>12.351851851851851</v>
      </c>
      <c r="N1792" s="6">
        <f t="shared" si="151"/>
        <v>2.4703703703703703</v>
      </c>
      <c r="O1792" s="6">
        <f t="shared" si="152"/>
        <v>14.822222222222221</v>
      </c>
      <c r="P1792" s="6">
        <v>-4350400</v>
      </c>
      <c r="Q1792" s="6">
        <v>0.89920999999999995</v>
      </c>
      <c r="R1792" s="6">
        <v>102120</v>
      </c>
      <c r="S1792" s="4">
        <v>43840</v>
      </c>
      <c r="T1792" s="5">
        <v>0.75</v>
      </c>
      <c r="U1792" s="5">
        <v>0.75694444444444453</v>
      </c>
      <c r="V1792" s="3">
        <v>0</v>
      </c>
    </row>
    <row r="1793" spans="1:22" x14ac:dyDescent="0.3">
      <c r="A1793" s="3" t="s">
        <v>1</v>
      </c>
      <c r="B1793" s="3" t="s">
        <v>195</v>
      </c>
      <c r="C1793" s="5">
        <v>0.875</v>
      </c>
      <c r="D1793" s="6">
        <v>0.94777</v>
      </c>
      <c r="E1793" s="6">
        <v>284.93</v>
      </c>
      <c r="F1793" s="7">
        <f t="shared" si="154"/>
        <v>11.78000000000003</v>
      </c>
      <c r="G1793" s="6">
        <v>-3.5194000000000001</v>
      </c>
      <c r="H1793" s="6">
        <v>-2.1396000000000002</v>
      </c>
      <c r="I1793" s="7">
        <f t="shared" si="155"/>
        <v>4.1187455031841917</v>
      </c>
      <c r="J1793" s="7">
        <f t="shared" si="156"/>
        <v>3.0890591273881438</v>
      </c>
      <c r="K1793" s="6">
        <v>28350</v>
      </c>
      <c r="L1793" s="6">
        <v>7350600</v>
      </c>
      <c r="M1793" s="6">
        <f t="shared" si="153"/>
        <v>0</v>
      </c>
      <c r="N1793" s="6">
        <f t="shared" si="151"/>
        <v>0</v>
      </c>
      <c r="O1793" s="6">
        <f t="shared" si="152"/>
        <v>0</v>
      </c>
      <c r="P1793" s="6">
        <v>-4649000</v>
      </c>
      <c r="Q1793" s="6">
        <v>0.63288</v>
      </c>
      <c r="R1793" s="6">
        <v>102170</v>
      </c>
      <c r="S1793" s="4">
        <v>43840</v>
      </c>
      <c r="T1793" s="5">
        <v>0.875</v>
      </c>
      <c r="U1793" s="5">
        <v>0.88194444444444453</v>
      </c>
      <c r="V1793" s="3">
        <v>0</v>
      </c>
    </row>
    <row r="1794" spans="1:22" x14ac:dyDescent="0.3">
      <c r="A1794" s="3" t="s">
        <v>1</v>
      </c>
      <c r="B1794" s="3" t="s">
        <v>196</v>
      </c>
      <c r="C1794" s="5">
        <v>0</v>
      </c>
      <c r="D1794" s="6">
        <v>0.95733999999999997</v>
      </c>
      <c r="E1794" s="6">
        <v>284.14999999999998</v>
      </c>
      <c r="F1794" s="7">
        <f t="shared" si="154"/>
        <v>11</v>
      </c>
      <c r="G1794" s="6">
        <v>-4.0206</v>
      </c>
      <c r="H1794" s="6">
        <v>-0.36942000000000003</v>
      </c>
      <c r="I1794" s="7">
        <f t="shared" si="155"/>
        <v>4.0375358198287232</v>
      </c>
      <c r="J1794" s="7">
        <f t="shared" si="156"/>
        <v>3.0281518648715426</v>
      </c>
      <c r="K1794" s="6">
        <v>0</v>
      </c>
      <c r="L1794" s="3" t="s">
        <v>3</v>
      </c>
      <c r="M1794" s="6" t="e">
        <f t="shared" si="153"/>
        <v>#VALUE!</v>
      </c>
      <c r="N1794" s="6" t="e">
        <f t="shared" si="151"/>
        <v>#VALUE!</v>
      </c>
      <c r="O1794" s="6" t="e">
        <f t="shared" si="152"/>
        <v>#VALUE!</v>
      </c>
      <c r="P1794" s="3" t="s">
        <v>3</v>
      </c>
      <c r="Q1794" s="6">
        <v>0.66285000000000005</v>
      </c>
      <c r="R1794" s="6">
        <v>102150</v>
      </c>
      <c r="S1794" s="4">
        <v>43841</v>
      </c>
      <c r="T1794" s="5">
        <v>0</v>
      </c>
      <c r="U1794" s="5">
        <v>6.9444444444444441E-3</v>
      </c>
      <c r="V1794" s="3">
        <v>0</v>
      </c>
    </row>
    <row r="1795" spans="1:22" x14ac:dyDescent="0.3">
      <c r="A1795" s="3" t="s">
        <v>1</v>
      </c>
      <c r="B1795" s="3" t="s">
        <v>196</v>
      </c>
      <c r="C1795" s="5">
        <v>0.125</v>
      </c>
      <c r="D1795" s="6">
        <v>0.9335</v>
      </c>
      <c r="E1795" s="6">
        <v>283.32</v>
      </c>
      <c r="F1795" s="7">
        <f t="shared" ref="F1795:F1857" si="157">E1795-273.15</f>
        <v>10.170000000000016</v>
      </c>
      <c r="G1795" s="6">
        <v>-4.9291999999999998</v>
      </c>
      <c r="H1795" s="6">
        <v>1.0985</v>
      </c>
      <c r="I1795" s="7">
        <f t="shared" ref="I1795:I1857" si="158">SQRT(G1795^2+H1795^2)</f>
        <v>5.0501202847060975</v>
      </c>
      <c r="J1795" s="7">
        <f t="shared" ref="J1795:J1857" si="159">I1795*0.75</f>
        <v>3.7875902135295734</v>
      </c>
      <c r="K1795" s="6">
        <v>0</v>
      </c>
      <c r="L1795" s="6">
        <v>1.0799999999999999E-11</v>
      </c>
      <c r="M1795" s="6" t="e">
        <f t="shared" si="153"/>
        <v>#VALUE!</v>
      </c>
      <c r="N1795" s="6" t="e">
        <f t="shared" si="151"/>
        <v>#VALUE!</v>
      </c>
      <c r="O1795" s="6" t="e">
        <f t="shared" si="152"/>
        <v>#VALUE!</v>
      </c>
      <c r="P1795" s="6">
        <v>-341940</v>
      </c>
      <c r="Q1795" s="6">
        <v>0.63717000000000001</v>
      </c>
      <c r="R1795" s="6">
        <v>102030</v>
      </c>
      <c r="S1795" s="4">
        <v>43841</v>
      </c>
      <c r="T1795" s="5">
        <v>0.125</v>
      </c>
      <c r="U1795" s="5">
        <v>0.13194444444444445</v>
      </c>
      <c r="V1795" s="3">
        <v>0</v>
      </c>
    </row>
    <row r="1796" spans="1:22" x14ac:dyDescent="0.3">
      <c r="A1796" s="3" t="s">
        <v>1</v>
      </c>
      <c r="B1796" s="3" t="s">
        <v>196</v>
      </c>
      <c r="C1796" s="5">
        <v>0.25</v>
      </c>
      <c r="D1796" s="6">
        <v>0.92037999999999998</v>
      </c>
      <c r="E1796" s="6">
        <v>282.92</v>
      </c>
      <c r="F1796" s="7">
        <f t="shared" si="157"/>
        <v>9.7700000000000387</v>
      </c>
      <c r="G1796" s="6">
        <v>-4.2895000000000003</v>
      </c>
      <c r="H1796" s="6">
        <v>0.95628999999999997</v>
      </c>
      <c r="I1796" s="7">
        <f t="shared" si="158"/>
        <v>4.3948038425053744</v>
      </c>
      <c r="J1796" s="7">
        <f t="shared" si="159"/>
        <v>3.2961028818790306</v>
      </c>
      <c r="K1796" s="6">
        <v>0</v>
      </c>
      <c r="L1796" s="6">
        <v>0</v>
      </c>
      <c r="M1796" s="6">
        <f t="shared" si="153"/>
        <v>-9.9999999999999988E-16</v>
      </c>
      <c r="N1796" s="6">
        <f t="shared" si="151"/>
        <v>-2E-16</v>
      </c>
      <c r="O1796" s="6">
        <f t="shared" si="152"/>
        <v>-1.1999999999999998E-15</v>
      </c>
      <c r="P1796" s="6">
        <v>-702010</v>
      </c>
      <c r="Q1796" s="6">
        <v>0.85646</v>
      </c>
      <c r="R1796" s="6">
        <v>102060</v>
      </c>
      <c r="S1796" s="4">
        <v>43841</v>
      </c>
      <c r="T1796" s="5">
        <v>0.25</v>
      </c>
      <c r="U1796" s="5">
        <v>0.25694444444444448</v>
      </c>
      <c r="V1796" s="3">
        <v>0</v>
      </c>
    </row>
    <row r="1797" spans="1:22" x14ac:dyDescent="0.3">
      <c r="A1797" s="3" t="s">
        <v>1</v>
      </c>
      <c r="B1797" s="3" t="s">
        <v>196</v>
      </c>
      <c r="C1797" s="5">
        <v>0.375</v>
      </c>
      <c r="D1797" s="6">
        <v>0.88868999999999998</v>
      </c>
      <c r="E1797" s="6">
        <v>283.94</v>
      </c>
      <c r="F1797" s="7">
        <f t="shared" si="157"/>
        <v>10.79000000000002</v>
      </c>
      <c r="G1797" s="6">
        <v>-4.9039999999999999</v>
      </c>
      <c r="H1797" s="6">
        <v>1.3062</v>
      </c>
      <c r="I1797" s="7">
        <f t="shared" si="158"/>
        <v>5.0749753142256759</v>
      </c>
      <c r="J1797" s="7">
        <f t="shared" si="159"/>
        <v>3.8062314856692572</v>
      </c>
      <c r="K1797" s="6">
        <v>0</v>
      </c>
      <c r="L1797" s="6">
        <v>242130</v>
      </c>
      <c r="M1797" s="6">
        <f t="shared" si="153"/>
        <v>22.419444444444444</v>
      </c>
      <c r="N1797" s="6">
        <f t="shared" ref="N1797:N1860" si="160">M1797*0.2</f>
        <v>4.483888888888889</v>
      </c>
      <c r="O1797" s="6">
        <f t="shared" ref="O1797:O1860" si="161">M1797+N1797</f>
        <v>26.903333333333332</v>
      </c>
      <c r="P1797" s="6">
        <v>-857160</v>
      </c>
      <c r="Q1797" s="6">
        <v>0.95740000000000003</v>
      </c>
      <c r="R1797" s="6">
        <v>102130</v>
      </c>
      <c r="S1797" s="4">
        <v>43841</v>
      </c>
      <c r="T1797" s="5">
        <v>0.375</v>
      </c>
      <c r="U1797" s="5">
        <v>0.38194444444444442</v>
      </c>
      <c r="V1797" s="3">
        <v>33</v>
      </c>
    </row>
    <row r="1798" spans="1:22" x14ac:dyDescent="0.3">
      <c r="A1798" s="3" t="s">
        <v>1</v>
      </c>
      <c r="B1798" s="3" t="s">
        <v>196</v>
      </c>
      <c r="C1798" s="5">
        <v>0.5</v>
      </c>
      <c r="D1798" s="6">
        <v>0.79124000000000005</v>
      </c>
      <c r="E1798" s="6">
        <v>286.67</v>
      </c>
      <c r="F1798" s="7">
        <f t="shared" si="157"/>
        <v>13.520000000000039</v>
      </c>
      <c r="G1798" s="6">
        <v>-6.0339999999999998</v>
      </c>
      <c r="H1798" s="6">
        <v>0.45043</v>
      </c>
      <c r="I1798" s="7">
        <f t="shared" si="158"/>
        <v>6.0507886415656591</v>
      </c>
      <c r="J1798" s="7">
        <f t="shared" si="159"/>
        <v>4.5380914811742441</v>
      </c>
      <c r="K1798" s="6">
        <v>10800</v>
      </c>
      <c r="L1798" s="6">
        <v>2617500</v>
      </c>
      <c r="M1798" s="6">
        <f t="shared" si="153"/>
        <v>219.94166666666666</v>
      </c>
      <c r="N1798" s="6">
        <f t="shared" si="160"/>
        <v>43.988333333333337</v>
      </c>
      <c r="O1798" s="6">
        <f t="shared" si="161"/>
        <v>263.93</v>
      </c>
      <c r="P1798" s="6">
        <v>-1346200</v>
      </c>
      <c r="Q1798" s="6">
        <v>0.73440000000000005</v>
      </c>
      <c r="R1798" s="6">
        <v>101960</v>
      </c>
      <c r="S1798" s="4">
        <v>43841</v>
      </c>
      <c r="T1798" s="5">
        <v>0.5</v>
      </c>
      <c r="U1798" s="5">
        <v>0.50694444444444442</v>
      </c>
      <c r="V1798" s="3">
        <v>30</v>
      </c>
    </row>
    <row r="1799" spans="1:22" x14ac:dyDescent="0.3">
      <c r="A1799" s="3" t="s">
        <v>1</v>
      </c>
      <c r="B1799" s="3" t="s">
        <v>196</v>
      </c>
      <c r="C1799" s="5">
        <v>0.625</v>
      </c>
      <c r="D1799" s="6">
        <v>0.75904000000000005</v>
      </c>
      <c r="E1799" s="6">
        <v>286.60000000000002</v>
      </c>
      <c r="F1799" s="7">
        <f t="shared" si="157"/>
        <v>13.450000000000045</v>
      </c>
      <c r="G1799" s="6">
        <v>-6.1528999999999998</v>
      </c>
      <c r="H1799" s="6">
        <v>0.24754999999999999</v>
      </c>
      <c r="I1799" s="7">
        <f t="shared" si="158"/>
        <v>6.157877833515375</v>
      </c>
      <c r="J1799" s="7">
        <f t="shared" si="159"/>
        <v>4.6184083751365312</v>
      </c>
      <c r="K1799" s="6">
        <v>21600</v>
      </c>
      <c r="L1799" s="6">
        <v>5490500</v>
      </c>
      <c r="M1799" s="6">
        <f t="shared" si="153"/>
        <v>266.01851851851853</v>
      </c>
      <c r="N1799" s="6">
        <f t="shared" si="160"/>
        <v>53.203703703703709</v>
      </c>
      <c r="O1799" s="6">
        <f t="shared" si="161"/>
        <v>319.22222222222223</v>
      </c>
      <c r="P1799" s="6">
        <v>-2193400</v>
      </c>
      <c r="Q1799" s="6">
        <v>0.49220999999999998</v>
      </c>
      <c r="R1799" s="6">
        <v>101910</v>
      </c>
      <c r="S1799" s="4">
        <v>43841</v>
      </c>
      <c r="T1799" s="5">
        <v>0.625</v>
      </c>
      <c r="U1799" s="5">
        <v>0.63194444444444442</v>
      </c>
      <c r="V1799" s="3">
        <v>32</v>
      </c>
    </row>
    <row r="1800" spans="1:22" x14ac:dyDescent="0.3">
      <c r="A1800" s="3" t="s">
        <v>1</v>
      </c>
      <c r="B1800" s="3" t="s">
        <v>196</v>
      </c>
      <c r="C1800" s="5">
        <v>0.75</v>
      </c>
      <c r="D1800" s="6">
        <v>0.86504999999999999</v>
      </c>
      <c r="E1800" s="6">
        <v>283.67</v>
      </c>
      <c r="F1800" s="7">
        <f t="shared" si="157"/>
        <v>10.520000000000039</v>
      </c>
      <c r="G1800" s="6">
        <v>-4.9302000000000001</v>
      </c>
      <c r="H1800" s="6">
        <v>1.9207000000000001</v>
      </c>
      <c r="I1800" s="7">
        <f t="shared" si="158"/>
        <v>5.2911209143242983</v>
      </c>
      <c r="J1800" s="7">
        <f t="shared" si="159"/>
        <v>3.9683406857432235</v>
      </c>
      <c r="K1800" s="6">
        <v>22500</v>
      </c>
      <c r="L1800" s="6">
        <v>5733100</v>
      </c>
      <c r="M1800" s="6">
        <f t="shared" si="153"/>
        <v>22.462962962962962</v>
      </c>
      <c r="N1800" s="6">
        <f t="shared" si="160"/>
        <v>4.4925925925925929</v>
      </c>
      <c r="O1800" s="6">
        <f t="shared" si="161"/>
        <v>26.955555555555556</v>
      </c>
      <c r="P1800" s="6">
        <v>-2951300</v>
      </c>
      <c r="Q1800" s="6">
        <v>0.77388000000000001</v>
      </c>
      <c r="R1800" s="6">
        <v>101980</v>
      </c>
      <c r="S1800" s="4">
        <v>43841</v>
      </c>
      <c r="T1800" s="5">
        <v>0.75</v>
      </c>
      <c r="U1800" s="5">
        <v>0.75694444444444453</v>
      </c>
      <c r="V1800" s="3">
        <v>0</v>
      </c>
    </row>
    <row r="1801" spans="1:22" x14ac:dyDescent="0.3">
      <c r="A1801" s="3" t="s">
        <v>1</v>
      </c>
      <c r="B1801" s="3" t="s">
        <v>196</v>
      </c>
      <c r="C1801" s="5">
        <v>0.875</v>
      </c>
      <c r="D1801" s="6">
        <v>0.93713000000000002</v>
      </c>
      <c r="E1801" s="6">
        <v>284.33</v>
      </c>
      <c r="F1801" s="7">
        <f t="shared" si="157"/>
        <v>11.180000000000007</v>
      </c>
      <c r="G1801" s="6">
        <v>-4.3569000000000004</v>
      </c>
      <c r="H1801" s="6">
        <v>0.83723999999999998</v>
      </c>
      <c r="I1801" s="7">
        <f t="shared" si="158"/>
        <v>4.4366145232147449</v>
      </c>
      <c r="J1801" s="7">
        <f t="shared" si="159"/>
        <v>3.3274608924110587</v>
      </c>
      <c r="K1801" s="6">
        <v>22500</v>
      </c>
      <c r="L1801" s="6">
        <v>5733100</v>
      </c>
      <c r="M1801" s="6">
        <f t="shared" si="153"/>
        <v>0</v>
      </c>
      <c r="N1801" s="6">
        <f t="shared" si="160"/>
        <v>0</v>
      </c>
      <c r="O1801" s="6">
        <f t="shared" si="161"/>
        <v>0</v>
      </c>
      <c r="P1801" s="6">
        <v>-3409100</v>
      </c>
      <c r="Q1801" s="6">
        <v>0.87831999999999999</v>
      </c>
      <c r="R1801" s="6">
        <v>102060</v>
      </c>
      <c r="S1801" s="4">
        <v>43841</v>
      </c>
      <c r="T1801" s="5">
        <v>0.875</v>
      </c>
      <c r="U1801" s="5">
        <v>0.88194444444444453</v>
      </c>
      <c r="V1801" s="3">
        <v>0</v>
      </c>
    </row>
    <row r="1802" spans="1:22" x14ac:dyDescent="0.3">
      <c r="A1802" s="3" t="s">
        <v>1</v>
      </c>
      <c r="B1802" s="3" t="s">
        <v>197</v>
      </c>
      <c r="C1802" s="5">
        <v>0</v>
      </c>
      <c r="D1802" s="6">
        <v>0.92701999999999996</v>
      </c>
      <c r="E1802" s="6">
        <v>283.52</v>
      </c>
      <c r="F1802" s="7">
        <f t="shared" si="157"/>
        <v>10.370000000000005</v>
      </c>
      <c r="G1802" s="6">
        <v>-5.3578999999999999</v>
      </c>
      <c r="H1802" s="6">
        <v>0.89054</v>
      </c>
      <c r="I1802" s="7">
        <f t="shared" si="158"/>
        <v>5.4314044133722907</v>
      </c>
      <c r="J1802" s="7">
        <f t="shared" si="159"/>
        <v>4.0735533100292178</v>
      </c>
      <c r="K1802" s="6">
        <v>0</v>
      </c>
      <c r="L1802" s="3" t="s">
        <v>3</v>
      </c>
      <c r="M1802" s="6" t="e">
        <f t="shared" si="153"/>
        <v>#VALUE!</v>
      </c>
      <c r="N1802" s="6" t="e">
        <f t="shared" si="160"/>
        <v>#VALUE!</v>
      </c>
      <c r="O1802" s="6" t="e">
        <f t="shared" si="161"/>
        <v>#VALUE!</v>
      </c>
      <c r="P1802" s="3" t="s">
        <v>3</v>
      </c>
      <c r="Q1802" s="6">
        <v>0.51634000000000002</v>
      </c>
      <c r="R1802" s="6">
        <v>102130</v>
      </c>
      <c r="S1802" s="4">
        <v>43842</v>
      </c>
      <c r="T1802" s="5">
        <v>0</v>
      </c>
      <c r="U1802" s="5">
        <v>6.9444444444444441E-3</v>
      </c>
      <c r="V1802" s="3">
        <v>0</v>
      </c>
    </row>
    <row r="1803" spans="1:22" x14ac:dyDescent="0.3">
      <c r="A1803" s="3" t="s">
        <v>1</v>
      </c>
      <c r="B1803" s="3" t="s">
        <v>197</v>
      </c>
      <c r="C1803" s="5">
        <v>0.125</v>
      </c>
      <c r="D1803" s="6">
        <v>0.90825</v>
      </c>
      <c r="E1803" s="6">
        <v>282.66000000000003</v>
      </c>
      <c r="F1803" s="7">
        <f t="shared" si="157"/>
        <v>9.5100000000000477</v>
      </c>
      <c r="G1803" s="6">
        <v>-4.2850999999999999</v>
      </c>
      <c r="H1803" s="6">
        <v>2.0983999999999998</v>
      </c>
      <c r="I1803" s="7">
        <f t="shared" si="158"/>
        <v>4.7713063798083644</v>
      </c>
      <c r="J1803" s="7">
        <f t="shared" si="159"/>
        <v>3.578479784856273</v>
      </c>
      <c r="K1803" s="6">
        <v>0</v>
      </c>
      <c r="L1803" s="6">
        <v>1.0799999999999999E-11</v>
      </c>
      <c r="M1803" s="6" t="e">
        <f t="shared" ref="M1803:M1866" si="162">(L1803-L1802)/10800</f>
        <v>#VALUE!</v>
      </c>
      <c r="N1803" s="6" t="e">
        <f t="shared" si="160"/>
        <v>#VALUE!</v>
      </c>
      <c r="O1803" s="6" t="e">
        <f t="shared" si="161"/>
        <v>#VALUE!</v>
      </c>
      <c r="P1803" s="6">
        <v>-581070</v>
      </c>
      <c r="Q1803" s="6">
        <v>0.63573999999999997</v>
      </c>
      <c r="R1803" s="6">
        <v>102110</v>
      </c>
      <c r="S1803" s="4">
        <v>43842</v>
      </c>
      <c r="T1803" s="5">
        <v>0.125</v>
      </c>
      <c r="U1803" s="5">
        <v>0.13194444444444445</v>
      </c>
      <c r="V1803" s="3">
        <v>0</v>
      </c>
    </row>
    <row r="1804" spans="1:22" x14ac:dyDescent="0.3">
      <c r="A1804" s="3" t="s">
        <v>1</v>
      </c>
      <c r="B1804" s="3" t="s">
        <v>197</v>
      </c>
      <c r="C1804" s="5">
        <v>0.25</v>
      </c>
      <c r="D1804" s="6">
        <v>0.89124999999999999</v>
      </c>
      <c r="E1804" s="6">
        <v>282.25</v>
      </c>
      <c r="F1804" s="7">
        <f t="shared" si="157"/>
        <v>9.1000000000000227</v>
      </c>
      <c r="G1804" s="6">
        <v>-5.0594999999999999</v>
      </c>
      <c r="H1804" s="6">
        <v>1.6869000000000001</v>
      </c>
      <c r="I1804" s="7">
        <f t="shared" si="158"/>
        <v>5.3333077784804432</v>
      </c>
      <c r="J1804" s="7">
        <f t="shared" si="159"/>
        <v>3.9999808338603327</v>
      </c>
      <c r="K1804" s="6">
        <v>0</v>
      </c>
      <c r="L1804" s="6">
        <v>0</v>
      </c>
      <c r="M1804" s="6">
        <f t="shared" si="162"/>
        <v>-9.9999999999999988E-16</v>
      </c>
      <c r="N1804" s="6">
        <f t="shared" si="160"/>
        <v>-2E-16</v>
      </c>
      <c r="O1804" s="6">
        <f t="shared" si="161"/>
        <v>-1.1999999999999998E-15</v>
      </c>
      <c r="P1804" s="6">
        <v>-1165200</v>
      </c>
      <c r="Q1804" s="6">
        <v>0.63888</v>
      </c>
      <c r="R1804" s="6">
        <v>102150</v>
      </c>
      <c r="S1804" s="4">
        <v>43842</v>
      </c>
      <c r="T1804" s="5">
        <v>0.25</v>
      </c>
      <c r="U1804" s="5">
        <v>0.25694444444444448</v>
      </c>
      <c r="V1804" s="3">
        <v>0</v>
      </c>
    </row>
    <row r="1805" spans="1:22" x14ac:dyDescent="0.3">
      <c r="A1805" s="3" t="s">
        <v>1</v>
      </c>
      <c r="B1805" s="3" t="s">
        <v>197</v>
      </c>
      <c r="C1805" s="5">
        <v>0.375</v>
      </c>
      <c r="D1805" s="6">
        <v>0.90475000000000005</v>
      </c>
      <c r="E1805" s="6">
        <v>284.08</v>
      </c>
      <c r="F1805" s="7">
        <f t="shared" si="157"/>
        <v>10.930000000000007</v>
      </c>
      <c r="G1805" s="6">
        <v>-5.2872000000000003</v>
      </c>
      <c r="H1805" s="6">
        <v>0.52678000000000003</v>
      </c>
      <c r="I1805" s="7">
        <f t="shared" si="158"/>
        <v>5.3133775518402606</v>
      </c>
      <c r="J1805" s="7">
        <f t="shared" si="159"/>
        <v>3.9850331638801952</v>
      </c>
      <c r="K1805" s="6">
        <v>4050</v>
      </c>
      <c r="L1805" s="6">
        <v>721940</v>
      </c>
      <c r="M1805" s="6">
        <f t="shared" si="162"/>
        <v>66.846296296296302</v>
      </c>
      <c r="N1805" s="6">
        <f t="shared" si="160"/>
        <v>13.369259259259261</v>
      </c>
      <c r="O1805" s="6">
        <f t="shared" si="161"/>
        <v>80.215555555555568</v>
      </c>
      <c r="P1805" s="6">
        <v>-1715600</v>
      </c>
      <c r="Q1805" s="6">
        <v>0.77337</v>
      </c>
      <c r="R1805" s="6">
        <v>102230</v>
      </c>
      <c r="S1805" s="4">
        <v>43842</v>
      </c>
      <c r="T1805" s="5">
        <v>0.375</v>
      </c>
      <c r="U1805" s="5">
        <v>0.38194444444444442</v>
      </c>
      <c r="V1805" s="3">
        <v>17</v>
      </c>
    </row>
    <row r="1806" spans="1:22" x14ac:dyDescent="0.3">
      <c r="A1806" s="3" t="s">
        <v>1</v>
      </c>
      <c r="B1806" s="3" t="s">
        <v>197</v>
      </c>
      <c r="C1806" s="5">
        <v>0.5</v>
      </c>
      <c r="D1806" s="6">
        <v>0.84302999999999995</v>
      </c>
      <c r="E1806" s="6">
        <v>286.87</v>
      </c>
      <c r="F1806" s="7">
        <f t="shared" si="157"/>
        <v>13.720000000000027</v>
      </c>
      <c r="G1806" s="6">
        <v>-5.1100000000000003</v>
      </c>
      <c r="H1806" s="6">
        <v>-1.8413999999999999</v>
      </c>
      <c r="I1806" s="7">
        <f t="shared" si="158"/>
        <v>5.4316529675596916</v>
      </c>
      <c r="J1806" s="7">
        <f t="shared" si="159"/>
        <v>4.0737397256697685</v>
      </c>
      <c r="K1806" s="6">
        <v>14850</v>
      </c>
      <c r="L1806" s="6">
        <v>3229900</v>
      </c>
      <c r="M1806" s="6">
        <f t="shared" si="162"/>
        <v>232.21851851851852</v>
      </c>
      <c r="N1806" s="6">
        <f t="shared" si="160"/>
        <v>46.443703703703704</v>
      </c>
      <c r="O1806" s="6">
        <f t="shared" si="161"/>
        <v>278.66222222222223</v>
      </c>
      <c r="P1806" s="6">
        <v>-2317000</v>
      </c>
      <c r="Q1806" s="6">
        <v>0.80881999999999998</v>
      </c>
      <c r="R1806" s="6">
        <v>102030</v>
      </c>
      <c r="S1806" s="4">
        <v>43842</v>
      </c>
      <c r="T1806" s="5">
        <v>0.5</v>
      </c>
      <c r="U1806" s="5">
        <v>0.50694444444444442</v>
      </c>
      <c r="V1806" s="3">
        <v>96</v>
      </c>
    </row>
    <row r="1807" spans="1:22" x14ac:dyDescent="0.3">
      <c r="A1807" s="3" t="s">
        <v>1</v>
      </c>
      <c r="B1807" s="3" t="s">
        <v>197</v>
      </c>
      <c r="C1807" s="5">
        <v>0.625</v>
      </c>
      <c r="D1807" s="6">
        <v>0.87819000000000003</v>
      </c>
      <c r="E1807" s="6">
        <v>286.14999999999998</v>
      </c>
      <c r="F1807" s="7">
        <f t="shared" si="157"/>
        <v>13</v>
      </c>
      <c r="G1807" s="6">
        <v>-5.4696999999999996</v>
      </c>
      <c r="H1807" s="6">
        <v>-0.84250999999999998</v>
      </c>
      <c r="I1807" s="7">
        <f t="shared" si="158"/>
        <v>5.5342064643542157</v>
      </c>
      <c r="J1807" s="7">
        <f t="shared" si="159"/>
        <v>4.1506548482656616</v>
      </c>
      <c r="K1807" s="6">
        <v>24300</v>
      </c>
      <c r="L1807" s="6">
        <v>4960000</v>
      </c>
      <c r="M1807" s="6">
        <f t="shared" si="162"/>
        <v>160.19444444444446</v>
      </c>
      <c r="N1807" s="6">
        <f t="shared" si="160"/>
        <v>32.038888888888891</v>
      </c>
      <c r="O1807" s="6">
        <f t="shared" si="161"/>
        <v>192.23333333333335</v>
      </c>
      <c r="P1807" s="6">
        <v>-2950600</v>
      </c>
      <c r="Q1807" s="6">
        <v>0.43674000000000002</v>
      </c>
      <c r="R1807" s="6">
        <v>102020</v>
      </c>
      <c r="S1807" s="4">
        <v>43842</v>
      </c>
      <c r="T1807" s="5">
        <v>0.625</v>
      </c>
      <c r="U1807" s="5">
        <v>0.63194444444444442</v>
      </c>
      <c r="V1807" s="3">
        <v>14</v>
      </c>
    </row>
    <row r="1808" spans="1:22" x14ac:dyDescent="0.3">
      <c r="A1808" s="3" t="s">
        <v>1</v>
      </c>
      <c r="B1808" s="3" t="s">
        <v>197</v>
      </c>
      <c r="C1808" s="5">
        <v>0.75</v>
      </c>
      <c r="D1808" s="6">
        <v>0.88946000000000003</v>
      </c>
      <c r="E1808" s="6">
        <v>283.99</v>
      </c>
      <c r="F1808" s="7">
        <f t="shared" si="157"/>
        <v>10.840000000000032</v>
      </c>
      <c r="G1808" s="6">
        <v>-5.2457000000000003</v>
      </c>
      <c r="H1808" s="6">
        <v>0.16724</v>
      </c>
      <c r="I1808" s="7">
        <f t="shared" si="158"/>
        <v>5.248365241444235</v>
      </c>
      <c r="J1808" s="7">
        <f t="shared" si="159"/>
        <v>3.9362739310831762</v>
      </c>
      <c r="K1808" s="6">
        <v>24750</v>
      </c>
      <c r="L1808" s="6">
        <v>5191500</v>
      </c>
      <c r="M1808" s="6">
        <f t="shared" si="162"/>
        <v>21.435185185185187</v>
      </c>
      <c r="N1808" s="6">
        <f t="shared" si="160"/>
        <v>4.2870370370370372</v>
      </c>
      <c r="O1808" s="6">
        <f t="shared" si="161"/>
        <v>25.722222222222225</v>
      </c>
      <c r="P1808" s="6">
        <v>-3689300</v>
      </c>
      <c r="Q1808" s="6">
        <v>0.22597</v>
      </c>
      <c r="R1808" s="6">
        <v>102130</v>
      </c>
      <c r="S1808" s="4">
        <v>43842</v>
      </c>
      <c r="T1808" s="5">
        <v>0.75</v>
      </c>
      <c r="U1808" s="5">
        <v>0.75694444444444453</v>
      </c>
      <c r="V1808" s="3">
        <v>0</v>
      </c>
    </row>
    <row r="1809" spans="1:22" x14ac:dyDescent="0.3">
      <c r="A1809" s="3" t="s">
        <v>1</v>
      </c>
      <c r="B1809" s="3" t="s">
        <v>197</v>
      </c>
      <c r="C1809" s="5">
        <v>0.875</v>
      </c>
      <c r="D1809" s="6">
        <v>0.87973999999999997</v>
      </c>
      <c r="E1809" s="6">
        <v>282.8</v>
      </c>
      <c r="F1809" s="7">
        <f t="shared" si="157"/>
        <v>9.6500000000000341</v>
      </c>
      <c r="G1809" s="6">
        <v>-5.0587</v>
      </c>
      <c r="H1809" s="6">
        <v>0.37706000000000001</v>
      </c>
      <c r="I1809" s="7">
        <f t="shared" si="158"/>
        <v>5.0727329846543272</v>
      </c>
      <c r="J1809" s="7">
        <f t="shared" si="159"/>
        <v>3.8045497384907456</v>
      </c>
      <c r="K1809" s="6">
        <v>24750</v>
      </c>
      <c r="L1809" s="6">
        <v>5191500</v>
      </c>
      <c r="M1809" s="6">
        <f t="shared" si="162"/>
        <v>0</v>
      </c>
      <c r="N1809" s="6">
        <f t="shared" si="160"/>
        <v>0</v>
      </c>
      <c r="O1809" s="6">
        <f t="shared" si="161"/>
        <v>0</v>
      </c>
      <c r="P1809" s="6">
        <v>-4441300</v>
      </c>
      <c r="Q1809" s="6">
        <v>1.7395000000000001E-2</v>
      </c>
      <c r="R1809" s="6">
        <v>102200</v>
      </c>
      <c r="S1809" s="4">
        <v>43842</v>
      </c>
      <c r="T1809" s="5">
        <v>0.875</v>
      </c>
      <c r="U1809" s="5">
        <v>0.88194444444444453</v>
      </c>
      <c r="V1809" s="3">
        <v>0</v>
      </c>
    </row>
    <row r="1810" spans="1:22" x14ac:dyDescent="0.3">
      <c r="A1810" s="3" t="s">
        <v>1</v>
      </c>
      <c r="B1810" s="3" t="s">
        <v>198</v>
      </c>
      <c r="C1810" s="5">
        <v>0</v>
      </c>
      <c r="D1810" s="6">
        <v>0.89820999999999995</v>
      </c>
      <c r="E1810" s="6">
        <v>283.39</v>
      </c>
      <c r="F1810" s="7">
        <f t="shared" si="157"/>
        <v>10.240000000000009</v>
      </c>
      <c r="G1810" s="6">
        <v>-6.3697999999999997</v>
      </c>
      <c r="H1810" s="6">
        <v>0.80788000000000004</v>
      </c>
      <c r="I1810" s="7">
        <f t="shared" si="158"/>
        <v>6.4208272157409745</v>
      </c>
      <c r="J1810" s="7">
        <f t="shared" si="159"/>
        <v>4.8156204118057309</v>
      </c>
      <c r="K1810" s="6">
        <v>0</v>
      </c>
      <c r="L1810" s="3" t="s">
        <v>3</v>
      </c>
      <c r="M1810" s="6" t="e">
        <f t="shared" si="162"/>
        <v>#VALUE!</v>
      </c>
      <c r="N1810" s="6" t="e">
        <f t="shared" si="160"/>
        <v>#VALUE!</v>
      </c>
      <c r="O1810" s="6" t="e">
        <f t="shared" si="161"/>
        <v>#VALUE!</v>
      </c>
      <c r="P1810" s="3" t="s">
        <v>3</v>
      </c>
      <c r="Q1810" s="6">
        <v>0.57423000000000002</v>
      </c>
      <c r="R1810" s="6">
        <v>102130</v>
      </c>
      <c r="S1810" s="4">
        <v>43843</v>
      </c>
      <c r="T1810" s="5">
        <v>0</v>
      </c>
      <c r="U1810" s="5">
        <v>6.9444444444444441E-3</v>
      </c>
      <c r="V1810" s="3">
        <v>0</v>
      </c>
    </row>
    <row r="1811" spans="1:22" x14ac:dyDescent="0.3">
      <c r="A1811" s="3" t="s">
        <v>1</v>
      </c>
      <c r="B1811" s="3" t="s">
        <v>198</v>
      </c>
      <c r="C1811" s="5">
        <v>0.125</v>
      </c>
      <c r="D1811" s="6">
        <v>0.92110999999999998</v>
      </c>
      <c r="E1811" s="6">
        <v>282.97000000000003</v>
      </c>
      <c r="F1811" s="7">
        <f t="shared" si="157"/>
        <v>9.82000000000005</v>
      </c>
      <c r="G1811" s="6">
        <v>-6.2693000000000003</v>
      </c>
      <c r="H1811" s="6">
        <v>0.79122999999999999</v>
      </c>
      <c r="I1811" s="7">
        <f t="shared" si="158"/>
        <v>6.3190321571345089</v>
      </c>
      <c r="J1811" s="7">
        <f t="shared" si="159"/>
        <v>4.7392741178508819</v>
      </c>
      <c r="K1811" s="6">
        <v>0</v>
      </c>
      <c r="L1811" s="6">
        <v>1.0799999999999999E-11</v>
      </c>
      <c r="M1811" s="6" t="e">
        <f t="shared" si="162"/>
        <v>#VALUE!</v>
      </c>
      <c r="N1811" s="6" t="e">
        <f t="shared" si="160"/>
        <v>#VALUE!</v>
      </c>
      <c r="O1811" s="6" t="e">
        <f t="shared" si="161"/>
        <v>#VALUE!</v>
      </c>
      <c r="P1811" s="6">
        <v>-409470</v>
      </c>
      <c r="Q1811" s="6">
        <v>0.66054999999999997</v>
      </c>
      <c r="R1811" s="6">
        <v>102060</v>
      </c>
      <c r="S1811" s="4">
        <v>43843</v>
      </c>
      <c r="T1811" s="5">
        <v>0.125</v>
      </c>
      <c r="U1811" s="5">
        <v>0.13194444444444445</v>
      </c>
      <c r="V1811" s="3">
        <v>0</v>
      </c>
    </row>
    <row r="1812" spans="1:22" x14ac:dyDescent="0.3">
      <c r="A1812" s="3" t="s">
        <v>1</v>
      </c>
      <c r="B1812" s="3" t="s">
        <v>198</v>
      </c>
      <c r="C1812" s="5">
        <v>0.25</v>
      </c>
      <c r="D1812" s="6">
        <v>0.90407999999999999</v>
      </c>
      <c r="E1812" s="6">
        <v>282.97000000000003</v>
      </c>
      <c r="F1812" s="7">
        <f t="shared" si="157"/>
        <v>9.82000000000005</v>
      </c>
      <c r="G1812" s="6">
        <v>-7.0330000000000004</v>
      </c>
      <c r="H1812" s="6">
        <v>1.0797000000000001</v>
      </c>
      <c r="I1812" s="7">
        <f t="shared" si="158"/>
        <v>7.1153946545500908</v>
      </c>
      <c r="J1812" s="7">
        <f t="shared" si="159"/>
        <v>5.3365459909125681</v>
      </c>
      <c r="K1812" s="6">
        <v>0</v>
      </c>
      <c r="L1812" s="6">
        <v>0</v>
      </c>
      <c r="M1812" s="6">
        <f t="shared" si="162"/>
        <v>-9.9999999999999988E-16</v>
      </c>
      <c r="N1812" s="6">
        <f t="shared" si="160"/>
        <v>-2E-16</v>
      </c>
      <c r="O1812" s="6">
        <f t="shared" si="161"/>
        <v>-1.1999999999999998E-15</v>
      </c>
      <c r="P1812" s="6">
        <v>-746950</v>
      </c>
      <c r="Q1812" s="6">
        <v>0.75278999999999996</v>
      </c>
      <c r="R1812" s="6">
        <v>102090</v>
      </c>
      <c r="S1812" s="4">
        <v>43843</v>
      </c>
      <c r="T1812" s="5">
        <v>0.25</v>
      </c>
      <c r="U1812" s="5">
        <v>0.25694444444444448</v>
      </c>
      <c r="V1812" s="3">
        <v>0</v>
      </c>
    </row>
    <row r="1813" spans="1:22" x14ac:dyDescent="0.3">
      <c r="A1813" s="3" t="s">
        <v>1</v>
      </c>
      <c r="B1813" s="3" t="s">
        <v>198</v>
      </c>
      <c r="C1813" s="5">
        <v>0.375</v>
      </c>
      <c r="D1813" s="6">
        <v>0.92557999999999996</v>
      </c>
      <c r="E1813" s="6">
        <v>283.82</v>
      </c>
      <c r="F1813" s="7">
        <f t="shared" si="157"/>
        <v>10.670000000000016</v>
      </c>
      <c r="G1813" s="6">
        <v>-7.0381</v>
      </c>
      <c r="H1813" s="6">
        <v>0.62082999999999999</v>
      </c>
      <c r="I1813" s="7">
        <f t="shared" si="158"/>
        <v>7.0654286139554188</v>
      </c>
      <c r="J1813" s="7">
        <f t="shared" si="159"/>
        <v>5.2990714604665641</v>
      </c>
      <c r="K1813" s="6">
        <v>2250</v>
      </c>
      <c r="L1813" s="6">
        <v>488230</v>
      </c>
      <c r="M1813" s="6">
        <f t="shared" si="162"/>
        <v>45.206481481481482</v>
      </c>
      <c r="N1813" s="6">
        <f t="shared" si="160"/>
        <v>9.0412962962962968</v>
      </c>
      <c r="O1813" s="6">
        <f t="shared" si="161"/>
        <v>54.247777777777777</v>
      </c>
      <c r="P1813" s="6">
        <v>-1117000</v>
      </c>
      <c r="Q1813" s="6">
        <v>0.97574000000000005</v>
      </c>
      <c r="R1813" s="6">
        <v>102160</v>
      </c>
      <c r="S1813" s="4">
        <v>43843</v>
      </c>
      <c r="T1813" s="5">
        <v>0.375</v>
      </c>
      <c r="U1813" s="5">
        <v>0.38194444444444442</v>
      </c>
      <c r="V1813" s="3">
        <v>6</v>
      </c>
    </row>
    <row r="1814" spans="1:22" x14ac:dyDescent="0.3">
      <c r="A1814" s="3" t="s">
        <v>1</v>
      </c>
      <c r="B1814" s="3" t="s">
        <v>198</v>
      </c>
      <c r="C1814" s="5">
        <v>0.5</v>
      </c>
      <c r="D1814" s="6">
        <v>0.93403999999999998</v>
      </c>
      <c r="E1814" s="6">
        <v>285.16000000000003</v>
      </c>
      <c r="F1814" s="7">
        <f t="shared" si="157"/>
        <v>12.010000000000048</v>
      </c>
      <c r="G1814" s="6">
        <v>-7.3613</v>
      </c>
      <c r="H1814" s="6">
        <v>0.95670999999999995</v>
      </c>
      <c r="I1814" s="7">
        <f t="shared" si="158"/>
        <v>7.4232089903289129</v>
      </c>
      <c r="J1814" s="7">
        <f t="shared" si="159"/>
        <v>5.5674067427466847</v>
      </c>
      <c r="K1814" s="6">
        <v>6300</v>
      </c>
      <c r="L1814" s="6">
        <v>1508400</v>
      </c>
      <c r="M1814" s="6">
        <f t="shared" si="162"/>
        <v>94.460185185185182</v>
      </c>
      <c r="N1814" s="6">
        <f t="shared" si="160"/>
        <v>18.892037037037039</v>
      </c>
      <c r="O1814" s="6">
        <f t="shared" si="161"/>
        <v>113.35222222222222</v>
      </c>
      <c r="P1814" s="6">
        <v>-1366100</v>
      </c>
      <c r="Q1814" s="6">
        <v>0.89132999999999996</v>
      </c>
      <c r="R1814" s="6">
        <v>102000</v>
      </c>
      <c r="S1814" s="4">
        <v>43843</v>
      </c>
      <c r="T1814" s="5">
        <v>0.5</v>
      </c>
      <c r="U1814" s="5">
        <v>0.50694444444444442</v>
      </c>
      <c r="V1814" s="3">
        <v>47</v>
      </c>
    </row>
    <row r="1815" spans="1:22" x14ac:dyDescent="0.3">
      <c r="A1815" s="3" t="s">
        <v>1</v>
      </c>
      <c r="B1815" s="3" t="s">
        <v>198</v>
      </c>
      <c r="C1815" s="5">
        <v>0.625</v>
      </c>
      <c r="D1815" s="6">
        <v>0.93642999999999998</v>
      </c>
      <c r="E1815" s="6">
        <v>284.89999999999998</v>
      </c>
      <c r="F1815" s="7">
        <f t="shared" si="157"/>
        <v>11.75</v>
      </c>
      <c r="G1815" s="6">
        <v>-5.9146000000000001</v>
      </c>
      <c r="H1815" s="6">
        <v>-0.88576999999999995</v>
      </c>
      <c r="I1815" s="7">
        <f t="shared" si="158"/>
        <v>5.9805586405368523</v>
      </c>
      <c r="J1815" s="7">
        <f t="shared" si="159"/>
        <v>4.4854189804026392</v>
      </c>
      <c r="K1815" s="6">
        <v>9900</v>
      </c>
      <c r="L1815" s="6">
        <v>2089500</v>
      </c>
      <c r="M1815" s="6">
        <f t="shared" si="162"/>
        <v>53.805555555555557</v>
      </c>
      <c r="N1815" s="6">
        <f t="shared" si="160"/>
        <v>10.761111111111113</v>
      </c>
      <c r="O1815" s="6">
        <f t="shared" si="161"/>
        <v>64.566666666666663</v>
      </c>
      <c r="P1815" s="6">
        <v>-1589900</v>
      </c>
      <c r="Q1815" s="6">
        <v>0.92972999999999995</v>
      </c>
      <c r="R1815" s="6">
        <v>102010</v>
      </c>
      <c r="S1815" s="4">
        <v>43843</v>
      </c>
      <c r="T1815" s="5">
        <v>0.625</v>
      </c>
      <c r="U1815" s="5">
        <v>0.63194444444444442</v>
      </c>
      <c r="V1815" s="3">
        <v>41</v>
      </c>
    </row>
    <row r="1816" spans="1:22" x14ac:dyDescent="0.3">
      <c r="A1816" s="3" t="s">
        <v>1</v>
      </c>
      <c r="B1816" s="3" t="s">
        <v>198</v>
      </c>
      <c r="C1816" s="5">
        <v>0.75</v>
      </c>
      <c r="D1816" s="6">
        <v>0.94321999999999995</v>
      </c>
      <c r="E1816" s="6">
        <v>284.01</v>
      </c>
      <c r="F1816" s="7">
        <f t="shared" si="157"/>
        <v>10.860000000000014</v>
      </c>
      <c r="G1816" s="6">
        <v>-5.1871</v>
      </c>
      <c r="H1816" s="6">
        <v>-0.11905</v>
      </c>
      <c r="I1816" s="7">
        <f t="shared" si="158"/>
        <v>5.1884659883726716</v>
      </c>
      <c r="J1816" s="7">
        <f t="shared" si="159"/>
        <v>3.8913494912795037</v>
      </c>
      <c r="K1816" s="6">
        <v>9900.2000000000007</v>
      </c>
      <c r="L1816" s="6">
        <v>2184600</v>
      </c>
      <c r="M1816" s="6">
        <f t="shared" si="162"/>
        <v>8.8055555555555554</v>
      </c>
      <c r="N1816" s="6">
        <f t="shared" si="160"/>
        <v>1.7611111111111111</v>
      </c>
      <c r="O1816" s="6">
        <f t="shared" si="161"/>
        <v>10.566666666666666</v>
      </c>
      <c r="P1816" s="6">
        <v>-2018900</v>
      </c>
      <c r="Q1816" s="6">
        <v>0.16944999999999999</v>
      </c>
      <c r="R1816" s="6">
        <v>102150</v>
      </c>
      <c r="S1816" s="4">
        <v>43843</v>
      </c>
      <c r="T1816" s="5">
        <v>0.75</v>
      </c>
      <c r="U1816" s="5">
        <v>0.75694444444444453</v>
      </c>
      <c r="V1816" s="3">
        <v>0</v>
      </c>
    </row>
    <row r="1817" spans="1:22" x14ac:dyDescent="0.3">
      <c r="A1817" s="3" t="s">
        <v>1</v>
      </c>
      <c r="B1817" s="3" t="s">
        <v>198</v>
      </c>
      <c r="C1817" s="5">
        <v>0.875</v>
      </c>
      <c r="D1817" s="6">
        <v>0.93300000000000005</v>
      </c>
      <c r="E1817" s="6">
        <v>283.70999999999998</v>
      </c>
      <c r="F1817" s="7">
        <f t="shared" si="157"/>
        <v>10.560000000000002</v>
      </c>
      <c r="G1817" s="6">
        <v>-5.3616000000000001</v>
      </c>
      <c r="H1817" s="6">
        <v>0.85940000000000005</v>
      </c>
      <c r="I1817" s="7">
        <f t="shared" si="158"/>
        <v>5.4300389427701159</v>
      </c>
      <c r="J1817" s="7">
        <f t="shared" si="159"/>
        <v>4.0725292070775865</v>
      </c>
      <c r="K1817" s="6">
        <v>9900.2000000000007</v>
      </c>
      <c r="L1817" s="6">
        <v>2184600</v>
      </c>
      <c r="M1817" s="6">
        <f t="shared" si="162"/>
        <v>0</v>
      </c>
      <c r="N1817" s="6">
        <f t="shared" si="160"/>
        <v>0</v>
      </c>
      <c r="O1817" s="6">
        <f t="shared" si="161"/>
        <v>0</v>
      </c>
      <c r="P1817" s="6">
        <v>-2736500</v>
      </c>
      <c r="Q1817" s="6">
        <v>0.37861</v>
      </c>
      <c r="R1817" s="6">
        <v>102230</v>
      </c>
      <c r="S1817" s="4">
        <v>43843</v>
      </c>
      <c r="T1817" s="5">
        <v>0.875</v>
      </c>
      <c r="U1817" s="5">
        <v>0.88194444444444453</v>
      </c>
      <c r="V1817" s="3">
        <v>0</v>
      </c>
    </row>
    <row r="1818" spans="1:22" x14ac:dyDescent="0.3">
      <c r="A1818" s="3" t="s">
        <v>1</v>
      </c>
      <c r="B1818" s="3" t="s">
        <v>199</v>
      </c>
      <c r="C1818" s="5">
        <v>0</v>
      </c>
      <c r="D1818" s="6">
        <v>0.92057999999999995</v>
      </c>
      <c r="E1818" s="6">
        <v>283.17</v>
      </c>
      <c r="F1818" s="7">
        <f t="shared" si="157"/>
        <v>10.020000000000039</v>
      </c>
      <c r="G1818" s="6">
        <v>-5.5305</v>
      </c>
      <c r="H1818" s="6">
        <v>1.5516000000000001</v>
      </c>
      <c r="I1818" s="7">
        <f t="shared" si="158"/>
        <v>5.7440310592823227</v>
      </c>
      <c r="J1818" s="7">
        <f t="shared" si="159"/>
        <v>4.3080232944617425</v>
      </c>
      <c r="K1818" s="6">
        <v>0</v>
      </c>
      <c r="L1818" s="3" t="s">
        <v>3</v>
      </c>
      <c r="M1818" s="6" t="e">
        <f t="shared" si="162"/>
        <v>#VALUE!</v>
      </c>
      <c r="N1818" s="6" t="e">
        <f t="shared" si="160"/>
        <v>#VALUE!</v>
      </c>
      <c r="O1818" s="6" t="e">
        <f t="shared" si="161"/>
        <v>#VALUE!</v>
      </c>
      <c r="P1818" s="3" t="s">
        <v>3</v>
      </c>
      <c r="Q1818" s="6">
        <v>0.2984</v>
      </c>
      <c r="R1818" s="6">
        <v>102260</v>
      </c>
      <c r="S1818" s="4">
        <v>43844</v>
      </c>
      <c r="T1818" s="5">
        <v>0</v>
      </c>
      <c r="U1818" s="5">
        <v>6.9444444444444441E-3</v>
      </c>
      <c r="V1818" s="3">
        <v>0</v>
      </c>
    </row>
    <row r="1819" spans="1:22" x14ac:dyDescent="0.3">
      <c r="A1819" s="3" t="s">
        <v>1</v>
      </c>
      <c r="B1819" s="3" t="s">
        <v>199</v>
      </c>
      <c r="C1819" s="5">
        <v>0.125</v>
      </c>
      <c r="D1819" s="6">
        <v>0.91066999999999998</v>
      </c>
      <c r="E1819" s="6">
        <v>282.29000000000002</v>
      </c>
      <c r="F1819" s="7">
        <f t="shared" si="157"/>
        <v>9.1400000000000432</v>
      </c>
      <c r="G1819" s="6">
        <v>-5.5229999999999997</v>
      </c>
      <c r="H1819" s="6">
        <v>1.9038999999999999</v>
      </c>
      <c r="I1819" s="7">
        <f t="shared" si="158"/>
        <v>5.8419486654711363</v>
      </c>
      <c r="J1819" s="7">
        <f t="shared" si="159"/>
        <v>4.3814614991033523</v>
      </c>
      <c r="K1819" s="6">
        <v>0</v>
      </c>
      <c r="L1819" s="6">
        <v>1.0799999999999999E-11</v>
      </c>
      <c r="M1819" s="6" t="e">
        <f t="shared" si="162"/>
        <v>#VALUE!</v>
      </c>
      <c r="N1819" s="6" t="e">
        <f t="shared" si="160"/>
        <v>#VALUE!</v>
      </c>
      <c r="O1819" s="6" t="e">
        <f t="shared" si="161"/>
        <v>#VALUE!</v>
      </c>
      <c r="P1819" s="6">
        <v>-632640</v>
      </c>
      <c r="Q1819" s="6">
        <v>0.29243999999999998</v>
      </c>
      <c r="R1819" s="6">
        <v>102260</v>
      </c>
      <c r="S1819" s="4">
        <v>43844</v>
      </c>
      <c r="T1819" s="5">
        <v>0.125</v>
      </c>
      <c r="U1819" s="5">
        <v>0.13194444444444445</v>
      </c>
      <c r="V1819" s="3">
        <v>0</v>
      </c>
    </row>
    <row r="1820" spans="1:22" x14ac:dyDescent="0.3">
      <c r="A1820" s="3" t="s">
        <v>1</v>
      </c>
      <c r="B1820" s="3" t="s">
        <v>199</v>
      </c>
      <c r="C1820" s="5">
        <v>0.25</v>
      </c>
      <c r="D1820" s="6">
        <v>0.90683999999999998</v>
      </c>
      <c r="E1820" s="6">
        <v>282.66000000000003</v>
      </c>
      <c r="F1820" s="7">
        <f t="shared" si="157"/>
        <v>9.5100000000000477</v>
      </c>
      <c r="G1820" s="6">
        <v>-6.5590000000000002</v>
      </c>
      <c r="H1820" s="6">
        <v>2.1074000000000002</v>
      </c>
      <c r="I1820" s="7">
        <f t="shared" si="158"/>
        <v>6.8892391277992377</v>
      </c>
      <c r="J1820" s="7">
        <f t="shared" si="159"/>
        <v>5.1669293458494288</v>
      </c>
      <c r="K1820" s="6">
        <v>0</v>
      </c>
      <c r="L1820" s="6">
        <v>0</v>
      </c>
      <c r="M1820" s="6">
        <f t="shared" si="162"/>
        <v>-9.9999999999999988E-16</v>
      </c>
      <c r="N1820" s="6">
        <f t="shared" si="160"/>
        <v>-2E-16</v>
      </c>
      <c r="O1820" s="6">
        <f t="shared" si="161"/>
        <v>-1.1999999999999998E-15</v>
      </c>
      <c r="P1820" s="6">
        <v>-938380</v>
      </c>
      <c r="Q1820" s="6">
        <v>0.70889999999999997</v>
      </c>
      <c r="R1820" s="6">
        <v>102360</v>
      </c>
      <c r="S1820" s="4">
        <v>43844</v>
      </c>
      <c r="T1820" s="5">
        <v>0.25</v>
      </c>
      <c r="U1820" s="5">
        <v>0.25694444444444448</v>
      </c>
      <c r="V1820" s="3">
        <v>0</v>
      </c>
    </row>
    <row r="1821" spans="1:22" x14ac:dyDescent="0.3">
      <c r="A1821" s="3" t="s">
        <v>1</v>
      </c>
      <c r="B1821" s="3" t="s">
        <v>199</v>
      </c>
      <c r="C1821" s="5">
        <v>0.375</v>
      </c>
      <c r="D1821" s="6">
        <v>0.89714000000000005</v>
      </c>
      <c r="E1821" s="6">
        <v>283.68</v>
      </c>
      <c r="F1821" s="7">
        <f t="shared" si="157"/>
        <v>10.53000000000003</v>
      </c>
      <c r="G1821" s="6">
        <v>-6.2297000000000002</v>
      </c>
      <c r="H1821" s="6">
        <v>2.1292</v>
      </c>
      <c r="I1821" s="7">
        <f t="shared" si="158"/>
        <v>6.5835138588750608</v>
      </c>
      <c r="J1821" s="7">
        <f t="shared" si="159"/>
        <v>4.9376353941562954</v>
      </c>
      <c r="K1821" s="6">
        <v>3600</v>
      </c>
      <c r="L1821" s="6">
        <v>546710</v>
      </c>
      <c r="M1821" s="6">
        <f t="shared" si="162"/>
        <v>50.621296296296293</v>
      </c>
      <c r="N1821" s="6">
        <f t="shared" si="160"/>
        <v>10.12425925925926</v>
      </c>
      <c r="O1821" s="6">
        <f t="shared" si="161"/>
        <v>60.745555555555555</v>
      </c>
      <c r="P1821" s="6">
        <v>-1175000</v>
      </c>
      <c r="Q1821" s="6">
        <v>0.58918000000000004</v>
      </c>
      <c r="R1821" s="6">
        <v>102520</v>
      </c>
      <c r="S1821" s="4">
        <v>43844</v>
      </c>
      <c r="T1821" s="5">
        <v>0.375</v>
      </c>
      <c r="U1821" s="5">
        <v>0.38194444444444442</v>
      </c>
      <c r="V1821" s="3">
        <v>6</v>
      </c>
    </row>
    <row r="1822" spans="1:22" x14ac:dyDescent="0.3">
      <c r="A1822" s="3" t="s">
        <v>1</v>
      </c>
      <c r="B1822" s="3" t="s">
        <v>199</v>
      </c>
      <c r="C1822" s="5">
        <v>0.5</v>
      </c>
      <c r="D1822" s="6">
        <v>0.86467000000000005</v>
      </c>
      <c r="E1822" s="6">
        <v>287.37</v>
      </c>
      <c r="F1822" s="7">
        <f t="shared" si="157"/>
        <v>14.220000000000027</v>
      </c>
      <c r="G1822" s="6">
        <v>-5.4545000000000003</v>
      </c>
      <c r="H1822" s="6">
        <v>-0.11892999999999999</v>
      </c>
      <c r="I1822" s="7">
        <f t="shared" si="158"/>
        <v>5.4557964216876718</v>
      </c>
      <c r="J1822" s="7">
        <f t="shared" si="159"/>
        <v>4.0918473162657536</v>
      </c>
      <c r="K1822" s="6">
        <v>14400</v>
      </c>
      <c r="L1822" s="6">
        <v>3620900</v>
      </c>
      <c r="M1822" s="6">
        <f t="shared" si="162"/>
        <v>284.64722222222224</v>
      </c>
      <c r="N1822" s="6">
        <f t="shared" si="160"/>
        <v>56.929444444444449</v>
      </c>
      <c r="O1822" s="6">
        <f t="shared" si="161"/>
        <v>341.57666666666671</v>
      </c>
      <c r="P1822" s="6">
        <v>-1720400</v>
      </c>
      <c r="Q1822" s="6">
        <v>0.39267999999999997</v>
      </c>
      <c r="R1822" s="6">
        <v>102410</v>
      </c>
      <c r="S1822" s="4">
        <v>43844</v>
      </c>
      <c r="T1822" s="5">
        <v>0.5</v>
      </c>
      <c r="U1822" s="5">
        <v>0.50694444444444442</v>
      </c>
      <c r="V1822" s="3">
        <v>17</v>
      </c>
    </row>
    <row r="1823" spans="1:22" x14ac:dyDescent="0.3">
      <c r="A1823" s="3" t="s">
        <v>1</v>
      </c>
      <c r="B1823" s="3" t="s">
        <v>199</v>
      </c>
      <c r="C1823" s="5">
        <v>0.625</v>
      </c>
      <c r="D1823" s="6">
        <v>0.80127000000000004</v>
      </c>
      <c r="E1823" s="6">
        <v>287.68</v>
      </c>
      <c r="F1823" s="7">
        <f t="shared" si="157"/>
        <v>14.53000000000003</v>
      </c>
      <c r="G1823" s="6">
        <v>-3.5009000000000001</v>
      </c>
      <c r="H1823" s="6">
        <v>-1.7475000000000001</v>
      </c>
      <c r="I1823" s="7">
        <f t="shared" si="158"/>
        <v>3.9128068007505816</v>
      </c>
      <c r="J1823" s="7">
        <f t="shared" si="159"/>
        <v>2.9346051005629361</v>
      </c>
      <c r="K1823" s="6">
        <v>25200</v>
      </c>
      <c r="L1823" s="6">
        <v>6089100</v>
      </c>
      <c r="M1823" s="6">
        <f t="shared" si="162"/>
        <v>228.53703703703704</v>
      </c>
      <c r="N1823" s="6">
        <f t="shared" si="160"/>
        <v>45.707407407407409</v>
      </c>
      <c r="O1823" s="6">
        <f t="shared" si="161"/>
        <v>274.24444444444447</v>
      </c>
      <c r="P1823" s="6">
        <v>-2419300</v>
      </c>
      <c r="Q1823" s="6">
        <v>0.30564000000000002</v>
      </c>
      <c r="R1823" s="6">
        <v>102420</v>
      </c>
      <c r="S1823" s="4">
        <v>43844</v>
      </c>
      <c r="T1823" s="5">
        <v>0.625</v>
      </c>
      <c r="U1823" s="5">
        <v>0.63194444444444442</v>
      </c>
      <c r="V1823" s="3">
        <v>27</v>
      </c>
    </row>
    <row r="1824" spans="1:22" x14ac:dyDescent="0.3">
      <c r="A1824" s="3" t="s">
        <v>1</v>
      </c>
      <c r="B1824" s="3" t="s">
        <v>199</v>
      </c>
      <c r="C1824" s="5">
        <v>0.75</v>
      </c>
      <c r="D1824" s="6">
        <v>0.91925000000000001</v>
      </c>
      <c r="E1824" s="6">
        <v>284.3</v>
      </c>
      <c r="F1824" s="7">
        <f t="shared" si="157"/>
        <v>11.150000000000034</v>
      </c>
      <c r="G1824" s="6">
        <v>-2.1112000000000002</v>
      </c>
      <c r="H1824" s="6">
        <v>0.13779</v>
      </c>
      <c r="I1824" s="7">
        <f t="shared" si="158"/>
        <v>2.1156917365485928</v>
      </c>
      <c r="J1824" s="7">
        <f t="shared" si="159"/>
        <v>1.5867688024114446</v>
      </c>
      <c r="K1824" s="6">
        <v>25650</v>
      </c>
      <c r="L1824" s="6">
        <v>6327500</v>
      </c>
      <c r="M1824" s="6">
        <f t="shared" si="162"/>
        <v>22.074074074074073</v>
      </c>
      <c r="N1824" s="6">
        <f t="shared" si="160"/>
        <v>4.4148148148148145</v>
      </c>
      <c r="O1824" s="6">
        <f t="shared" si="161"/>
        <v>26.488888888888887</v>
      </c>
      <c r="P1824" s="6">
        <v>-3126700</v>
      </c>
      <c r="Q1824" s="6">
        <v>7.4768999999999999E-3</v>
      </c>
      <c r="R1824" s="6">
        <v>102540</v>
      </c>
      <c r="S1824" s="4">
        <v>43844</v>
      </c>
      <c r="T1824" s="5">
        <v>0.75</v>
      </c>
      <c r="U1824" s="5">
        <v>0.75694444444444453</v>
      </c>
      <c r="V1824" s="3">
        <v>0</v>
      </c>
    </row>
    <row r="1825" spans="1:22" x14ac:dyDescent="0.3">
      <c r="A1825" s="3" t="s">
        <v>1</v>
      </c>
      <c r="B1825" s="3" t="s">
        <v>199</v>
      </c>
      <c r="C1825" s="5">
        <v>0.875</v>
      </c>
      <c r="D1825" s="6">
        <v>0.91808999999999996</v>
      </c>
      <c r="E1825" s="6">
        <v>282.44</v>
      </c>
      <c r="F1825" s="7">
        <f t="shared" si="157"/>
        <v>9.2900000000000205</v>
      </c>
      <c r="G1825" s="6">
        <v>-2.2860999999999998</v>
      </c>
      <c r="H1825" s="6">
        <v>1.1604000000000001</v>
      </c>
      <c r="I1825" s="7">
        <f t="shared" si="158"/>
        <v>2.5637436240778833</v>
      </c>
      <c r="J1825" s="7">
        <f t="shared" si="159"/>
        <v>1.9228077180584124</v>
      </c>
      <c r="K1825" s="6">
        <v>25650</v>
      </c>
      <c r="L1825" s="6">
        <v>6327500</v>
      </c>
      <c r="M1825" s="6">
        <f t="shared" si="162"/>
        <v>0</v>
      </c>
      <c r="N1825" s="6">
        <f t="shared" si="160"/>
        <v>0</v>
      </c>
      <c r="O1825" s="6">
        <f t="shared" si="161"/>
        <v>0</v>
      </c>
      <c r="P1825" s="6">
        <v>-3831000</v>
      </c>
      <c r="Q1825" s="6">
        <v>1.2588999999999999E-2</v>
      </c>
      <c r="R1825" s="6">
        <v>102670</v>
      </c>
      <c r="S1825" s="4">
        <v>43844</v>
      </c>
      <c r="T1825" s="5">
        <v>0.875</v>
      </c>
      <c r="U1825" s="5">
        <v>0.88194444444444453</v>
      </c>
      <c r="V1825" s="3">
        <v>0</v>
      </c>
    </row>
    <row r="1826" spans="1:22" x14ac:dyDescent="0.3">
      <c r="A1826" s="3" t="s">
        <v>1</v>
      </c>
      <c r="B1826" s="3" t="s">
        <v>200</v>
      </c>
      <c r="C1826" s="5">
        <v>0</v>
      </c>
      <c r="D1826" s="6">
        <v>0.86270000000000002</v>
      </c>
      <c r="E1826" s="6">
        <v>282.91000000000003</v>
      </c>
      <c r="F1826" s="7">
        <f t="shared" si="157"/>
        <v>9.7600000000000477</v>
      </c>
      <c r="G1826" s="6">
        <v>-2.5324</v>
      </c>
      <c r="H1826" s="6">
        <v>0.35092000000000001</v>
      </c>
      <c r="I1826" s="7">
        <f t="shared" si="158"/>
        <v>2.5565982489237529</v>
      </c>
      <c r="J1826" s="7">
        <f t="shared" si="159"/>
        <v>1.9174486866928147</v>
      </c>
      <c r="K1826" s="6">
        <v>0</v>
      </c>
      <c r="L1826" s="3" t="s">
        <v>3</v>
      </c>
      <c r="M1826" s="6" t="e">
        <f t="shared" si="162"/>
        <v>#VALUE!</v>
      </c>
      <c r="N1826" s="6" t="e">
        <f t="shared" si="160"/>
        <v>#VALUE!</v>
      </c>
      <c r="O1826" s="6" t="e">
        <f t="shared" si="161"/>
        <v>#VALUE!</v>
      </c>
      <c r="P1826" s="3" t="s">
        <v>3</v>
      </c>
      <c r="Q1826" s="6">
        <v>0</v>
      </c>
      <c r="R1826" s="6">
        <v>102720</v>
      </c>
      <c r="S1826" s="4">
        <v>43845</v>
      </c>
      <c r="T1826" s="5">
        <v>0</v>
      </c>
      <c r="U1826" s="5">
        <v>6.9444444444444441E-3</v>
      </c>
      <c r="V1826" s="3">
        <v>0</v>
      </c>
    </row>
    <row r="1827" spans="1:22" x14ac:dyDescent="0.3">
      <c r="A1827" s="3" t="s">
        <v>1</v>
      </c>
      <c r="B1827" s="3" t="s">
        <v>200</v>
      </c>
      <c r="C1827" s="5">
        <v>0.125</v>
      </c>
      <c r="D1827" s="6">
        <v>0.89612000000000003</v>
      </c>
      <c r="E1827" s="6">
        <v>281.24</v>
      </c>
      <c r="F1827" s="7">
        <f t="shared" si="157"/>
        <v>8.0900000000000318</v>
      </c>
      <c r="G1827" s="6">
        <v>-1.1374</v>
      </c>
      <c r="H1827" s="6">
        <v>1.8587</v>
      </c>
      <c r="I1827" s="7">
        <f t="shared" si="158"/>
        <v>2.1790925749035996</v>
      </c>
      <c r="J1827" s="7">
        <f t="shared" si="159"/>
        <v>1.6343194311776998</v>
      </c>
      <c r="K1827" s="6">
        <v>0</v>
      </c>
      <c r="L1827" s="6">
        <v>1.0799999999999999E-11</v>
      </c>
      <c r="M1827" s="6" t="e">
        <f t="shared" si="162"/>
        <v>#VALUE!</v>
      </c>
      <c r="N1827" s="6" t="e">
        <f t="shared" si="160"/>
        <v>#VALUE!</v>
      </c>
      <c r="O1827" s="6" t="e">
        <f t="shared" si="161"/>
        <v>#VALUE!</v>
      </c>
      <c r="P1827" s="6">
        <v>-650450</v>
      </c>
      <c r="Q1827" s="6">
        <v>0.12427000000000001</v>
      </c>
      <c r="R1827" s="6">
        <v>102680</v>
      </c>
      <c r="S1827" s="4">
        <v>43845</v>
      </c>
      <c r="T1827" s="5">
        <v>0.125</v>
      </c>
      <c r="U1827" s="5">
        <v>0.13194444444444445</v>
      </c>
      <c r="V1827" s="3">
        <v>0</v>
      </c>
    </row>
    <row r="1828" spans="1:22" x14ac:dyDescent="0.3">
      <c r="A1828" s="3" t="s">
        <v>1</v>
      </c>
      <c r="B1828" s="3" t="s">
        <v>200</v>
      </c>
      <c r="C1828" s="5">
        <v>0.25</v>
      </c>
      <c r="D1828" s="6">
        <v>0.89917999999999998</v>
      </c>
      <c r="E1828" s="6">
        <v>280.99</v>
      </c>
      <c r="F1828" s="7">
        <f t="shared" si="157"/>
        <v>7.8400000000000318</v>
      </c>
      <c r="G1828" s="6">
        <v>-0.97667000000000004</v>
      </c>
      <c r="H1828" s="6">
        <v>1.1209</v>
      </c>
      <c r="I1828" s="7">
        <f t="shared" si="158"/>
        <v>1.4867081418018804</v>
      </c>
      <c r="J1828" s="7">
        <f t="shared" si="159"/>
        <v>1.1150311063514102</v>
      </c>
      <c r="K1828" s="6">
        <v>0</v>
      </c>
      <c r="L1828" s="6">
        <v>0</v>
      </c>
      <c r="M1828" s="6">
        <f t="shared" si="162"/>
        <v>-9.9999999999999988E-16</v>
      </c>
      <c r="N1828" s="6">
        <f t="shared" si="160"/>
        <v>-2E-16</v>
      </c>
      <c r="O1828" s="6">
        <f t="shared" si="161"/>
        <v>-1.1999999999999998E-15</v>
      </c>
      <c r="P1828" s="6">
        <v>-1260500</v>
      </c>
      <c r="Q1828" s="6">
        <v>8.7723999999999996E-2</v>
      </c>
      <c r="R1828" s="6">
        <v>102730</v>
      </c>
      <c r="S1828" s="4">
        <v>43845</v>
      </c>
      <c r="T1828" s="5">
        <v>0.25</v>
      </c>
      <c r="U1828" s="5">
        <v>0.25694444444444448</v>
      </c>
      <c r="V1828" s="3">
        <v>0</v>
      </c>
    </row>
    <row r="1829" spans="1:22" x14ac:dyDescent="0.3">
      <c r="A1829" s="3" t="s">
        <v>1</v>
      </c>
      <c r="B1829" s="3" t="s">
        <v>200</v>
      </c>
      <c r="C1829" s="5">
        <v>0.375</v>
      </c>
      <c r="D1829" s="6">
        <v>0.88041999999999998</v>
      </c>
      <c r="E1829" s="6">
        <v>283.89999999999998</v>
      </c>
      <c r="F1829" s="7">
        <f t="shared" si="157"/>
        <v>10.75</v>
      </c>
      <c r="G1829" s="6">
        <v>-0.59999000000000002</v>
      </c>
      <c r="H1829" s="6">
        <v>1.0865</v>
      </c>
      <c r="I1829" s="7">
        <f t="shared" si="158"/>
        <v>1.2411568193020575</v>
      </c>
      <c r="J1829" s="7">
        <f t="shared" si="159"/>
        <v>0.93086761447654309</v>
      </c>
      <c r="K1829" s="6">
        <v>6300</v>
      </c>
      <c r="L1829" s="6">
        <v>1228900</v>
      </c>
      <c r="M1829" s="6">
        <f t="shared" si="162"/>
        <v>113.78703703703704</v>
      </c>
      <c r="N1829" s="6">
        <f t="shared" si="160"/>
        <v>22.75740740740741</v>
      </c>
      <c r="O1829" s="6">
        <f t="shared" si="161"/>
        <v>136.54444444444445</v>
      </c>
      <c r="P1829" s="6">
        <v>-1914400</v>
      </c>
      <c r="Q1829" s="6">
        <v>0</v>
      </c>
      <c r="R1829" s="6">
        <v>102850</v>
      </c>
      <c r="S1829" s="4">
        <v>43845</v>
      </c>
      <c r="T1829" s="5">
        <v>0.375</v>
      </c>
      <c r="U1829" s="5">
        <v>0.38194444444444442</v>
      </c>
      <c r="V1829" s="3">
        <v>35</v>
      </c>
    </row>
    <row r="1830" spans="1:22" x14ac:dyDescent="0.3">
      <c r="A1830" s="3" t="s">
        <v>1</v>
      </c>
      <c r="B1830" s="3" t="s">
        <v>200</v>
      </c>
      <c r="C1830" s="5">
        <v>0.5</v>
      </c>
      <c r="D1830" s="6">
        <v>0.77241000000000004</v>
      </c>
      <c r="E1830" s="6">
        <v>288.19</v>
      </c>
      <c r="F1830" s="7">
        <f t="shared" si="157"/>
        <v>15.04000000000002</v>
      </c>
      <c r="G1830" s="6">
        <v>3.4603999999999999</v>
      </c>
      <c r="H1830" s="6">
        <v>1.8855</v>
      </c>
      <c r="I1830" s="7">
        <f t="shared" si="158"/>
        <v>3.9407459205079434</v>
      </c>
      <c r="J1830" s="7">
        <f t="shared" si="159"/>
        <v>2.9555594403809575</v>
      </c>
      <c r="K1830" s="6">
        <v>17100</v>
      </c>
      <c r="L1830" s="6">
        <v>5490800</v>
      </c>
      <c r="M1830" s="6">
        <f t="shared" si="162"/>
        <v>394.62037037037038</v>
      </c>
      <c r="N1830" s="6">
        <f t="shared" si="160"/>
        <v>78.924074074074085</v>
      </c>
      <c r="O1830" s="6">
        <f t="shared" si="161"/>
        <v>473.54444444444448</v>
      </c>
      <c r="P1830" s="6">
        <v>-3043200</v>
      </c>
      <c r="Q1830" s="6">
        <v>0</v>
      </c>
      <c r="R1830" s="6">
        <v>102690</v>
      </c>
      <c r="S1830" s="4">
        <v>43845</v>
      </c>
      <c r="T1830" s="5">
        <v>0.5</v>
      </c>
      <c r="U1830" s="5">
        <v>0.50694444444444442</v>
      </c>
      <c r="V1830" s="3">
        <v>96</v>
      </c>
    </row>
    <row r="1831" spans="1:22" x14ac:dyDescent="0.3">
      <c r="A1831" s="3" t="s">
        <v>1</v>
      </c>
      <c r="B1831" s="3" t="s">
        <v>200</v>
      </c>
      <c r="C1831" s="5">
        <v>0.625</v>
      </c>
      <c r="D1831" s="6">
        <v>0.82060999999999995</v>
      </c>
      <c r="E1831" s="6">
        <v>286.54000000000002</v>
      </c>
      <c r="F1831" s="7">
        <f t="shared" si="157"/>
        <v>13.390000000000043</v>
      </c>
      <c r="G1831" s="6">
        <v>4.4916999999999998</v>
      </c>
      <c r="H1831" s="6">
        <v>6.1712999999999997E-2</v>
      </c>
      <c r="I1831" s="7">
        <f t="shared" si="158"/>
        <v>4.4921239279842888</v>
      </c>
      <c r="J1831" s="7">
        <f t="shared" si="159"/>
        <v>3.3690929459882168</v>
      </c>
      <c r="K1831" s="6">
        <v>27900</v>
      </c>
      <c r="L1831" s="6">
        <v>8922900</v>
      </c>
      <c r="M1831" s="6">
        <f t="shared" si="162"/>
        <v>317.78703703703701</v>
      </c>
      <c r="N1831" s="6">
        <f t="shared" si="160"/>
        <v>63.557407407407403</v>
      </c>
      <c r="O1831" s="6">
        <f t="shared" si="161"/>
        <v>381.34444444444443</v>
      </c>
      <c r="P1831" s="6">
        <v>-4223200</v>
      </c>
      <c r="Q1831" s="6">
        <v>0</v>
      </c>
      <c r="R1831" s="6">
        <v>102640</v>
      </c>
      <c r="S1831" s="4">
        <v>43845</v>
      </c>
      <c r="T1831" s="5">
        <v>0.625</v>
      </c>
      <c r="U1831" s="5">
        <v>0.63194444444444442</v>
      </c>
      <c r="V1831" s="3">
        <v>73</v>
      </c>
    </row>
    <row r="1832" spans="1:22" x14ac:dyDescent="0.3">
      <c r="A1832" s="3" t="s">
        <v>1</v>
      </c>
      <c r="B1832" s="3" t="s">
        <v>200</v>
      </c>
      <c r="C1832" s="5">
        <v>0.75</v>
      </c>
      <c r="D1832" s="6">
        <v>0.84118000000000004</v>
      </c>
      <c r="E1832" s="6">
        <v>284.47000000000003</v>
      </c>
      <c r="F1832" s="7">
        <f t="shared" si="157"/>
        <v>11.32000000000005</v>
      </c>
      <c r="G1832" s="6">
        <v>3.0470999999999999</v>
      </c>
      <c r="H1832" s="6">
        <v>-0.57089000000000001</v>
      </c>
      <c r="I1832" s="7">
        <f t="shared" si="158"/>
        <v>3.1001183529181593</v>
      </c>
      <c r="J1832" s="7">
        <f t="shared" si="159"/>
        <v>2.3250887646886196</v>
      </c>
      <c r="K1832" s="6">
        <v>29700</v>
      </c>
      <c r="L1832" s="6">
        <v>9229600</v>
      </c>
      <c r="M1832" s="6">
        <f t="shared" si="162"/>
        <v>28.398148148148149</v>
      </c>
      <c r="N1832" s="6">
        <f t="shared" si="160"/>
        <v>5.6796296296296305</v>
      </c>
      <c r="O1832" s="6">
        <f t="shared" si="161"/>
        <v>34.077777777777783</v>
      </c>
      <c r="P1832" s="6">
        <v>-5208600</v>
      </c>
      <c r="Q1832" s="6">
        <v>0</v>
      </c>
      <c r="R1832" s="6">
        <v>102710</v>
      </c>
      <c r="S1832" s="4">
        <v>43845</v>
      </c>
      <c r="T1832" s="5">
        <v>0.75</v>
      </c>
      <c r="U1832" s="5">
        <v>0.75694444444444453</v>
      </c>
      <c r="V1832" s="3">
        <v>0</v>
      </c>
    </row>
    <row r="1833" spans="1:22" x14ac:dyDescent="0.3">
      <c r="A1833" s="3" t="s">
        <v>1</v>
      </c>
      <c r="B1833" s="3" t="s">
        <v>200</v>
      </c>
      <c r="C1833" s="5">
        <v>0.875</v>
      </c>
      <c r="D1833" s="6">
        <v>0.86997999999999998</v>
      </c>
      <c r="E1833" s="6">
        <v>283.69</v>
      </c>
      <c r="F1833" s="7">
        <f t="shared" si="157"/>
        <v>10.54000000000002</v>
      </c>
      <c r="G1833" s="6">
        <v>2.6875</v>
      </c>
      <c r="H1833" s="6">
        <v>0.67349000000000003</v>
      </c>
      <c r="I1833" s="7">
        <f t="shared" si="158"/>
        <v>2.7706037302544728</v>
      </c>
      <c r="J1833" s="7">
        <f t="shared" si="159"/>
        <v>2.0779527976908545</v>
      </c>
      <c r="K1833" s="6">
        <v>29700</v>
      </c>
      <c r="L1833" s="6">
        <v>9229600</v>
      </c>
      <c r="M1833" s="6">
        <f t="shared" si="162"/>
        <v>0</v>
      </c>
      <c r="N1833" s="6">
        <f t="shared" si="160"/>
        <v>0</v>
      </c>
      <c r="O1833" s="6">
        <f t="shared" si="161"/>
        <v>0</v>
      </c>
      <c r="P1833" s="6">
        <v>-5961500</v>
      </c>
      <c r="Q1833" s="6">
        <v>0</v>
      </c>
      <c r="R1833" s="6">
        <v>102800</v>
      </c>
      <c r="S1833" s="4">
        <v>43845</v>
      </c>
      <c r="T1833" s="5">
        <v>0.875</v>
      </c>
      <c r="U1833" s="5">
        <v>0.88194444444444453</v>
      </c>
      <c r="V1833" s="3">
        <v>0</v>
      </c>
    </row>
    <row r="1834" spans="1:22" x14ac:dyDescent="0.3">
      <c r="A1834" s="3" t="s">
        <v>1</v>
      </c>
      <c r="B1834" s="3" t="s">
        <v>201</v>
      </c>
      <c r="C1834" s="5">
        <v>0</v>
      </c>
      <c r="D1834" s="6">
        <v>0.96747000000000005</v>
      </c>
      <c r="E1834" s="6">
        <v>281.48</v>
      </c>
      <c r="F1834" s="7">
        <f t="shared" si="157"/>
        <v>8.3300000000000409</v>
      </c>
      <c r="G1834" s="6">
        <v>-0.38940999999999998</v>
      </c>
      <c r="H1834" s="6">
        <v>0.20096</v>
      </c>
      <c r="I1834" s="7">
        <f t="shared" si="158"/>
        <v>0.43820665182080476</v>
      </c>
      <c r="J1834" s="7">
        <f t="shared" si="159"/>
        <v>0.32865498886560357</v>
      </c>
      <c r="K1834" s="6">
        <v>0</v>
      </c>
      <c r="L1834" s="3" t="s">
        <v>3</v>
      </c>
      <c r="M1834" s="6" t="e">
        <f t="shared" si="162"/>
        <v>#VALUE!</v>
      </c>
      <c r="N1834" s="6" t="e">
        <f t="shared" si="160"/>
        <v>#VALUE!</v>
      </c>
      <c r="O1834" s="6" t="e">
        <f t="shared" si="161"/>
        <v>#VALUE!</v>
      </c>
      <c r="P1834" s="3" t="s">
        <v>3</v>
      </c>
      <c r="Q1834" s="6">
        <v>0</v>
      </c>
      <c r="R1834" s="6">
        <v>102810</v>
      </c>
      <c r="S1834" s="4">
        <v>43846</v>
      </c>
      <c r="T1834" s="5">
        <v>0</v>
      </c>
      <c r="U1834" s="5">
        <v>6.9444444444444441E-3</v>
      </c>
      <c r="V1834" s="3">
        <v>0</v>
      </c>
    </row>
    <row r="1835" spans="1:22" x14ac:dyDescent="0.3">
      <c r="A1835" s="3" t="s">
        <v>1</v>
      </c>
      <c r="B1835" s="3" t="s">
        <v>201</v>
      </c>
      <c r="C1835" s="5">
        <v>0.125</v>
      </c>
      <c r="D1835" s="6">
        <v>1</v>
      </c>
      <c r="E1835" s="6">
        <v>280.75</v>
      </c>
      <c r="F1835" s="7">
        <f t="shared" si="157"/>
        <v>7.6000000000000227</v>
      </c>
      <c r="G1835" s="6">
        <v>-0.83450000000000002</v>
      </c>
      <c r="H1835" s="6">
        <v>-6.4693000000000001E-2</v>
      </c>
      <c r="I1835" s="7">
        <f t="shared" si="158"/>
        <v>0.83700384362857028</v>
      </c>
      <c r="J1835" s="7">
        <f t="shared" si="159"/>
        <v>0.62775288272142771</v>
      </c>
      <c r="K1835" s="6">
        <v>0</v>
      </c>
      <c r="L1835" s="6">
        <v>1.0799999999999999E-11</v>
      </c>
      <c r="M1835" s="6" t="e">
        <f t="shared" si="162"/>
        <v>#VALUE!</v>
      </c>
      <c r="N1835" s="6" t="e">
        <f t="shared" si="160"/>
        <v>#VALUE!</v>
      </c>
      <c r="O1835" s="6" t="e">
        <f t="shared" si="161"/>
        <v>#VALUE!</v>
      </c>
      <c r="P1835" s="6">
        <v>-669350</v>
      </c>
      <c r="Q1835" s="6">
        <v>0.20845</v>
      </c>
      <c r="R1835" s="6">
        <v>102820</v>
      </c>
      <c r="S1835" s="4">
        <v>43846</v>
      </c>
      <c r="T1835" s="5">
        <v>0.125</v>
      </c>
      <c r="U1835" s="5">
        <v>0.13194444444444445</v>
      </c>
      <c r="V1835" s="3">
        <v>0</v>
      </c>
    </row>
    <row r="1836" spans="1:22" x14ac:dyDescent="0.3">
      <c r="A1836" s="3" t="s">
        <v>1</v>
      </c>
      <c r="B1836" s="3" t="s">
        <v>201</v>
      </c>
      <c r="C1836" s="5">
        <v>0.25</v>
      </c>
      <c r="D1836" s="6">
        <v>1</v>
      </c>
      <c r="E1836" s="6">
        <v>277.89</v>
      </c>
      <c r="F1836" s="7">
        <f t="shared" si="157"/>
        <v>4.7400000000000091</v>
      </c>
      <c r="G1836" s="6">
        <v>-2.0238999999999998</v>
      </c>
      <c r="H1836" s="6">
        <v>1.1527000000000001</v>
      </c>
      <c r="I1836" s="7">
        <f t="shared" si="158"/>
        <v>2.3291390040098507</v>
      </c>
      <c r="J1836" s="7">
        <f t="shared" si="159"/>
        <v>1.7468542530073881</v>
      </c>
      <c r="K1836" s="6">
        <v>0</v>
      </c>
      <c r="L1836" s="6">
        <v>0</v>
      </c>
      <c r="M1836" s="6">
        <f t="shared" si="162"/>
        <v>-9.9999999999999988E-16</v>
      </c>
      <c r="N1836" s="6">
        <f t="shared" si="160"/>
        <v>-2E-16</v>
      </c>
      <c r="O1836" s="6">
        <f t="shared" si="161"/>
        <v>-1.1999999999999998E-15</v>
      </c>
      <c r="P1836" s="6">
        <v>-1041100</v>
      </c>
      <c r="Q1836" s="6">
        <v>1</v>
      </c>
      <c r="R1836" s="6">
        <v>102910</v>
      </c>
      <c r="S1836" s="4">
        <v>43846</v>
      </c>
      <c r="T1836" s="5">
        <v>0.25</v>
      </c>
      <c r="U1836" s="5">
        <v>0.25694444444444448</v>
      </c>
      <c r="V1836" s="3">
        <v>0</v>
      </c>
    </row>
    <row r="1837" spans="1:22" x14ac:dyDescent="0.3">
      <c r="A1837" s="3" t="s">
        <v>1</v>
      </c>
      <c r="B1837" s="3" t="s">
        <v>201</v>
      </c>
      <c r="C1837" s="5">
        <v>0.375</v>
      </c>
      <c r="D1837" s="6">
        <v>0.88948000000000005</v>
      </c>
      <c r="E1837" s="6">
        <v>280.01</v>
      </c>
      <c r="F1837" s="7">
        <f t="shared" si="157"/>
        <v>6.8600000000000136</v>
      </c>
      <c r="G1837" s="6">
        <v>-1.577</v>
      </c>
      <c r="H1837" s="6">
        <v>1.4338</v>
      </c>
      <c r="I1837" s="7">
        <f t="shared" si="158"/>
        <v>2.1313637512165773</v>
      </c>
      <c r="J1837" s="7">
        <f t="shared" si="159"/>
        <v>1.598522813412433</v>
      </c>
      <c r="K1837" s="6">
        <v>4500</v>
      </c>
      <c r="L1837" s="6">
        <v>1049400</v>
      </c>
      <c r="M1837" s="6">
        <f t="shared" si="162"/>
        <v>97.166666666666671</v>
      </c>
      <c r="N1837" s="6">
        <f t="shared" si="160"/>
        <v>19.433333333333337</v>
      </c>
      <c r="O1837" s="6">
        <f t="shared" si="161"/>
        <v>116.60000000000001</v>
      </c>
      <c r="P1837" s="6">
        <v>-1411900</v>
      </c>
      <c r="Q1837" s="6">
        <v>0.32168999999999998</v>
      </c>
      <c r="R1837" s="6">
        <v>103010</v>
      </c>
      <c r="S1837" s="4">
        <v>43846</v>
      </c>
      <c r="T1837" s="5">
        <v>0.375</v>
      </c>
      <c r="U1837" s="5">
        <v>0.38194444444444442</v>
      </c>
      <c r="V1837" s="3">
        <v>36</v>
      </c>
    </row>
    <row r="1838" spans="1:22" x14ac:dyDescent="0.3">
      <c r="A1838" s="3" t="s">
        <v>1</v>
      </c>
      <c r="B1838" s="3" t="s">
        <v>201</v>
      </c>
      <c r="C1838" s="5">
        <v>0.5</v>
      </c>
      <c r="D1838" s="6">
        <v>0.73909999999999998</v>
      </c>
      <c r="E1838" s="6">
        <v>287.36</v>
      </c>
      <c r="F1838" s="7">
        <f t="shared" si="157"/>
        <v>14.210000000000036</v>
      </c>
      <c r="G1838" s="6">
        <v>0.70957999999999999</v>
      </c>
      <c r="H1838" s="6">
        <v>-0.16014</v>
      </c>
      <c r="I1838" s="7">
        <f t="shared" si="158"/>
        <v>0.72742600723372541</v>
      </c>
      <c r="J1838" s="7">
        <f t="shared" si="159"/>
        <v>0.54556950542529403</v>
      </c>
      <c r="K1838" s="6">
        <v>15300</v>
      </c>
      <c r="L1838" s="6">
        <v>5186200</v>
      </c>
      <c r="M1838" s="6">
        <f t="shared" si="162"/>
        <v>383.03703703703701</v>
      </c>
      <c r="N1838" s="6">
        <f t="shared" si="160"/>
        <v>76.607407407407408</v>
      </c>
      <c r="O1838" s="6">
        <f t="shared" si="161"/>
        <v>459.64444444444439</v>
      </c>
      <c r="P1838" s="6">
        <v>-2522800</v>
      </c>
      <c r="Q1838" s="6">
        <v>0.43807000000000001</v>
      </c>
      <c r="R1838" s="6">
        <v>102860</v>
      </c>
      <c r="S1838" s="4">
        <v>43846</v>
      </c>
      <c r="T1838" s="5">
        <v>0.5</v>
      </c>
      <c r="U1838" s="5">
        <v>0.50694444444444442</v>
      </c>
      <c r="V1838" s="3">
        <v>96</v>
      </c>
    </row>
    <row r="1839" spans="1:22" x14ac:dyDescent="0.3">
      <c r="A1839" s="3" t="s">
        <v>1</v>
      </c>
      <c r="B1839" s="3" t="s">
        <v>201</v>
      </c>
      <c r="C1839" s="5">
        <v>0.625</v>
      </c>
      <c r="D1839" s="6">
        <v>0.78012999999999999</v>
      </c>
      <c r="E1839" s="6">
        <v>287.13</v>
      </c>
      <c r="F1839" s="7">
        <f t="shared" si="157"/>
        <v>13.980000000000018</v>
      </c>
      <c r="G1839" s="6">
        <v>2.3102999999999998</v>
      </c>
      <c r="H1839" s="6">
        <v>-1.1355999999999999</v>
      </c>
      <c r="I1839" s="7">
        <f t="shared" si="158"/>
        <v>2.574310286270868</v>
      </c>
      <c r="J1839" s="7">
        <f t="shared" si="159"/>
        <v>1.930732714703151</v>
      </c>
      <c r="K1839" s="6">
        <v>26100</v>
      </c>
      <c r="L1839" s="6">
        <v>8501000</v>
      </c>
      <c r="M1839" s="6">
        <f t="shared" si="162"/>
        <v>306.92592592592592</v>
      </c>
      <c r="N1839" s="6">
        <f t="shared" si="160"/>
        <v>61.385185185185186</v>
      </c>
      <c r="O1839" s="6">
        <f t="shared" si="161"/>
        <v>368.31111111111113</v>
      </c>
      <c r="P1839" s="6">
        <v>-3872600</v>
      </c>
      <c r="Q1839" s="6">
        <v>0.26833000000000001</v>
      </c>
      <c r="R1839" s="6">
        <v>102780</v>
      </c>
      <c r="S1839" s="4">
        <v>43846</v>
      </c>
      <c r="T1839" s="5">
        <v>0.625</v>
      </c>
      <c r="U1839" s="5">
        <v>0.63194444444444442</v>
      </c>
      <c r="V1839" s="3">
        <v>71</v>
      </c>
    </row>
    <row r="1840" spans="1:22" x14ac:dyDescent="0.3">
      <c r="A1840" s="3" t="s">
        <v>1</v>
      </c>
      <c r="B1840" s="3" t="s">
        <v>201</v>
      </c>
      <c r="C1840" s="5">
        <v>0.75</v>
      </c>
      <c r="D1840" s="6">
        <v>0.99550000000000005</v>
      </c>
      <c r="E1840" s="6">
        <v>282.2</v>
      </c>
      <c r="F1840" s="7">
        <f t="shared" si="157"/>
        <v>9.0500000000000114</v>
      </c>
      <c r="G1840" s="6">
        <v>0.52727999999999997</v>
      </c>
      <c r="H1840" s="6">
        <v>-0.51482000000000006</v>
      </c>
      <c r="I1840" s="7">
        <f t="shared" si="158"/>
        <v>0.73692864702086325</v>
      </c>
      <c r="J1840" s="7">
        <f t="shared" si="159"/>
        <v>0.55269648526564741</v>
      </c>
      <c r="K1840" s="6">
        <v>27450</v>
      </c>
      <c r="L1840" s="6">
        <v>8803900</v>
      </c>
      <c r="M1840" s="6">
        <f t="shared" si="162"/>
        <v>28.046296296296298</v>
      </c>
      <c r="N1840" s="6">
        <f t="shared" si="160"/>
        <v>5.6092592592592601</v>
      </c>
      <c r="O1840" s="6">
        <f t="shared" si="161"/>
        <v>33.655555555555559</v>
      </c>
      <c r="P1840" s="6">
        <v>-4833500</v>
      </c>
      <c r="Q1840" s="6">
        <v>0.78010000000000002</v>
      </c>
      <c r="R1840" s="6">
        <v>102850</v>
      </c>
      <c r="S1840" s="4">
        <v>43846</v>
      </c>
      <c r="T1840" s="5">
        <v>0.75</v>
      </c>
      <c r="U1840" s="5">
        <v>0.75694444444444453</v>
      </c>
      <c r="V1840" s="3">
        <v>0</v>
      </c>
    </row>
    <row r="1841" spans="1:22" x14ac:dyDescent="0.3">
      <c r="A1841" s="3" t="s">
        <v>1</v>
      </c>
      <c r="B1841" s="3" t="s">
        <v>201</v>
      </c>
      <c r="C1841" s="5">
        <v>0.875</v>
      </c>
      <c r="D1841" s="6">
        <v>0.99985999999999997</v>
      </c>
      <c r="E1841" s="6">
        <v>280.60000000000002</v>
      </c>
      <c r="F1841" s="7">
        <f t="shared" si="157"/>
        <v>7.4500000000000455</v>
      </c>
      <c r="G1841" s="6">
        <v>-0.92845</v>
      </c>
      <c r="H1841" s="6">
        <v>0.26506000000000002</v>
      </c>
      <c r="I1841" s="7">
        <f t="shared" si="158"/>
        <v>0.96554451274915332</v>
      </c>
      <c r="J1841" s="7">
        <f t="shared" si="159"/>
        <v>0.72415838456186499</v>
      </c>
      <c r="K1841" s="6">
        <v>27450</v>
      </c>
      <c r="L1841" s="6">
        <v>8803900</v>
      </c>
      <c r="M1841" s="6">
        <f t="shared" si="162"/>
        <v>0</v>
      </c>
      <c r="N1841" s="6">
        <f t="shared" si="160"/>
        <v>0</v>
      </c>
      <c r="O1841" s="6">
        <f t="shared" si="161"/>
        <v>0</v>
      </c>
      <c r="P1841" s="6">
        <v>-5230800</v>
      </c>
      <c r="Q1841" s="6">
        <v>0.93169999999999997</v>
      </c>
      <c r="R1841" s="6">
        <v>102870</v>
      </c>
      <c r="S1841" s="4">
        <v>43846</v>
      </c>
      <c r="T1841" s="5">
        <v>0.875</v>
      </c>
      <c r="U1841" s="5">
        <v>0.88194444444444453</v>
      </c>
      <c r="V1841" s="3">
        <v>0</v>
      </c>
    </row>
    <row r="1842" spans="1:22" x14ac:dyDescent="0.3">
      <c r="A1842" s="3" t="s">
        <v>1</v>
      </c>
      <c r="B1842" s="3" t="s">
        <v>202</v>
      </c>
      <c r="C1842" s="5">
        <v>0</v>
      </c>
      <c r="D1842" s="6">
        <v>0.90480000000000005</v>
      </c>
      <c r="E1842" s="6">
        <v>281.18</v>
      </c>
      <c r="F1842" s="7">
        <f t="shared" si="157"/>
        <v>8.0300000000000296</v>
      </c>
      <c r="G1842" s="6">
        <v>-0.34450999999999998</v>
      </c>
      <c r="H1842" s="6">
        <v>0.83584999999999998</v>
      </c>
      <c r="I1842" s="7">
        <f t="shared" si="158"/>
        <v>0.90406435755426173</v>
      </c>
      <c r="J1842" s="7">
        <f t="shared" si="159"/>
        <v>0.6780482681656963</v>
      </c>
      <c r="K1842" s="6">
        <v>0</v>
      </c>
      <c r="L1842" s="3" t="s">
        <v>3</v>
      </c>
      <c r="M1842" s="6" t="e">
        <f t="shared" si="162"/>
        <v>#VALUE!</v>
      </c>
      <c r="N1842" s="6" t="e">
        <f t="shared" si="160"/>
        <v>#VALUE!</v>
      </c>
      <c r="O1842" s="6" t="e">
        <f t="shared" si="161"/>
        <v>#VALUE!</v>
      </c>
      <c r="P1842" s="3" t="s">
        <v>3</v>
      </c>
      <c r="Q1842" s="6">
        <v>0.20993000000000001</v>
      </c>
      <c r="R1842" s="6">
        <v>102860</v>
      </c>
      <c r="S1842" s="4">
        <v>43847</v>
      </c>
      <c r="T1842" s="5">
        <v>0</v>
      </c>
      <c r="U1842" s="5">
        <v>6.9444444444444441E-3</v>
      </c>
      <c r="V1842" s="3">
        <v>0</v>
      </c>
    </row>
    <row r="1843" spans="1:22" x14ac:dyDescent="0.3">
      <c r="A1843" s="3" t="s">
        <v>1</v>
      </c>
      <c r="B1843" s="3" t="s">
        <v>202</v>
      </c>
      <c r="C1843" s="5">
        <v>0.125</v>
      </c>
      <c r="D1843" s="6">
        <v>0.94359000000000004</v>
      </c>
      <c r="E1843" s="6">
        <v>280.26</v>
      </c>
      <c r="F1843" s="7">
        <f t="shared" si="157"/>
        <v>7.1100000000000136</v>
      </c>
      <c r="G1843" s="6">
        <v>-0.59991000000000005</v>
      </c>
      <c r="H1843" s="6">
        <v>6.0974E-2</v>
      </c>
      <c r="I1843" s="7">
        <f t="shared" si="158"/>
        <v>0.60300069384371369</v>
      </c>
      <c r="J1843" s="7">
        <f t="shared" si="159"/>
        <v>0.45225052038278524</v>
      </c>
      <c r="K1843" s="6">
        <v>0</v>
      </c>
      <c r="L1843" s="6">
        <v>1.0799999999999999E-11</v>
      </c>
      <c r="M1843" s="6" t="e">
        <f t="shared" si="162"/>
        <v>#VALUE!</v>
      </c>
      <c r="N1843" s="6" t="e">
        <f t="shared" si="160"/>
        <v>#VALUE!</v>
      </c>
      <c r="O1843" s="6" t="e">
        <f t="shared" si="161"/>
        <v>#VALUE!</v>
      </c>
      <c r="P1843" s="6">
        <v>-644860</v>
      </c>
      <c r="Q1843" s="6">
        <v>0.20499999999999999</v>
      </c>
      <c r="R1843" s="6">
        <v>102860</v>
      </c>
      <c r="S1843" s="4">
        <v>43847</v>
      </c>
      <c r="T1843" s="5">
        <v>0.125</v>
      </c>
      <c r="U1843" s="5">
        <v>0.13194444444444445</v>
      </c>
      <c r="V1843" s="3">
        <v>0</v>
      </c>
    </row>
    <row r="1844" spans="1:22" x14ac:dyDescent="0.3">
      <c r="A1844" s="3" t="s">
        <v>1</v>
      </c>
      <c r="B1844" s="3" t="s">
        <v>202</v>
      </c>
      <c r="C1844" s="5">
        <v>0.25</v>
      </c>
      <c r="D1844" s="6">
        <v>0.95926</v>
      </c>
      <c r="E1844" s="6">
        <v>279.77999999999997</v>
      </c>
      <c r="F1844" s="7">
        <f t="shared" si="157"/>
        <v>6.6299999999999955</v>
      </c>
      <c r="G1844" s="6">
        <v>-0.40788000000000002</v>
      </c>
      <c r="H1844" s="6">
        <v>0.33229999999999998</v>
      </c>
      <c r="I1844" s="7">
        <f t="shared" si="158"/>
        <v>0.52610776880787458</v>
      </c>
      <c r="J1844" s="7">
        <f t="shared" si="159"/>
        <v>0.39458082660590593</v>
      </c>
      <c r="K1844" s="6">
        <v>0</v>
      </c>
      <c r="L1844" s="6">
        <v>0</v>
      </c>
      <c r="M1844" s="6">
        <f t="shared" si="162"/>
        <v>-9.9999999999999988E-16</v>
      </c>
      <c r="N1844" s="6">
        <f t="shared" si="160"/>
        <v>-2E-16</v>
      </c>
      <c r="O1844" s="6">
        <f t="shared" si="161"/>
        <v>-1.1999999999999998E-15</v>
      </c>
      <c r="P1844" s="6">
        <v>-1190000</v>
      </c>
      <c r="Q1844" s="6">
        <v>0.20250000000000001</v>
      </c>
      <c r="R1844" s="6">
        <v>102850</v>
      </c>
      <c r="S1844" s="4">
        <v>43847</v>
      </c>
      <c r="T1844" s="5">
        <v>0.25</v>
      </c>
      <c r="U1844" s="5">
        <v>0.25694444444444448</v>
      </c>
      <c r="V1844" s="3">
        <v>0</v>
      </c>
    </row>
    <row r="1845" spans="1:22" x14ac:dyDescent="0.3">
      <c r="A1845" s="3" t="s">
        <v>1</v>
      </c>
      <c r="B1845" s="3" t="s">
        <v>202</v>
      </c>
      <c r="C1845" s="5">
        <v>0.375</v>
      </c>
      <c r="D1845" s="6">
        <v>0.8538</v>
      </c>
      <c r="E1845" s="6">
        <v>283</v>
      </c>
      <c r="F1845" s="7">
        <f t="shared" si="157"/>
        <v>9.8500000000000227</v>
      </c>
      <c r="G1845" s="6">
        <v>-0.53273999999999999</v>
      </c>
      <c r="H1845" s="6">
        <v>0.89224000000000003</v>
      </c>
      <c r="I1845" s="7">
        <f t="shared" si="158"/>
        <v>1.0391843557328988</v>
      </c>
      <c r="J1845" s="7">
        <f t="shared" si="159"/>
        <v>0.7793882667996741</v>
      </c>
      <c r="K1845" s="6">
        <v>6300</v>
      </c>
      <c r="L1845" s="6">
        <v>1251900</v>
      </c>
      <c r="M1845" s="6">
        <f t="shared" si="162"/>
        <v>115.91666666666667</v>
      </c>
      <c r="N1845" s="6">
        <f t="shared" si="160"/>
        <v>23.183333333333337</v>
      </c>
      <c r="O1845" s="6">
        <f t="shared" si="161"/>
        <v>139.10000000000002</v>
      </c>
      <c r="P1845" s="6">
        <v>-1874400</v>
      </c>
      <c r="Q1845" s="6">
        <v>0.20902000000000001</v>
      </c>
      <c r="R1845" s="6">
        <v>102890</v>
      </c>
      <c r="S1845" s="4">
        <v>43847</v>
      </c>
      <c r="T1845" s="5">
        <v>0.375</v>
      </c>
      <c r="U1845" s="5">
        <v>0.38194444444444442</v>
      </c>
      <c r="V1845" s="3">
        <v>35</v>
      </c>
    </row>
    <row r="1846" spans="1:22" x14ac:dyDescent="0.3">
      <c r="A1846" s="3" t="s">
        <v>1</v>
      </c>
      <c r="B1846" s="3" t="s">
        <v>202</v>
      </c>
      <c r="C1846" s="5">
        <v>0.5</v>
      </c>
      <c r="D1846" s="6">
        <v>0.52183000000000002</v>
      </c>
      <c r="E1846" s="6">
        <v>289.38</v>
      </c>
      <c r="F1846" s="7">
        <f t="shared" si="157"/>
        <v>16.230000000000018</v>
      </c>
      <c r="G1846" s="6">
        <v>-0.26680999999999999</v>
      </c>
      <c r="H1846" s="6">
        <v>1.7502</v>
      </c>
      <c r="I1846" s="7">
        <f t="shared" si="158"/>
        <v>1.7704201806633362</v>
      </c>
      <c r="J1846" s="7">
        <f t="shared" si="159"/>
        <v>1.3278151354975021</v>
      </c>
      <c r="K1846" s="6">
        <v>17100</v>
      </c>
      <c r="L1846" s="6">
        <v>5526400</v>
      </c>
      <c r="M1846" s="6">
        <f t="shared" si="162"/>
        <v>395.78703703703701</v>
      </c>
      <c r="N1846" s="6">
        <f t="shared" si="160"/>
        <v>79.157407407407405</v>
      </c>
      <c r="O1846" s="6">
        <f t="shared" si="161"/>
        <v>474.9444444444444</v>
      </c>
      <c r="P1846" s="6">
        <v>-3098300</v>
      </c>
      <c r="Q1846" s="6">
        <v>0.72904999999999998</v>
      </c>
      <c r="R1846" s="6">
        <v>102770</v>
      </c>
      <c r="S1846" s="4">
        <v>43847</v>
      </c>
      <c r="T1846" s="5">
        <v>0.5</v>
      </c>
      <c r="U1846" s="5">
        <v>0.50694444444444442</v>
      </c>
      <c r="V1846" s="3">
        <v>95</v>
      </c>
    </row>
    <row r="1847" spans="1:22" x14ac:dyDescent="0.3">
      <c r="A1847" s="3" t="s">
        <v>1</v>
      </c>
      <c r="B1847" s="3" t="s">
        <v>202</v>
      </c>
      <c r="C1847" s="5">
        <v>0.625</v>
      </c>
      <c r="D1847" s="6">
        <v>0.48118</v>
      </c>
      <c r="E1847" s="6">
        <v>289.95</v>
      </c>
      <c r="F1847" s="7">
        <f t="shared" si="157"/>
        <v>16.800000000000011</v>
      </c>
      <c r="G1847" s="6">
        <v>-1.1815</v>
      </c>
      <c r="H1847" s="6">
        <v>-0.61875999999999998</v>
      </c>
      <c r="I1847" s="7">
        <f t="shared" si="158"/>
        <v>1.3337189312595064</v>
      </c>
      <c r="J1847" s="7">
        <f t="shared" si="159"/>
        <v>1.0002891984446298</v>
      </c>
      <c r="K1847" s="6">
        <v>27900</v>
      </c>
      <c r="L1847" s="6">
        <v>8677700</v>
      </c>
      <c r="M1847" s="6">
        <f t="shared" si="162"/>
        <v>291.78703703703701</v>
      </c>
      <c r="N1847" s="6">
        <f t="shared" si="160"/>
        <v>58.357407407407408</v>
      </c>
      <c r="O1847" s="6">
        <f t="shared" si="161"/>
        <v>350.14444444444439</v>
      </c>
      <c r="P1847" s="6">
        <v>-4434200</v>
      </c>
      <c r="Q1847" s="6">
        <v>1</v>
      </c>
      <c r="R1847" s="6">
        <v>102730</v>
      </c>
      <c r="S1847" s="4">
        <v>43847</v>
      </c>
      <c r="T1847" s="5">
        <v>0.625</v>
      </c>
      <c r="U1847" s="5">
        <v>0.63194444444444442</v>
      </c>
      <c r="V1847" s="3">
        <v>74</v>
      </c>
    </row>
    <row r="1848" spans="1:22" x14ac:dyDescent="0.3">
      <c r="A1848" s="3" t="s">
        <v>1</v>
      </c>
      <c r="B1848" s="3" t="s">
        <v>202</v>
      </c>
      <c r="C1848" s="5">
        <v>0.75</v>
      </c>
      <c r="D1848" s="6">
        <v>0.83916999999999997</v>
      </c>
      <c r="E1848" s="6">
        <v>285.3</v>
      </c>
      <c r="F1848" s="7">
        <f t="shared" si="157"/>
        <v>12.150000000000034</v>
      </c>
      <c r="G1848" s="6">
        <v>-0.84338999999999997</v>
      </c>
      <c r="H1848" s="6">
        <v>-1.5934999999999999</v>
      </c>
      <c r="I1848" s="7">
        <f t="shared" si="158"/>
        <v>1.8029278804489102</v>
      </c>
      <c r="J1848" s="7">
        <f t="shared" si="159"/>
        <v>1.3521959103366825</v>
      </c>
      <c r="K1848" s="6">
        <v>28350</v>
      </c>
      <c r="L1848" s="6">
        <v>8884400</v>
      </c>
      <c r="M1848" s="6">
        <f t="shared" si="162"/>
        <v>19.138888888888889</v>
      </c>
      <c r="N1848" s="6">
        <f t="shared" si="160"/>
        <v>3.8277777777777779</v>
      </c>
      <c r="O1848" s="6">
        <f t="shared" si="161"/>
        <v>22.966666666666669</v>
      </c>
      <c r="P1848" s="6">
        <v>-5251900</v>
      </c>
      <c r="Q1848" s="6">
        <v>0.85263999999999995</v>
      </c>
      <c r="R1848" s="6">
        <v>102830</v>
      </c>
      <c r="S1848" s="4">
        <v>43847</v>
      </c>
      <c r="T1848" s="5">
        <v>0.75</v>
      </c>
      <c r="U1848" s="5">
        <v>0.75694444444444453</v>
      </c>
      <c r="V1848" s="3">
        <v>0</v>
      </c>
    </row>
    <row r="1849" spans="1:22" x14ac:dyDescent="0.3">
      <c r="A1849" s="3" t="s">
        <v>1</v>
      </c>
      <c r="B1849" s="3" t="s">
        <v>202</v>
      </c>
      <c r="C1849" s="5">
        <v>0.875</v>
      </c>
      <c r="D1849" s="6">
        <v>0.90202000000000004</v>
      </c>
      <c r="E1849" s="6">
        <v>282.52</v>
      </c>
      <c r="F1849" s="7">
        <f t="shared" si="157"/>
        <v>9.3700000000000045</v>
      </c>
      <c r="G1849" s="6">
        <v>-1.0498000000000001</v>
      </c>
      <c r="H1849" s="6">
        <v>0.42681000000000002</v>
      </c>
      <c r="I1849" s="7">
        <f t="shared" si="158"/>
        <v>1.1332461410037982</v>
      </c>
      <c r="J1849" s="7">
        <f t="shared" si="159"/>
        <v>0.84993460575284863</v>
      </c>
      <c r="K1849" s="6">
        <v>28350</v>
      </c>
      <c r="L1849" s="6">
        <v>8884400</v>
      </c>
      <c r="M1849" s="6">
        <f t="shared" si="162"/>
        <v>0</v>
      </c>
      <c r="N1849" s="6">
        <f t="shared" si="160"/>
        <v>0</v>
      </c>
      <c r="O1849" s="6">
        <f t="shared" si="161"/>
        <v>0</v>
      </c>
      <c r="P1849" s="6">
        <v>-6012400</v>
      </c>
      <c r="Q1849" s="6">
        <v>0</v>
      </c>
      <c r="R1849" s="6">
        <v>102920</v>
      </c>
      <c r="S1849" s="4">
        <v>43847</v>
      </c>
      <c r="T1849" s="5">
        <v>0.875</v>
      </c>
      <c r="U1849" s="5">
        <v>0.88194444444444453</v>
      </c>
      <c r="V1849" s="3">
        <v>0</v>
      </c>
    </row>
    <row r="1850" spans="1:22" x14ac:dyDescent="0.3">
      <c r="A1850" s="3" t="s">
        <v>1</v>
      </c>
      <c r="B1850" s="3" t="s">
        <v>203</v>
      </c>
      <c r="C1850" s="5">
        <v>0</v>
      </c>
      <c r="D1850" s="6">
        <v>0.83889999999999998</v>
      </c>
      <c r="E1850" s="6">
        <v>282.33999999999997</v>
      </c>
      <c r="F1850" s="7">
        <f t="shared" si="157"/>
        <v>9.1899999999999977</v>
      </c>
      <c r="G1850" s="6">
        <v>-0.46883999999999998</v>
      </c>
      <c r="H1850" s="6">
        <v>2.1859000000000002</v>
      </c>
      <c r="I1850" s="7">
        <f t="shared" si="158"/>
        <v>2.2356139549573402</v>
      </c>
      <c r="J1850" s="7">
        <f t="shared" si="159"/>
        <v>1.676710466218005</v>
      </c>
      <c r="K1850" s="6">
        <v>0</v>
      </c>
      <c r="L1850" s="3" t="s">
        <v>3</v>
      </c>
      <c r="M1850" s="6" t="e">
        <f t="shared" si="162"/>
        <v>#VALUE!</v>
      </c>
      <c r="N1850" s="6" t="e">
        <f t="shared" si="160"/>
        <v>#VALUE!</v>
      </c>
      <c r="O1850" s="6" t="e">
        <f t="shared" si="161"/>
        <v>#VALUE!</v>
      </c>
      <c r="P1850" s="3" t="s">
        <v>3</v>
      </c>
      <c r="Q1850" s="6">
        <v>0</v>
      </c>
      <c r="R1850" s="6">
        <v>102930</v>
      </c>
      <c r="S1850" s="4">
        <v>43848</v>
      </c>
      <c r="T1850" s="5">
        <v>0</v>
      </c>
      <c r="U1850" s="5">
        <v>6.9444444444444441E-3</v>
      </c>
      <c r="V1850" s="3">
        <v>0</v>
      </c>
    </row>
    <row r="1851" spans="1:22" x14ac:dyDescent="0.3">
      <c r="A1851" s="3" t="s">
        <v>1</v>
      </c>
      <c r="B1851" s="3" t="s">
        <v>203</v>
      </c>
      <c r="C1851" s="5">
        <v>0.125</v>
      </c>
      <c r="D1851" s="6">
        <v>0.80835999999999997</v>
      </c>
      <c r="E1851" s="6">
        <v>281.77999999999997</v>
      </c>
      <c r="F1851" s="7">
        <f t="shared" si="157"/>
        <v>8.6299999999999955</v>
      </c>
      <c r="G1851" s="6">
        <v>2.7577E-4</v>
      </c>
      <c r="H1851" s="6">
        <v>1.6049</v>
      </c>
      <c r="I1851" s="7">
        <f t="shared" si="158"/>
        <v>1.6049000236927822</v>
      </c>
      <c r="J1851" s="7">
        <f t="shared" si="159"/>
        <v>1.2036750177695867</v>
      </c>
      <c r="K1851" s="6">
        <v>0</v>
      </c>
      <c r="L1851" s="6">
        <v>1.0799999999999999E-11</v>
      </c>
      <c r="M1851" s="6" t="e">
        <f t="shared" si="162"/>
        <v>#VALUE!</v>
      </c>
      <c r="N1851" s="6" t="e">
        <f t="shared" si="160"/>
        <v>#VALUE!</v>
      </c>
      <c r="O1851" s="6" t="e">
        <f t="shared" si="161"/>
        <v>#VALUE!</v>
      </c>
      <c r="P1851" s="6">
        <v>-717840</v>
      </c>
      <c r="Q1851" s="6">
        <v>7.4097999999999997E-2</v>
      </c>
      <c r="R1851" s="6">
        <v>102920</v>
      </c>
      <c r="S1851" s="4">
        <v>43848</v>
      </c>
      <c r="T1851" s="5">
        <v>0.125</v>
      </c>
      <c r="U1851" s="5">
        <v>0.13194444444444445</v>
      </c>
      <c r="V1851" s="3">
        <v>0</v>
      </c>
    </row>
    <row r="1852" spans="1:22" x14ac:dyDescent="0.3">
      <c r="A1852" s="3" t="s">
        <v>1</v>
      </c>
      <c r="B1852" s="3" t="s">
        <v>203</v>
      </c>
      <c r="C1852" s="5">
        <v>0.25</v>
      </c>
      <c r="D1852" s="6">
        <v>0.78954999999999997</v>
      </c>
      <c r="E1852" s="6">
        <v>281.33999999999997</v>
      </c>
      <c r="F1852" s="7">
        <f t="shared" si="157"/>
        <v>8.1899999999999977</v>
      </c>
      <c r="G1852" s="6">
        <v>-0.36108000000000001</v>
      </c>
      <c r="H1852" s="6">
        <v>2.6654</v>
      </c>
      <c r="I1852" s="7">
        <f t="shared" si="158"/>
        <v>2.6897464427711397</v>
      </c>
      <c r="J1852" s="7">
        <f t="shared" si="159"/>
        <v>2.0173098320783547</v>
      </c>
      <c r="K1852" s="6">
        <v>0</v>
      </c>
      <c r="L1852" s="6">
        <v>0</v>
      </c>
      <c r="M1852" s="6">
        <f t="shared" si="162"/>
        <v>-9.9999999999999988E-16</v>
      </c>
      <c r="N1852" s="6">
        <f t="shared" si="160"/>
        <v>-2E-16</v>
      </c>
      <c r="O1852" s="6">
        <f t="shared" si="161"/>
        <v>-1.1999999999999998E-15</v>
      </c>
      <c r="P1852" s="6">
        <v>-1349000</v>
      </c>
      <c r="Q1852" s="6">
        <v>0.81689000000000001</v>
      </c>
      <c r="R1852" s="6">
        <v>102980</v>
      </c>
      <c r="S1852" s="4">
        <v>43848</v>
      </c>
      <c r="T1852" s="5">
        <v>0.25</v>
      </c>
      <c r="U1852" s="5">
        <v>0.25694444444444448</v>
      </c>
      <c r="V1852" s="3">
        <v>0</v>
      </c>
    </row>
    <row r="1853" spans="1:22" x14ac:dyDescent="0.3">
      <c r="A1853" s="3" t="s">
        <v>1</v>
      </c>
      <c r="B1853" s="3" t="s">
        <v>203</v>
      </c>
      <c r="C1853" s="5">
        <v>0.375</v>
      </c>
      <c r="D1853" s="6">
        <v>0.59741999999999995</v>
      </c>
      <c r="E1853" s="6">
        <v>285.68</v>
      </c>
      <c r="F1853" s="7">
        <f t="shared" si="157"/>
        <v>12.53000000000003</v>
      </c>
      <c r="G1853" s="6">
        <v>-0.71738999999999997</v>
      </c>
      <c r="H1853" s="6">
        <v>3.8060999999999998</v>
      </c>
      <c r="I1853" s="7">
        <f t="shared" si="158"/>
        <v>3.8731183330876942</v>
      </c>
      <c r="J1853" s="7">
        <f t="shared" si="159"/>
        <v>2.9048387498157706</v>
      </c>
      <c r="K1853" s="6">
        <v>5850</v>
      </c>
      <c r="L1853" s="6">
        <v>1175900</v>
      </c>
      <c r="M1853" s="6">
        <f t="shared" si="162"/>
        <v>108.87962962962963</v>
      </c>
      <c r="N1853" s="6">
        <f t="shared" si="160"/>
        <v>21.775925925925929</v>
      </c>
      <c r="O1853" s="6">
        <f t="shared" si="161"/>
        <v>130.65555555555557</v>
      </c>
      <c r="P1853" s="6">
        <v>-1875800</v>
      </c>
      <c r="Q1853" s="6">
        <v>0.15612999999999999</v>
      </c>
      <c r="R1853" s="6">
        <v>103050</v>
      </c>
      <c r="S1853" s="4">
        <v>43848</v>
      </c>
      <c r="T1853" s="5">
        <v>0.375</v>
      </c>
      <c r="U1853" s="5">
        <v>0.38194444444444442</v>
      </c>
      <c r="V1853" s="3">
        <v>33</v>
      </c>
    </row>
    <row r="1854" spans="1:22" x14ac:dyDescent="0.3">
      <c r="A1854" s="3" t="s">
        <v>1</v>
      </c>
      <c r="B1854" s="3" t="s">
        <v>203</v>
      </c>
      <c r="C1854" s="5">
        <v>0.5</v>
      </c>
      <c r="D1854" s="6">
        <v>0.44967000000000001</v>
      </c>
      <c r="E1854" s="6">
        <v>290.73</v>
      </c>
      <c r="F1854" s="7">
        <f t="shared" si="157"/>
        <v>17.580000000000041</v>
      </c>
      <c r="G1854" s="6">
        <v>-4.6266999999999996</v>
      </c>
      <c r="H1854" s="6">
        <v>2.6193</v>
      </c>
      <c r="I1854" s="7">
        <f t="shared" si="158"/>
        <v>5.3166799207776272</v>
      </c>
      <c r="J1854" s="7">
        <f t="shared" si="159"/>
        <v>3.9875099405832204</v>
      </c>
      <c r="K1854" s="6">
        <v>16650</v>
      </c>
      <c r="L1854" s="6">
        <v>5401000</v>
      </c>
      <c r="M1854" s="6">
        <f t="shared" si="162"/>
        <v>391.21296296296299</v>
      </c>
      <c r="N1854" s="6">
        <f t="shared" si="160"/>
        <v>78.242592592592601</v>
      </c>
      <c r="O1854" s="6">
        <f t="shared" si="161"/>
        <v>469.45555555555558</v>
      </c>
      <c r="P1854" s="6">
        <v>-3019400</v>
      </c>
      <c r="Q1854" s="6">
        <v>0.65364</v>
      </c>
      <c r="R1854" s="6">
        <v>102820</v>
      </c>
      <c r="S1854" s="4">
        <v>43848</v>
      </c>
      <c r="T1854" s="5">
        <v>0.5</v>
      </c>
      <c r="U1854" s="5">
        <v>0.50694444444444442</v>
      </c>
      <c r="V1854" s="3">
        <v>99</v>
      </c>
    </row>
    <row r="1855" spans="1:22" x14ac:dyDescent="0.3">
      <c r="A1855" s="3" t="s">
        <v>1</v>
      </c>
      <c r="B1855" s="3" t="s">
        <v>203</v>
      </c>
      <c r="C1855" s="5">
        <v>0.625</v>
      </c>
      <c r="D1855" s="6">
        <v>0.41793000000000002</v>
      </c>
      <c r="E1855" s="6">
        <v>290.48</v>
      </c>
      <c r="F1855" s="7">
        <f t="shared" si="157"/>
        <v>17.330000000000041</v>
      </c>
      <c r="G1855" s="6">
        <v>-1.6886000000000001</v>
      </c>
      <c r="H1855" s="6">
        <v>2.41</v>
      </c>
      <c r="I1855" s="7">
        <f t="shared" si="158"/>
        <v>2.9426977350723607</v>
      </c>
      <c r="J1855" s="7">
        <f t="shared" si="159"/>
        <v>2.2070233013042704</v>
      </c>
      <c r="K1855" s="6">
        <v>26550</v>
      </c>
      <c r="L1855" s="6">
        <v>8177800</v>
      </c>
      <c r="M1855" s="6">
        <f t="shared" si="162"/>
        <v>257.11111111111109</v>
      </c>
      <c r="N1855" s="6">
        <f t="shared" si="160"/>
        <v>51.422222222222217</v>
      </c>
      <c r="O1855" s="6">
        <f t="shared" si="161"/>
        <v>308.5333333333333</v>
      </c>
      <c r="P1855" s="6">
        <v>-4172000</v>
      </c>
      <c r="Q1855" s="6">
        <v>0.63139000000000001</v>
      </c>
      <c r="R1855" s="6">
        <v>102720</v>
      </c>
      <c r="S1855" s="4">
        <v>43848</v>
      </c>
      <c r="T1855" s="5">
        <v>0.625</v>
      </c>
      <c r="U1855" s="5">
        <v>0.63194444444444442</v>
      </c>
      <c r="V1855" s="3">
        <v>51</v>
      </c>
    </row>
    <row r="1856" spans="1:22" x14ac:dyDescent="0.3">
      <c r="A1856" s="3" t="s">
        <v>1</v>
      </c>
      <c r="B1856" s="3" t="s">
        <v>203</v>
      </c>
      <c r="C1856" s="5">
        <v>0.75</v>
      </c>
      <c r="D1856" s="6">
        <v>0.59860999999999998</v>
      </c>
      <c r="E1856" s="6">
        <v>287.23</v>
      </c>
      <c r="F1856" s="7">
        <f t="shared" si="157"/>
        <v>14.080000000000041</v>
      </c>
      <c r="G1856" s="6">
        <v>1.6773</v>
      </c>
      <c r="H1856" s="6">
        <v>0.85980999999999996</v>
      </c>
      <c r="I1856" s="7">
        <f t="shared" si="158"/>
        <v>1.8848364719784048</v>
      </c>
      <c r="J1856" s="7">
        <f t="shared" si="159"/>
        <v>1.4136273539838036</v>
      </c>
      <c r="K1856" s="6">
        <v>27000</v>
      </c>
      <c r="L1856" s="6">
        <v>8391600</v>
      </c>
      <c r="M1856" s="6">
        <f t="shared" si="162"/>
        <v>19.796296296296298</v>
      </c>
      <c r="N1856" s="6">
        <f t="shared" si="160"/>
        <v>3.9592592592592597</v>
      </c>
      <c r="O1856" s="6">
        <f t="shared" si="161"/>
        <v>23.755555555555556</v>
      </c>
      <c r="P1856" s="6">
        <v>-4954300</v>
      </c>
      <c r="Q1856" s="6">
        <v>1</v>
      </c>
      <c r="R1856" s="6">
        <v>102700</v>
      </c>
      <c r="S1856" s="4">
        <v>43848</v>
      </c>
      <c r="T1856" s="5">
        <v>0.75</v>
      </c>
      <c r="U1856" s="5">
        <v>0.75694444444444453</v>
      </c>
      <c r="V1856" s="3">
        <v>0</v>
      </c>
    </row>
    <row r="1857" spans="1:22" x14ac:dyDescent="0.3">
      <c r="A1857" s="3" t="s">
        <v>1</v>
      </c>
      <c r="B1857" s="3" t="s">
        <v>203</v>
      </c>
      <c r="C1857" s="5">
        <v>0.875</v>
      </c>
      <c r="D1857" s="6">
        <v>0.59611000000000003</v>
      </c>
      <c r="E1857" s="6">
        <v>285.04000000000002</v>
      </c>
      <c r="F1857" s="7">
        <f t="shared" si="157"/>
        <v>11.890000000000043</v>
      </c>
      <c r="G1857" s="6">
        <v>0.15384</v>
      </c>
      <c r="H1857" s="6">
        <v>2.1345999999999998</v>
      </c>
      <c r="I1857" s="7">
        <f t="shared" si="158"/>
        <v>2.140136422193688</v>
      </c>
      <c r="J1857" s="7">
        <f t="shared" si="159"/>
        <v>1.605102316645266</v>
      </c>
      <c r="K1857" s="6">
        <v>27000</v>
      </c>
      <c r="L1857" s="6">
        <v>8391600</v>
      </c>
      <c r="M1857" s="6">
        <f t="shared" si="162"/>
        <v>0</v>
      </c>
      <c r="N1857" s="6">
        <f t="shared" si="160"/>
        <v>0</v>
      </c>
      <c r="O1857" s="6">
        <f t="shared" si="161"/>
        <v>0</v>
      </c>
      <c r="P1857" s="6">
        <v>-5393500</v>
      </c>
      <c r="Q1857" s="6">
        <v>0.75958999999999999</v>
      </c>
      <c r="R1857" s="6">
        <v>102640</v>
      </c>
      <c r="S1857" s="4">
        <v>43848</v>
      </c>
      <c r="T1857" s="5">
        <v>0.875</v>
      </c>
      <c r="U1857" s="5">
        <v>0.88194444444444453</v>
      </c>
      <c r="V1857" s="3">
        <v>0</v>
      </c>
    </row>
    <row r="1858" spans="1:22" x14ac:dyDescent="0.3">
      <c r="A1858" s="3" t="s">
        <v>1</v>
      </c>
      <c r="B1858" s="3" t="s">
        <v>204</v>
      </c>
      <c r="C1858" s="5">
        <v>0</v>
      </c>
      <c r="D1858" s="3" t="s">
        <v>3</v>
      </c>
      <c r="E1858" s="7" t="s">
        <v>3</v>
      </c>
      <c r="F1858" s="3" t="s">
        <v>3</v>
      </c>
      <c r="G1858" s="7" t="s">
        <v>3</v>
      </c>
      <c r="H1858" s="6" t="s">
        <v>3</v>
      </c>
      <c r="I1858" s="3" t="s">
        <v>3</v>
      </c>
      <c r="J1858" s="7" t="s">
        <v>3</v>
      </c>
      <c r="K1858" s="3" t="s">
        <v>3</v>
      </c>
      <c r="L1858" s="3" t="s">
        <v>3</v>
      </c>
      <c r="M1858" s="6" t="e">
        <f t="shared" si="162"/>
        <v>#VALUE!</v>
      </c>
      <c r="N1858" s="6" t="e">
        <f t="shared" si="160"/>
        <v>#VALUE!</v>
      </c>
      <c r="O1858" s="6" t="e">
        <f t="shared" si="161"/>
        <v>#VALUE!</v>
      </c>
      <c r="P1858" s="3" t="s">
        <v>3</v>
      </c>
      <c r="Q1858" s="3" t="s">
        <v>3</v>
      </c>
      <c r="R1858" s="3" t="s">
        <v>3</v>
      </c>
      <c r="S1858" s="4">
        <v>43849</v>
      </c>
      <c r="T1858" s="5">
        <v>0</v>
      </c>
      <c r="U1858" s="5">
        <v>6.9444444444444441E-3</v>
      </c>
      <c r="V1858" s="3">
        <v>0</v>
      </c>
    </row>
    <row r="1859" spans="1:22" x14ac:dyDescent="0.3">
      <c r="A1859" s="3" t="s">
        <v>1</v>
      </c>
      <c r="B1859" s="3" t="s">
        <v>204</v>
      </c>
      <c r="C1859" s="5">
        <v>0.125</v>
      </c>
      <c r="D1859" s="3" t="s">
        <v>3</v>
      </c>
      <c r="E1859" s="7" t="s">
        <v>3</v>
      </c>
      <c r="F1859" s="3" t="s">
        <v>3</v>
      </c>
      <c r="G1859" s="7" t="s">
        <v>3</v>
      </c>
      <c r="H1859" s="6" t="s">
        <v>3</v>
      </c>
      <c r="I1859" s="3" t="s">
        <v>3</v>
      </c>
      <c r="J1859" s="7" t="s">
        <v>3</v>
      </c>
      <c r="K1859" s="3" t="s">
        <v>3</v>
      </c>
      <c r="L1859" s="3" t="s">
        <v>3</v>
      </c>
      <c r="M1859" s="6" t="e">
        <f t="shared" si="162"/>
        <v>#VALUE!</v>
      </c>
      <c r="N1859" s="6" t="e">
        <f t="shared" si="160"/>
        <v>#VALUE!</v>
      </c>
      <c r="O1859" s="6" t="e">
        <f t="shared" si="161"/>
        <v>#VALUE!</v>
      </c>
      <c r="P1859" s="3" t="s">
        <v>3</v>
      </c>
      <c r="Q1859" s="3" t="s">
        <v>3</v>
      </c>
      <c r="R1859" s="3" t="s">
        <v>3</v>
      </c>
      <c r="S1859" s="4">
        <v>43849</v>
      </c>
      <c r="T1859" s="5">
        <v>0.125</v>
      </c>
      <c r="U1859" s="5">
        <v>0.13194444444444445</v>
      </c>
      <c r="V1859" s="3">
        <v>0</v>
      </c>
    </row>
    <row r="1860" spans="1:22" x14ac:dyDescent="0.3">
      <c r="A1860" s="3" t="s">
        <v>1</v>
      </c>
      <c r="B1860" s="3" t="s">
        <v>204</v>
      </c>
      <c r="C1860" s="5">
        <v>0.25</v>
      </c>
      <c r="D1860" s="3" t="s">
        <v>3</v>
      </c>
      <c r="E1860" s="7" t="s">
        <v>3</v>
      </c>
      <c r="F1860" s="3" t="s">
        <v>3</v>
      </c>
      <c r="G1860" s="7" t="s">
        <v>3</v>
      </c>
      <c r="H1860" s="6" t="s">
        <v>3</v>
      </c>
      <c r="I1860" s="3" t="s">
        <v>3</v>
      </c>
      <c r="J1860" s="7" t="s">
        <v>3</v>
      </c>
      <c r="K1860" s="3" t="s">
        <v>3</v>
      </c>
      <c r="L1860" s="3" t="s">
        <v>3</v>
      </c>
      <c r="M1860" s="6" t="e">
        <f t="shared" si="162"/>
        <v>#VALUE!</v>
      </c>
      <c r="N1860" s="6" t="e">
        <f t="shared" si="160"/>
        <v>#VALUE!</v>
      </c>
      <c r="O1860" s="6" t="e">
        <f t="shared" si="161"/>
        <v>#VALUE!</v>
      </c>
      <c r="P1860" s="3" t="s">
        <v>3</v>
      </c>
      <c r="Q1860" s="3" t="s">
        <v>3</v>
      </c>
      <c r="R1860" s="3" t="s">
        <v>3</v>
      </c>
      <c r="S1860" s="4">
        <v>43849</v>
      </c>
      <c r="T1860" s="5">
        <v>0.25</v>
      </c>
      <c r="U1860" s="5">
        <v>0.25694444444444448</v>
      </c>
      <c r="V1860" s="3">
        <v>0</v>
      </c>
    </row>
    <row r="1861" spans="1:22" x14ac:dyDescent="0.3">
      <c r="A1861" s="3" t="s">
        <v>1</v>
      </c>
      <c r="B1861" s="3" t="s">
        <v>204</v>
      </c>
      <c r="C1861" s="5">
        <v>0.375</v>
      </c>
      <c r="D1861" s="3" t="s">
        <v>3</v>
      </c>
      <c r="E1861" s="7" t="s">
        <v>3</v>
      </c>
      <c r="F1861" s="3" t="s">
        <v>3</v>
      </c>
      <c r="G1861" s="7" t="s">
        <v>3</v>
      </c>
      <c r="H1861" s="6" t="s">
        <v>3</v>
      </c>
      <c r="I1861" s="3" t="s">
        <v>3</v>
      </c>
      <c r="J1861" s="7" t="s">
        <v>3</v>
      </c>
      <c r="K1861" s="3" t="s">
        <v>3</v>
      </c>
      <c r="L1861" s="3" t="s">
        <v>3</v>
      </c>
      <c r="M1861" s="6" t="e">
        <f t="shared" si="162"/>
        <v>#VALUE!</v>
      </c>
      <c r="N1861" s="6" t="e">
        <f t="shared" ref="N1861:N1924" si="163">M1861*0.2</f>
        <v>#VALUE!</v>
      </c>
      <c r="O1861" s="6" t="e">
        <f t="shared" ref="O1861:O1924" si="164">M1861+N1861</f>
        <v>#VALUE!</v>
      </c>
      <c r="P1861" s="3" t="s">
        <v>3</v>
      </c>
      <c r="Q1861" s="3" t="s">
        <v>3</v>
      </c>
      <c r="R1861" s="3" t="s">
        <v>3</v>
      </c>
      <c r="S1861" s="4">
        <v>43849</v>
      </c>
      <c r="T1861" s="5">
        <v>0.375</v>
      </c>
      <c r="U1861" s="5">
        <v>0.38194444444444442</v>
      </c>
      <c r="V1861" s="3">
        <v>28</v>
      </c>
    </row>
    <row r="1862" spans="1:22" x14ac:dyDescent="0.3">
      <c r="A1862" s="3" t="s">
        <v>1</v>
      </c>
      <c r="B1862" s="3" t="s">
        <v>204</v>
      </c>
      <c r="C1862" s="5">
        <v>0.5</v>
      </c>
      <c r="D1862" s="3" t="s">
        <v>3</v>
      </c>
      <c r="E1862" s="7" t="s">
        <v>3</v>
      </c>
      <c r="F1862" s="3" t="s">
        <v>3</v>
      </c>
      <c r="G1862" s="7" t="s">
        <v>3</v>
      </c>
      <c r="H1862" s="6" t="s">
        <v>3</v>
      </c>
      <c r="I1862" s="3" t="s">
        <v>3</v>
      </c>
      <c r="J1862" s="7" t="s">
        <v>3</v>
      </c>
      <c r="K1862" s="3" t="s">
        <v>3</v>
      </c>
      <c r="L1862" s="3" t="s">
        <v>3</v>
      </c>
      <c r="M1862" s="6" t="e">
        <f t="shared" si="162"/>
        <v>#VALUE!</v>
      </c>
      <c r="N1862" s="6" t="e">
        <f t="shared" si="163"/>
        <v>#VALUE!</v>
      </c>
      <c r="O1862" s="6" t="e">
        <f t="shared" si="164"/>
        <v>#VALUE!</v>
      </c>
      <c r="P1862" s="3" t="s">
        <v>3</v>
      </c>
      <c r="Q1862" s="3" t="s">
        <v>3</v>
      </c>
      <c r="R1862" s="3" t="s">
        <v>3</v>
      </c>
      <c r="S1862" s="4">
        <v>43849</v>
      </c>
      <c r="T1862" s="5">
        <v>0.5</v>
      </c>
      <c r="U1862" s="5">
        <v>0.50694444444444442</v>
      </c>
      <c r="V1862" s="3">
        <v>101</v>
      </c>
    </row>
    <row r="1863" spans="1:22" x14ac:dyDescent="0.3">
      <c r="A1863" s="3" t="s">
        <v>1</v>
      </c>
      <c r="B1863" s="3" t="s">
        <v>204</v>
      </c>
      <c r="C1863" s="5">
        <v>0.625</v>
      </c>
      <c r="D1863" s="3" t="s">
        <v>3</v>
      </c>
      <c r="E1863" s="7" t="s">
        <v>3</v>
      </c>
      <c r="F1863" s="3" t="s">
        <v>3</v>
      </c>
      <c r="G1863" s="7" t="s">
        <v>3</v>
      </c>
      <c r="H1863" s="6" t="s">
        <v>3</v>
      </c>
      <c r="I1863" s="3" t="s">
        <v>3</v>
      </c>
      <c r="J1863" s="7" t="s">
        <v>3</v>
      </c>
      <c r="K1863" s="3" t="s">
        <v>3</v>
      </c>
      <c r="L1863" s="3" t="s">
        <v>3</v>
      </c>
      <c r="M1863" s="6" t="e">
        <f t="shared" si="162"/>
        <v>#VALUE!</v>
      </c>
      <c r="N1863" s="6" t="e">
        <f t="shared" si="163"/>
        <v>#VALUE!</v>
      </c>
      <c r="O1863" s="6" t="e">
        <f t="shared" si="164"/>
        <v>#VALUE!</v>
      </c>
      <c r="P1863" s="3" t="s">
        <v>3</v>
      </c>
      <c r="Q1863" s="3" t="s">
        <v>3</v>
      </c>
      <c r="R1863" s="3" t="s">
        <v>3</v>
      </c>
      <c r="S1863" s="4">
        <v>43849</v>
      </c>
      <c r="T1863" s="5">
        <v>0.625</v>
      </c>
      <c r="U1863" s="5">
        <v>0.63194444444444442</v>
      </c>
      <c r="V1863" s="3">
        <v>76</v>
      </c>
    </row>
    <row r="1864" spans="1:22" x14ac:dyDescent="0.3">
      <c r="A1864" s="3" t="s">
        <v>1</v>
      </c>
      <c r="B1864" s="3" t="s">
        <v>204</v>
      </c>
      <c r="C1864" s="5">
        <v>0.75</v>
      </c>
      <c r="D1864" s="3" t="s">
        <v>3</v>
      </c>
      <c r="E1864" s="7" t="s">
        <v>3</v>
      </c>
      <c r="F1864" s="3" t="s">
        <v>3</v>
      </c>
      <c r="G1864" s="7" t="s">
        <v>3</v>
      </c>
      <c r="H1864" s="6" t="s">
        <v>3</v>
      </c>
      <c r="I1864" s="3" t="s">
        <v>3</v>
      </c>
      <c r="J1864" s="7" t="s">
        <v>3</v>
      </c>
      <c r="K1864" s="3" t="s">
        <v>3</v>
      </c>
      <c r="L1864" s="3" t="s">
        <v>3</v>
      </c>
      <c r="M1864" s="6" t="e">
        <f t="shared" si="162"/>
        <v>#VALUE!</v>
      </c>
      <c r="N1864" s="6" t="e">
        <f t="shared" si="163"/>
        <v>#VALUE!</v>
      </c>
      <c r="O1864" s="6" t="e">
        <f t="shared" si="164"/>
        <v>#VALUE!</v>
      </c>
      <c r="P1864" s="3" t="s">
        <v>3</v>
      </c>
      <c r="Q1864" s="3" t="s">
        <v>3</v>
      </c>
      <c r="R1864" s="3" t="s">
        <v>3</v>
      </c>
      <c r="S1864" s="4">
        <v>43849</v>
      </c>
      <c r="T1864" s="5">
        <v>0.75</v>
      </c>
      <c r="U1864" s="5">
        <v>0.75694444444444453</v>
      </c>
      <c r="V1864" s="3">
        <v>0</v>
      </c>
    </row>
    <row r="1865" spans="1:22" x14ac:dyDescent="0.3">
      <c r="A1865" s="3" t="s">
        <v>1</v>
      </c>
      <c r="B1865" s="3" t="s">
        <v>204</v>
      </c>
      <c r="C1865" s="5">
        <v>0.875</v>
      </c>
      <c r="D1865" s="3" t="s">
        <v>3</v>
      </c>
      <c r="E1865" s="7" t="s">
        <v>3</v>
      </c>
      <c r="F1865" s="3" t="s">
        <v>3</v>
      </c>
      <c r="G1865" s="7" t="s">
        <v>3</v>
      </c>
      <c r="H1865" s="6" t="s">
        <v>3</v>
      </c>
      <c r="I1865" s="3" t="s">
        <v>3</v>
      </c>
      <c r="J1865" s="7" t="s">
        <v>3</v>
      </c>
      <c r="K1865" s="3" t="s">
        <v>3</v>
      </c>
      <c r="L1865" s="3" t="s">
        <v>3</v>
      </c>
      <c r="M1865" s="6" t="e">
        <f t="shared" si="162"/>
        <v>#VALUE!</v>
      </c>
      <c r="N1865" s="6" t="e">
        <f t="shared" si="163"/>
        <v>#VALUE!</v>
      </c>
      <c r="O1865" s="6" t="e">
        <f t="shared" si="164"/>
        <v>#VALUE!</v>
      </c>
      <c r="P1865" s="3" t="s">
        <v>3</v>
      </c>
      <c r="Q1865" s="3" t="s">
        <v>3</v>
      </c>
      <c r="R1865" s="3" t="s">
        <v>3</v>
      </c>
      <c r="S1865" s="4">
        <v>43849</v>
      </c>
      <c r="T1865" s="5">
        <v>0.875</v>
      </c>
      <c r="U1865" s="5">
        <v>0.88194444444444453</v>
      </c>
      <c r="V1865" s="3">
        <v>0</v>
      </c>
    </row>
    <row r="1866" spans="1:22" x14ac:dyDescent="0.3">
      <c r="A1866" s="3" t="s">
        <v>1</v>
      </c>
      <c r="B1866" s="3" t="s">
        <v>205</v>
      </c>
      <c r="C1866" s="5">
        <v>0</v>
      </c>
      <c r="D1866" s="6">
        <v>0.73897999999999997</v>
      </c>
      <c r="E1866" s="6">
        <v>286.3</v>
      </c>
      <c r="F1866" s="7">
        <f t="shared" ref="F1866:F1922" si="165">E1866-273.15</f>
        <v>13.150000000000034</v>
      </c>
      <c r="G1866" s="6">
        <v>2.2383000000000002</v>
      </c>
      <c r="H1866" s="6">
        <v>-2.8492000000000002</v>
      </c>
      <c r="I1866" s="7">
        <f t="shared" ref="I1866:I1922" si="166">SQRT(G1866^2+H1866^2)</f>
        <v>3.6232482015451275</v>
      </c>
      <c r="J1866" s="7">
        <f t="shared" ref="J1866:J1922" si="167">I1866*0.75</f>
        <v>2.7174361511588456</v>
      </c>
      <c r="K1866" s="6">
        <v>0</v>
      </c>
      <c r="L1866" s="3" t="s">
        <v>3</v>
      </c>
      <c r="M1866" s="6" t="e">
        <f t="shared" si="162"/>
        <v>#VALUE!</v>
      </c>
      <c r="N1866" s="6" t="e">
        <f t="shared" si="163"/>
        <v>#VALUE!</v>
      </c>
      <c r="O1866" s="6" t="e">
        <f t="shared" si="164"/>
        <v>#VALUE!</v>
      </c>
      <c r="P1866" s="3" t="s">
        <v>3</v>
      </c>
      <c r="Q1866" s="6">
        <v>8.2280000000000006E-2</v>
      </c>
      <c r="R1866" s="6">
        <v>102010</v>
      </c>
      <c r="S1866" s="4">
        <v>43850</v>
      </c>
      <c r="T1866" s="5">
        <v>0</v>
      </c>
      <c r="U1866" s="5">
        <v>6.9444444444444441E-3</v>
      </c>
      <c r="V1866" s="3">
        <v>0</v>
      </c>
    </row>
    <row r="1867" spans="1:22" x14ac:dyDescent="0.3">
      <c r="A1867" s="3" t="s">
        <v>1</v>
      </c>
      <c r="B1867" s="3" t="s">
        <v>205</v>
      </c>
      <c r="C1867" s="5">
        <v>0.125</v>
      </c>
      <c r="D1867" s="6">
        <v>0.82377</v>
      </c>
      <c r="E1867" s="6">
        <v>285.01</v>
      </c>
      <c r="F1867" s="7">
        <f t="shared" si="165"/>
        <v>11.860000000000014</v>
      </c>
      <c r="G1867" s="6">
        <v>1.2907</v>
      </c>
      <c r="H1867" s="6">
        <v>-1.6153</v>
      </c>
      <c r="I1867" s="7">
        <f t="shared" si="166"/>
        <v>2.0676316354708835</v>
      </c>
      <c r="J1867" s="7">
        <f t="shared" si="167"/>
        <v>1.5507237266031626</v>
      </c>
      <c r="K1867" s="6">
        <v>0</v>
      </c>
      <c r="L1867" s="6">
        <v>1.0799999999999999E-11</v>
      </c>
      <c r="M1867" s="6" t="e">
        <f t="shared" ref="M1867:M1930" si="168">(L1867-L1866)/10800</f>
        <v>#VALUE!</v>
      </c>
      <c r="N1867" s="6" t="e">
        <f t="shared" si="163"/>
        <v>#VALUE!</v>
      </c>
      <c r="O1867" s="6" t="e">
        <f t="shared" si="164"/>
        <v>#VALUE!</v>
      </c>
      <c r="P1867" s="6">
        <v>-696890</v>
      </c>
      <c r="Q1867" s="6">
        <v>0.74189000000000005</v>
      </c>
      <c r="R1867" s="6">
        <v>101900</v>
      </c>
      <c r="S1867" s="4">
        <v>43850</v>
      </c>
      <c r="T1867" s="5">
        <v>0.125</v>
      </c>
      <c r="U1867" s="5">
        <v>0.13194444444444445</v>
      </c>
      <c r="V1867" s="3">
        <v>0</v>
      </c>
    </row>
    <row r="1868" spans="1:22" x14ac:dyDescent="0.3">
      <c r="A1868" s="3" t="s">
        <v>1</v>
      </c>
      <c r="B1868" s="3" t="s">
        <v>205</v>
      </c>
      <c r="C1868" s="5">
        <v>0.25</v>
      </c>
      <c r="D1868" s="6">
        <v>0.85650000000000004</v>
      </c>
      <c r="E1868" s="6">
        <v>286.02</v>
      </c>
      <c r="F1868" s="7">
        <f t="shared" si="165"/>
        <v>12.870000000000005</v>
      </c>
      <c r="G1868" s="6">
        <v>2.6655000000000002</v>
      </c>
      <c r="H1868" s="6">
        <v>-3.2412999999999998</v>
      </c>
      <c r="I1868" s="7">
        <f t="shared" si="166"/>
        <v>4.1965361835685391</v>
      </c>
      <c r="J1868" s="7">
        <f t="shared" si="167"/>
        <v>3.1474021376764041</v>
      </c>
      <c r="K1868" s="6">
        <v>0</v>
      </c>
      <c r="L1868" s="6">
        <v>0</v>
      </c>
      <c r="M1868" s="6">
        <f t="shared" si="168"/>
        <v>-9.9999999999999988E-16</v>
      </c>
      <c r="N1868" s="6">
        <f t="shared" si="163"/>
        <v>-2E-16</v>
      </c>
      <c r="O1868" s="6">
        <f t="shared" si="164"/>
        <v>-1.1999999999999998E-15</v>
      </c>
      <c r="P1868" s="6">
        <v>-987640</v>
      </c>
      <c r="Q1868" s="6">
        <v>0.71748999999999996</v>
      </c>
      <c r="R1868" s="6">
        <v>101960</v>
      </c>
      <c r="S1868" s="4">
        <v>43850</v>
      </c>
      <c r="T1868" s="5">
        <v>0.25</v>
      </c>
      <c r="U1868" s="5">
        <v>0.25694444444444448</v>
      </c>
      <c r="V1868" s="3">
        <v>0</v>
      </c>
    </row>
    <row r="1869" spans="1:22" x14ac:dyDescent="0.3">
      <c r="A1869" s="3" t="s">
        <v>1</v>
      </c>
      <c r="B1869" s="3" t="s">
        <v>205</v>
      </c>
      <c r="C1869" s="5">
        <v>0.375</v>
      </c>
      <c r="D1869" s="6">
        <v>0.73682999999999998</v>
      </c>
      <c r="E1869" s="6">
        <v>288.3</v>
      </c>
      <c r="F1869" s="7">
        <f t="shared" si="165"/>
        <v>15.150000000000034</v>
      </c>
      <c r="G1869" s="6">
        <v>4.7020999999999997</v>
      </c>
      <c r="H1869" s="6">
        <v>-4.2946999999999997</v>
      </c>
      <c r="I1869" s="7">
        <f t="shared" si="166"/>
        <v>6.3682173722322011</v>
      </c>
      <c r="J1869" s="7">
        <f t="shared" si="167"/>
        <v>4.7761630291741506</v>
      </c>
      <c r="K1869" s="6">
        <v>5850</v>
      </c>
      <c r="L1869" s="6">
        <v>1127600</v>
      </c>
      <c r="M1869" s="6">
        <f t="shared" si="168"/>
        <v>104.4074074074074</v>
      </c>
      <c r="N1869" s="6">
        <f t="shared" si="163"/>
        <v>20.881481481481483</v>
      </c>
      <c r="O1869" s="6">
        <f t="shared" si="164"/>
        <v>125.28888888888889</v>
      </c>
      <c r="P1869" s="6">
        <v>-1613600</v>
      </c>
      <c r="Q1869" s="6">
        <v>0.60980000000000001</v>
      </c>
      <c r="R1869" s="6">
        <v>102090</v>
      </c>
      <c r="S1869" s="4">
        <v>43850</v>
      </c>
      <c r="T1869" s="5">
        <v>0.375</v>
      </c>
      <c r="U1869" s="5">
        <v>0.38194444444444442</v>
      </c>
      <c r="V1869" s="3">
        <v>26</v>
      </c>
    </row>
    <row r="1870" spans="1:22" x14ac:dyDescent="0.3">
      <c r="A1870" s="3" t="s">
        <v>1</v>
      </c>
      <c r="B1870" s="3" t="s">
        <v>205</v>
      </c>
      <c r="C1870" s="5">
        <v>0.5</v>
      </c>
      <c r="D1870" s="6">
        <v>0.70874999999999999</v>
      </c>
      <c r="E1870" s="6">
        <v>289.93</v>
      </c>
      <c r="F1870" s="7">
        <f t="shared" si="165"/>
        <v>16.78000000000003</v>
      </c>
      <c r="G1870" s="6">
        <v>4.6051000000000002</v>
      </c>
      <c r="H1870" s="6">
        <v>-6.4367999999999999</v>
      </c>
      <c r="I1870" s="7">
        <f t="shared" si="166"/>
        <v>7.9145018952553166</v>
      </c>
      <c r="J1870" s="7">
        <f t="shared" si="167"/>
        <v>5.9358764214414874</v>
      </c>
      <c r="K1870" s="6">
        <v>16650</v>
      </c>
      <c r="L1870" s="6">
        <v>5215500</v>
      </c>
      <c r="M1870" s="6">
        <f t="shared" si="168"/>
        <v>378.50925925925924</v>
      </c>
      <c r="N1870" s="6">
        <f t="shared" si="163"/>
        <v>75.701851851851856</v>
      </c>
      <c r="O1870" s="6">
        <f t="shared" si="164"/>
        <v>454.21111111111111</v>
      </c>
      <c r="P1870" s="6">
        <v>-2611300</v>
      </c>
      <c r="Q1870" s="6">
        <v>0.15175</v>
      </c>
      <c r="R1870" s="6">
        <v>102040</v>
      </c>
      <c r="S1870" s="4">
        <v>43850</v>
      </c>
      <c r="T1870" s="5">
        <v>0.5</v>
      </c>
      <c r="U1870" s="5">
        <v>0.50694444444444442</v>
      </c>
      <c r="V1870" s="3">
        <v>55</v>
      </c>
    </row>
    <row r="1871" spans="1:22" x14ac:dyDescent="0.3">
      <c r="A1871" s="3" t="s">
        <v>1</v>
      </c>
      <c r="B1871" s="3" t="s">
        <v>205</v>
      </c>
      <c r="C1871" s="5">
        <v>0.625</v>
      </c>
      <c r="D1871" s="6">
        <v>0.71092999999999995</v>
      </c>
      <c r="E1871" s="6">
        <v>289.39</v>
      </c>
      <c r="F1871" s="7">
        <f t="shared" si="165"/>
        <v>16.240000000000009</v>
      </c>
      <c r="G1871" s="6">
        <v>2.6932999999999998</v>
      </c>
      <c r="H1871" s="6">
        <v>-7.3925999999999998</v>
      </c>
      <c r="I1871" s="7">
        <f t="shared" si="166"/>
        <v>7.8679349037724</v>
      </c>
      <c r="J1871" s="7">
        <f t="shared" si="167"/>
        <v>5.9009511778292998</v>
      </c>
      <c r="K1871" s="6">
        <v>27450</v>
      </c>
      <c r="L1871" s="6">
        <v>8809400</v>
      </c>
      <c r="M1871" s="6">
        <f t="shared" si="168"/>
        <v>332.76851851851853</v>
      </c>
      <c r="N1871" s="6">
        <f t="shared" si="163"/>
        <v>66.553703703703704</v>
      </c>
      <c r="O1871" s="6">
        <f t="shared" si="164"/>
        <v>399.32222222222225</v>
      </c>
      <c r="P1871" s="6">
        <v>-3882500</v>
      </c>
      <c r="Q1871" s="6">
        <v>0</v>
      </c>
      <c r="R1871" s="6">
        <v>102000</v>
      </c>
      <c r="S1871" s="4">
        <v>43850</v>
      </c>
      <c r="T1871" s="5">
        <v>0.625</v>
      </c>
      <c r="U1871" s="5">
        <v>0.63194444444444442</v>
      </c>
      <c r="V1871" s="3">
        <v>80</v>
      </c>
    </row>
    <row r="1872" spans="1:22" x14ac:dyDescent="0.3">
      <c r="A1872" s="3" t="s">
        <v>1</v>
      </c>
      <c r="B1872" s="3" t="s">
        <v>205</v>
      </c>
      <c r="C1872" s="5">
        <v>0.75</v>
      </c>
      <c r="D1872" s="6">
        <v>0.80864000000000003</v>
      </c>
      <c r="E1872" s="6">
        <v>287.81</v>
      </c>
      <c r="F1872" s="7">
        <f t="shared" si="165"/>
        <v>14.660000000000025</v>
      </c>
      <c r="G1872" s="6">
        <v>1.4882</v>
      </c>
      <c r="H1872" s="6">
        <v>-8.5151000000000003</v>
      </c>
      <c r="I1872" s="7">
        <f t="shared" si="166"/>
        <v>8.6441695523630262</v>
      </c>
      <c r="J1872" s="7">
        <f t="shared" si="167"/>
        <v>6.4831271642722701</v>
      </c>
      <c r="K1872" s="6">
        <v>29700</v>
      </c>
      <c r="L1872" s="6">
        <v>9165300</v>
      </c>
      <c r="M1872" s="6">
        <f t="shared" si="168"/>
        <v>32.953703703703702</v>
      </c>
      <c r="N1872" s="6">
        <f t="shared" si="163"/>
        <v>6.590740740740741</v>
      </c>
      <c r="O1872" s="6">
        <f t="shared" si="164"/>
        <v>39.544444444444444</v>
      </c>
      <c r="P1872" s="6">
        <v>-4922800</v>
      </c>
      <c r="Q1872" s="6">
        <v>0</v>
      </c>
      <c r="R1872" s="6">
        <v>102140</v>
      </c>
      <c r="S1872" s="4">
        <v>43850</v>
      </c>
      <c r="T1872" s="5">
        <v>0.75</v>
      </c>
      <c r="U1872" s="5">
        <v>0.75694444444444453</v>
      </c>
      <c r="V1872" s="3">
        <v>0</v>
      </c>
    </row>
    <row r="1873" spans="1:22" x14ac:dyDescent="0.3">
      <c r="A1873" s="3" t="s">
        <v>1</v>
      </c>
      <c r="B1873" s="3" t="s">
        <v>205</v>
      </c>
      <c r="C1873" s="5">
        <v>0.875</v>
      </c>
      <c r="D1873" s="6">
        <v>0.77436000000000005</v>
      </c>
      <c r="E1873" s="6">
        <v>288.32</v>
      </c>
      <c r="F1873" s="7">
        <f t="shared" si="165"/>
        <v>15.170000000000016</v>
      </c>
      <c r="G1873" s="6">
        <v>1.9142999999999999</v>
      </c>
      <c r="H1873" s="6">
        <v>-9.9946000000000002</v>
      </c>
      <c r="I1873" s="7">
        <f t="shared" si="166"/>
        <v>10.176275038048058</v>
      </c>
      <c r="J1873" s="7">
        <f t="shared" si="167"/>
        <v>7.6322062785360432</v>
      </c>
      <c r="K1873" s="6">
        <v>29700</v>
      </c>
      <c r="L1873" s="6">
        <v>9165300</v>
      </c>
      <c r="M1873" s="6">
        <f t="shared" si="168"/>
        <v>0</v>
      </c>
      <c r="N1873" s="6">
        <f t="shared" si="163"/>
        <v>0</v>
      </c>
      <c r="O1873" s="6">
        <f t="shared" si="164"/>
        <v>0</v>
      </c>
      <c r="P1873" s="6">
        <v>-5814100</v>
      </c>
      <c r="Q1873" s="6">
        <v>0</v>
      </c>
      <c r="R1873" s="6">
        <v>102260</v>
      </c>
      <c r="S1873" s="4">
        <v>43850</v>
      </c>
      <c r="T1873" s="5">
        <v>0.875</v>
      </c>
      <c r="U1873" s="5">
        <v>0.88194444444444453</v>
      </c>
      <c r="V1873" s="3">
        <v>0</v>
      </c>
    </row>
    <row r="1874" spans="1:22" x14ac:dyDescent="0.3">
      <c r="A1874" s="3" t="s">
        <v>1</v>
      </c>
      <c r="B1874" s="3" t="s">
        <v>206</v>
      </c>
      <c r="C1874" s="5">
        <v>0</v>
      </c>
      <c r="D1874" s="6">
        <v>0.81701000000000001</v>
      </c>
      <c r="E1874" s="6">
        <v>288.45</v>
      </c>
      <c r="F1874" s="7">
        <f t="shared" si="165"/>
        <v>15.300000000000011</v>
      </c>
      <c r="G1874" s="6">
        <v>4.0495000000000001</v>
      </c>
      <c r="H1874" s="6">
        <v>-10.115</v>
      </c>
      <c r="I1874" s="7">
        <f t="shared" si="166"/>
        <v>10.895488756820411</v>
      </c>
      <c r="J1874" s="7">
        <f t="shared" si="167"/>
        <v>8.1716165676153079</v>
      </c>
      <c r="K1874" s="6">
        <v>0</v>
      </c>
      <c r="L1874" s="3" t="s">
        <v>3</v>
      </c>
      <c r="M1874" s="6" t="e">
        <f t="shared" si="168"/>
        <v>#VALUE!</v>
      </c>
      <c r="N1874" s="6" t="e">
        <f t="shared" si="163"/>
        <v>#VALUE!</v>
      </c>
      <c r="O1874" s="6" t="e">
        <f t="shared" si="164"/>
        <v>#VALUE!</v>
      </c>
      <c r="P1874" s="3" t="s">
        <v>3</v>
      </c>
      <c r="Q1874" s="6">
        <v>0</v>
      </c>
      <c r="R1874" s="6">
        <v>102440</v>
      </c>
      <c r="S1874" s="4">
        <v>43851</v>
      </c>
      <c r="T1874" s="5">
        <v>0</v>
      </c>
      <c r="U1874" s="5">
        <v>6.9444444444444441E-3</v>
      </c>
      <c r="V1874" s="3">
        <v>0</v>
      </c>
    </row>
    <row r="1875" spans="1:22" x14ac:dyDescent="0.3">
      <c r="A1875" s="3" t="s">
        <v>1</v>
      </c>
      <c r="B1875" s="3" t="s">
        <v>206</v>
      </c>
      <c r="C1875" s="5">
        <v>0.125</v>
      </c>
      <c r="D1875" s="6">
        <v>0.81749000000000005</v>
      </c>
      <c r="E1875" s="6">
        <v>288.39999999999998</v>
      </c>
      <c r="F1875" s="7">
        <f t="shared" si="165"/>
        <v>15.25</v>
      </c>
      <c r="G1875" s="6">
        <v>4.3394000000000004</v>
      </c>
      <c r="H1875" s="6">
        <v>-9.4426000000000005</v>
      </c>
      <c r="I1875" s="7">
        <f t="shared" si="166"/>
        <v>10.391972243996806</v>
      </c>
      <c r="J1875" s="7">
        <f t="shared" si="167"/>
        <v>7.7939791829976048</v>
      </c>
      <c r="K1875" s="6">
        <v>0</v>
      </c>
      <c r="L1875" s="6">
        <v>1.0799999999999999E-11</v>
      </c>
      <c r="M1875" s="6" t="e">
        <f t="shared" si="168"/>
        <v>#VALUE!</v>
      </c>
      <c r="N1875" s="6" t="e">
        <f t="shared" si="163"/>
        <v>#VALUE!</v>
      </c>
      <c r="O1875" s="6" t="e">
        <f t="shared" si="164"/>
        <v>#VALUE!</v>
      </c>
      <c r="P1875" s="6">
        <v>-879100</v>
      </c>
      <c r="Q1875" s="6">
        <v>0</v>
      </c>
      <c r="R1875" s="6">
        <v>102460</v>
      </c>
      <c r="S1875" s="4">
        <v>43851</v>
      </c>
      <c r="T1875" s="5">
        <v>0.125</v>
      </c>
      <c r="U1875" s="5">
        <v>0.13194444444444445</v>
      </c>
      <c r="V1875" s="3">
        <v>0</v>
      </c>
    </row>
    <row r="1876" spans="1:22" x14ac:dyDescent="0.3">
      <c r="A1876" s="3" t="s">
        <v>1</v>
      </c>
      <c r="B1876" s="3" t="s">
        <v>206</v>
      </c>
      <c r="C1876" s="5">
        <v>0.25</v>
      </c>
      <c r="D1876" s="6">
        <v>0.79813999999999996</v>
      </c>
      <c r="E1876" s="6">
        <v>288.37</v>
      </c>
      <c r="F1876" s="7">
        <f t="shared" si="165"/>
        <v>15.220000000000027</v>
      </c>
      <c r="G1876" s="6">
        <v>5.4966999999999997</v>
      </c>
      <c r="H1876" s="6">
        <v>-10.156000000000001</v>
      </c>
      <c r="I1876" s="7">
        <f t="shared" si="166"/>
        <v>11.548075462604148</v>
      </c>
      <c r="J1876" s="7">
        <f t="shared" si="167"/>
        <v>8.6610565969531113</v>
      </c>
      <c r="K1876" s="6">
        <v>0</v>
      </c>
      <c r="L1876" s="6">
        <v>0</v>
      </c>
      <c r="M1876" s="6">
        <f t="shared" si="168"/>
        <v>-9.9999999999999988E-16</v>
      </c>
      <c r="N1876" s="6">
        <f t="shared" si="163"/>
        <v>-2E-16</v>
      </c>
      <c r="O1876" s="6">
        <f t="shared" si="164"/>
        <v>-1.1999999999999998E-15</v>
      </c>
      <c r="P1876" s="6">
        <v>-1766500</v>
      </c>
      <c r="Q1876" s="6">
        <v>0.53703000000000001</v>
      </c>
      <c r="R1876" s="6">
        <v>102520</v>
      </c>
      <c r="S1876" s="4">
        <v>43851</v>
      </c>
      <c r="T1876" s="5">
        <v>0.25</v>
      </c>
      <c r="U1876" s="5">
        <v>0.25694444444444448</v>
      </c>
      <c r="V1876" s="3">
        <v>0</v>
      </c>
    </row>
    <row r="1877" spans="1:22" x14ac:dyDescent="0.3">
      <c r="A1877" s="3" t="s">
        <v>1</v>
      </c>
      <c r="B1877" s="3" t="s">
        <v>206</v>
      </c>
      <c r="C1877" s="5">
        <v>0.375</v>
      </c>
      <c r="D1877" s="6">
        <v>0.70116999999999996</v>
      </c>
      <c r="E1877" s="6">
        <v>289.52999999999997</v>
      </c>
      <c r="F1877" s="7">
        <f t="shared" si="165"/>
        <v>16.379999999999995</v>
      </c>
      <c r="G1877" s="6">
        <v>6.5956000000000001</v>
      </c>
      <c r="H1877" s="6">
        <v>-10.242000000000001</v>
      </c>
      <c r="I1877" s="7">
        <f t="shared" si="166"/>
        <v>12.181974526323719</v>
      </c>
      <c r="J1877" s="7">
        <f t="shared" si="167"/>
        <v>9.1364808947427889</v>
      </c>
      <c r="K1877" s="6">
        <v>6300</v>
      </c>
      <c r="L1877" s="6">
        <v>1184600</v>
      </c>
      <c r="M1877" s="6">
        <f t="shared" si="168"/>
        <v>109.68518518518519</v>
      </c>
      <c r="N1877" s="6">
        <f t="shared" si="163"/>
        <v>21.93703703703704</v>
      </c>
      <c r="O1877" s="6">
        <f t="shared" si="164"/>
        <v>131.62222222222223</v>
      </c>
      <c r="P1877" s="6">
        <v>-2678100</v>
      </c>
      <c r="Q1877" s="6">
        <v>0.80461000000000005</v>
      </c>
      <c r="R1877" s="6">
        <v>102640</v>
      </c>
      <c r="S1877" s="4">
        <v>43851</v>
      </c>
      <c r="T1877" s="5">
        <v>0.375</v>
      </c>
      <c r="U1877" s="5">
        <v>0.38194444444444442</v>
      </c>
      <c r="V1877" s="3">
        <v>40</v>
      </c>
    </row>
    <row r="1878" spans="1:22" x14ac:dyDescent="0.3">
      <c r="A1878" s="3" t="s">
        <v>1</v>
      </c>
      <c r="B1878" s="3" t="s">
        <v>206</v>
      </c>
      <c r="C1878" s="5">
        <v>0.5</v>
      </c>
      <c r="D1878" s="6">
        <v>0.67149000000000003</v>
      </c>
      <c r="E1878" s="6">
        <v>290.14999999999998</v>
      </c>
      <c r="F1878" s="7">
        <f t="shared" si="165"/>
        <v>17</v>
      </c>
      <c r="G1878" s="6">
        <v>6.9344000000000001</v>
      </c>
      <c r="H1878" s="6">
        <v>-9.8115000000000006</v>
      </c>
      <c r="I1878" s="7">
        <f t="shared" si="166"/>
        <v>12.014634227058268</v>
      </c>
      <c r="J1878" s="7">
        <f t="shared" si="167"/>
        <v>9.0109756702937016</v>
      </c>
      <c r="K1878" s="6">
        <v>17100</v>
      </c>
      <c r="L1878" s="6">
        <v>5420100</v>
      </c>
      <c r="M1878" s="6">
        <f t="shared" si="168"/>
        <v>392.17592592592592</v>
      </c>
      <c r="N1878" s="6">
        <f t="shared" si="163"/>
        <v>78.43518518518519</v>
      </c>
      <c r="O1878" s="6">
        <f t="shared" si="164"/>
        <v>470.61111111111109</v>
      </c>
      <c r="P1878" s="6">
        <v>-3786700</v>
      </c>
      <c r="Q1878" s="6">
        <v>0.76329000000000002</v>
      </c>
      <c r="R1878" s="6">
        <v>102500</v>
      </c>
      <c r="S1878" s="4">
        <v>43851</v>
      </c>
      <c r="T1878" s="5">
        <v>0.5</v>
      </c>
      <c r="U1878" s="5">
        <v>0.50694444444444442</v>
      </c>
      <c r="V1878" s="3">
        <v>97</v>
      </c>
    </row>
    <row r="1879" spans="1:22" x14ac:dyDescent="0.3">
      <c r="A1879" s="3" t="s">
        <v>1</v>
      </c>
      <c r="B1879" s="3" t="s">
        <v>206</v>
      </c>
      <c r="C1879" s="5">
        <v>0.625</v>
      </c>
      <c r="D1879" s="6">
        <v>0.68139000000000005</v>
      </c>
      <c r="E1879" s="6">
        <v>289.62</v>
      </c>
      <c r="F1879" s="7">
        <f t="shared" si="165"/>
        <v>16.470000000000027</v>
      </c>
      <c r="G1879" s="6">
        <v>5.1039000000000003</v>
      </c>
      <c r="H1879" s="6">
        <v>-9.3276000000000003</v>
      </c>
      <c r="I1879" s="7">
        <f t="shared" si="166"/>
        <v>10.632681551236264</v>
      </c>
      <c r="J1879" s="7">
        <f t="shared" si="167"/>
        <v>7.9745111634271977</v>
      </c>
      <c r="K1879" s="6">
        <v>27900</v>
      </c>
      <c r="L1879" s="6">
        <v>8874900</v>
      </c>
      <c r="M1879" s="6">
        <f t="shared" si="168"/>
        <v>319.88888888888891</v>
      </c>
      <c r="N1879" s="6">
        <f t="shared" si="163"/>
        <v>63.977777777777789</v>
      </c>
      <c r="O1879" s="6">
        <f t="shared" si="164"/>
        <v>383.86666666666667</v>
      </c>
      <c r="P1879" s="6">
        <v>-4948300</v>
      </c>
      <c r="Q1879" s="6">
        <v>0.71428999999999998</v>
      </c>
      <c r="R1879" s="6">
        <v>102420</v>
      </c>
      <c r="S1879" s="4">
        <v>43851</v>
      </c>
      <c r="T1879" s="5">
        <v>0.625</v>
      </c>
      <c r="U1879" s="5">
        <v>0.63194444444444442</v>
      </c>
      <c r="V1879" s="3">
        <v>76</v>
      </c>
    </row>
    <row r="1880" spans="1:22" x14ac:dyDescent="0.3">
      <c r="A1880" s="3" t="s">
        <v>1</v>
      </c>
      <c r="B1880" s="3" t="s">
        <v>206</v>
      </c>
      <c r="C1880" s="5">
        <v>0.75</v>
      </c>
      <c r="D1880" s="6">
        <v>0.74890999999999996</v>
      </c>
      <c r="E1880" s="6">
        <v>288.77999999999997</v>
      </c>
      <c r="F1880" s="7">
        <f t="shared" si="165"/>
        <v>15.629999999999995</v>
      </c>
      <c r="G1880" s="6">
        <v>3.6328999999999998</v>
      </c>
      <c r="H1880" s="6">
        <v>-9.6113999999999997</v>
      </c>
      <c r="I1880" s="7">
        <f t="shared" si="166"/>
        <v>10.275065565240935</v>
      </c>
      <c r="J1880" s="7">
        <f t="shared" si="167"/>
        <v>7.7062991739307005</v>
      </c>
      <c r="K1880" s="6">
        <v>29250</v>
      </c>
      <c r="L1880" s="6">
        <v>9178600</v>
      </c>
      <c r="M1880" s="6">
        <f t="shared" si="168"/>
        <v>28.12037037037037</v>
      </c>
      <c r="N1880" s="6">
        <f t="shared" si="163"/>
        <v>5.6240740740740742</v>
      </c>
      <c r="O1880" s="6">
        <f t="shared" si="164"/>
        <v>33.744444444444447</v>
      </c>
      <c r="P1880" s="6">
        <v>-5835500</v>
      </c>
      <c r="Q1880" s="6">
        <v>1</v>
      </c>
      <c r="R1880" s="6">
        <v>102530</v>
      </c>
      <c r="S1880" s="4">
        <v>43851</v>
      </c>
      <c r="T1880" s="5">
        <v>0.75</v>
      </c>
      <c r="U1880" s="5">
        <v>0.75694444444444453</v>
      </c>
      <c r="V1880" s="3">
        <v>0</v>
      </c>
    </row>
    <row r="1881" spans="1:22" x14ac:dyDescent="0.3">
      <c r="A1881" s="3" t="s">
        <v>1</v>
      </c>
      <c r="B1881" s="3" t="s">
        <v>206</v>
      </c>
      <c r="C1881" s="5">
        <v>0.875</v>
      </c>
      <c r="D1881" s="6">
        <v>0.79074</v>
      </c>
      <c r="E1881" s="6">
        <v>288.64999999999998</v>
      </c>
      <c r="F1881" s="7">
        <f t="shared" si="165"/>
        <v>15.5</v>
      </c>
      <c r="G1881" s="6">
        <v>4.5476999999999999</v>
      </c>
      <c r="H1881" s="6">
        <v>-9.9375</v>
      </c>
      <c r="I1881" s="7">
        <f t="shared" si="166"/>
        <v>10.928654150443228</v>
      </c>
      <c r="J1881" s="7">
        <f t="shared" si="167"/>
        <v>8.1964906128324202</v>
      </c>
      <c r="K1881" s="6">
        <v>29250</v>
      </c>
      <c r="L1881" s="6">
        <v>9178600</v>
      </c>
      <c r="M1881" s="6">
        <f t="shared" si="168"/>
        <v>0</v>
      </c>
      <c r="N1881" s="6">
        <f t="shared" si="163"/>
        <v>0</v>
      </c>
      <c r="O1881" s="6">
        <f t="shared" si="164"/>
        <v>0</v>
      </c>
      <c r="P1881" s="6">
        <v>-6503200</v>
      </c>
      <c r="Q1881" s="6">
        <v>0.92144999999999999</v>
      </c>
      <c r="R1881" s="6">
        <v>102650</v>
      </c>
      <c r="S1881" s="4">
        <v>43851</v>
      </c>
      <c r="T1881" s="5">
        <v>0.875</v>
      </c>
      <c r="U1881" s="5">
        <v>0.88194444444444453</v>
      </c>
      <c r="V1881" s="3">
        <v>0</v>
      </c>
    </row>
    <row r="1882" spans="1:22" x14ac:dyDescent="0.3">
      <c r="A1882" s="3" t="s">
        <v>1</v>
      </c>
      <c r="B1882" s="3" t="s">
        <v>207</v>
      </c>
      <c r="C1882" s="5">
        <v>0</v>
      </c>
      <c r="D1882" s="6">
        <v>0.77744999999999997</v>
      </c>
      <c r="E1882" s="6">
        <v>288.41000000000003</v>
      </c>
      <c r="F1882" s="7">
        <f t="shared" si="165"/>
        <v>15.260000000000048</v>
      </c>
      <c r="G1882" s="6">
        <v>5.5331000000000001</v>
      </c>
      <c r="H1882" s="6">
        <v>-7.9112</v>
      </c>
      <c r="I1882" s="7">
        <f t="shared" si="166"/>
        <v>9.6541328481640445</v>
      </c>
      <c r="J1882" s="7">
        <f t="shared" si="167"/>
        <v>7.2405996361230329</v>
      </c>
      <c r="K1882" s="6">
        <v>0</v>
      </c>
      <c r="L1882" s="3" t="s">
        <v>3</v>
      </c>
      <c r="M1882" s="6" t="e">
        <f t="shared" si="168"/>
        <v>#VALUE!</v>
      </c>
      <c r="N1882" s="6" t="e">
        <f t="shared" si="163"/>
        <v>#VALUE!</v>
      </c>
      <c r="O1882" s="6" t="e">
        <f t="shared" si="164"/>
        <v>#VALUE!</v>
      </c>
      <c r="P1882" s="3" t="s">
        <v>3</v>
      </c>
      <c r="Q1882" s="6">
        <v>0.65998999999999997</v>
      </c>
      <c r="R1882" s="6">
        <v>102720</v>
      </c>
      <c r="S1882" s="4">
        <v>43852</v>
      </c>
      <c r="T1882" s="5">
        <v>0</v>
      </c>
      <c r="U1882" s="5">
        <v>6.9444444444444441E-3</v>
      </c>
      <c r="V1882" s="3">
        <v>0</v>
      </c>
    </row>
    <row r="1883" spans="1:22" x14ac:dyDescent="0.3">
      <c r="A1883" s="3" t="s">
        <v>1</v>
      </c>
      <c r="B1883" s="3" t="s">
        <v>207</v>
      </c>
      <c r="C1883" s="5">
        <v>0.125</v>
      </c>
      <c r="D1883" s="6">
        <v>0.75783999999999996</v>
      </c>
      <c r="E1883" s="6">
        <v>288.22000000000003</v>
      </c>
      <c r="F1883" s="7">
        <f t="shared" si="165"/>
        <v>15.07000000000005</v>
      </c>
      <c r="G1883" s="6">
        <v>5.5944000000000003</v>
      </c>
      <c r="H1883" s="6">
        <v>-6.5102000000000002</v>
      </c>
      <c r="I1883" s="7">
        <f t="shared" si="166"/>
        <v>8.5837063905984117</v>
      </c>
      <c r="J1883" s="7">
        <f t="shared" si="167"/>
        <v>6.4377797929488088</v>
      </c>
      <c r="K1883" s="6">
        <v>0</v>
      </c>
      <c r="L1883" s="6">
        <v>1.0799999999999999E-11</v>
      </c>
      <c r="M1883" s="6" t="e">
        <f t="shared" si="168"/>
        <v>#VALUE!</v>
      </c>
      <c r="N1883" s="6" t="e">
        <f t="shared" si="163"/>
        <v>#VALUE!</v>
      </c>
      <c r="O1883" s="6" t="e">
        <f t="shared" si="164"/>
        <v>#VALUE!</v>
      </c>
      <c r="P1883" s="6">
        <v>-608240</v>
      </c>
      <c r="Q1883" s="6">
        <v>0.5202</v>
      </c>
      <c r="R1883" s="6">
        <v>102700</v>
      </c>
      <c r="S1883" s="4">
        <v>43852</v>
      </c>
      <c r="T1883" s="5">
        <v>0.125</v>
      </c>
      <c r="U1883" s="5">
        <v>0.13194444444444445</v>
      </c>
      <c r="V1883" s="3">
        <v>0</v>
      </c>
    </row>
    <row r="1884" spans="1:22" x14ac:dyDescent="0.3">
      <c r="A1884" s="3" t="s">
        <v>1</v>
      </c>
      <c r="B1884" s="3" t="s">
        <v>207</v>
      </c>
      <c r="C1884" s="5">
        <v>0.25</v>
      </c>
      <c r="D1884" s="6">
        <v>0.77932000000000001</v>
      </c>
      <c r="E1884" s="6">
        <v>287.81</v>
      </c>
      <c r="F1884" s="7">
        <f t="shared" si="165"/>
        <v>14.660000000000025</v>
      </c>
      <c r="G1884" s="6">
        <v>4.9508000000000001</v>
      </c>
      <c r="H1884" s="6">
        <v>-6.7629000000000001</v>
      </c>
      <c r="I1884" s="7">
        <f t="shared" si="166"/>
        <v>8.3813624817209753</v>
      </c>
      <c r="J1884" s="7">
        <f t="shared" si="167"/>
        <v>6.286021861290731</v>
      </c>
      <c r="K1884" s="6">
        <v>0</v>
      </c>
      <c r="L1884" s="6">
        <v>0</v>
      </c>
      <c r="M1884" s="6">
        <f t="shared" si="168"/>
        <v>-9.9999999999999988E-16</v>
      </c>
      <c r="N1884" s="6">
        <f t="shared" si="163"/>
        <v>-2E-16</v>
      </c>
      <c r="O1884" s="6">
        <f t="shared" si="164"/>
        <v>-1.1999999999999998E-15</v>
      </c>
      <c r="P1884" s="6">
        <v>-1345500</v>
      </c>
      <c r="Q1884" s="6">
        <v>0.90456999999999999</v>
      </c>
      <c r="R1884" s="6">
        <v>102790</v>
      </c>
      <c r="S1884" s="4">
        <v>43852</v>
      </c>
      <c r="T1884" s="5">
        <v>0.25</v>
      </c>
      <c r="U1884" s="5">
        <v>0.25694444444444448</v>
      </c>
      <c r="V1884" s="3">
        <v>0</v>
      </c>
    </row>
    <row r="1885" spans="1:22" x14ac:dyDescent="0.3">
      <c r="A1885" s="3" t="s">
        <v>1</v>
      </c>
      <c r="B1885" s="3" t="s">
        <v>207</v>
      </c>
      <c r="C1885" s="5">
        <v>0.375</v>
      </c>
      <c r="D1885" s="6">
        <v>0.71611000000000002</v>
      </c>
      <c r="E1885" s="6">
        <v>289.08</v>
      </c>
      <c r="F1885" s="7">
        <f t="shared" si="165"/>
        <v>15.930000000000007</v>
      </c>
      <c r="G1885" s="6">
        <v>4.5697000000000001</v>
      </c>
      <c r="H1885" s="6">
        <v>-6.3662999999999998</v>
      </c>
      <c r="I1885" s="7">
        <f t="shared" si="166"/>
        <v>7.8365766620380866</v>
      </c>
      <c r="J1885" s="7">
        <f t="shared" si="167"/>
        <v>5.8774324965285647</v>
      </c>
      <c r="K1885" s="6">
        <v>6300</v>
      </c>
      <c r="L1885" s="6">
        <v>1276800</v>
      </c>
      <c r="M1885" s="6">
        <f t="shared" si="168"/>
        <v>118.22222222222223</v>
      </c>
      <c r="N1885" s="6">
        <f t="shared" si="163"/>
        <v>23.644444444444446</v>
      </c>
      <c r="O1885" s="6">
        <f t="shared" si="164"/>
        <v>141.86666666666667</v>
      </c>
      <c r="P1885" s="6">
        <v>-2133300</v>
      </c>
      <c r="Q1885" s="6">
        <v>8.5374000000000005E-2</v>
      </c>
      <c r="R1885" s="6">
        <v>102890</v>
      </c>
      <c r="S1885" s="4">
        <v>43852</v>
      </c>
      <c r="T1885" s="5">
        <v>0.375</v>
      </c>
      <c r="U1885" s="5">
        <v>0.38194444444444442</v>
      </c>
      <c r="V1885" s="3">
        <v>31</v>
      </c>
    </row>
    <row r="1886" spans="1:22" x14ac:dyDescent="0.3">
      <c r="A1886" s="3" t="s">
        <v>1</v>
      </c>
      <c r="B1886" s="3" t="s">
        <v>207</v>
      </c>
      <c r="C1886" s="5">
        <v>0.5</v>
      </c>
      <c r="D1886" s="6">
        <v>0.64654</v>
      </c>
      <c r="E1886" s="6">
        <v>290.08999999999997</v>
      </c>
      <c r="F1886" s="7">
        <f t="shared" si="165"/>
        <v>16.939999999999998</v>
      </c>
      <c r="G1886" s="6">
        <v>3.5644999999999998</v>
      </c>
      <c r="H1886" s="6">
        <v>-5.2628000000000004</v>
      </c>
      <c r="I1886" s="7">
        <f t="shared" si="166"/>
        <v>6.3563137186580088</v>
      </c>
      <c r="J1886" s="7">
        <f t="shared" si="167"/>
        <v>4.7672352889935068</v>
      </c>
      <c r="K1886" s="6">
        <v>17100</v>
      </c>
      <c r="L1886" s="6">
        <v>5659000</v>
      </c>
      <c r="M1886" s="6">
        <f t="shared" si="168"/>
        <v>405.75925925925924</v>
      </c>
      <c r="N1886" s="6">
        <f t="shared" si="163"/>
        <v>81.151851851851859</v>
      </c>
      <c r="O1886" s="6">
        <f t="shared" si="164"/>
        <v>486.9111111111111</v>
      </c>
      <c r="P1886" s="6">
        <v>-3282500</v>
      </c>
      <c r="Q1886" s="6">
        <v>0</v>
      </c>
      <c r="R1886" s="6">
        <v>102720</v>
      </c>
      <c r="S1886" s="4">
        <v>43852</v>
      </c>
      <c r="T1886" s="5">
        <v>0.5</v>
      </c>
      <c r="U1886" s="5">
        <v>0.50694444444444442</v>
      </c>
      <c r="V1886" s="3">
        <v>97</v>
      </c>
    </row>
    <row r="1887" spans="1:22" x14ac:dyDescent="0.3">
      <c r="A1887" s="3" t="s">
        <v>1</v>
      </c>
      <c r="B1887" s="3" t="s">
        <v>207</v>
      </c>
      <c r="C1887" s="5">
        <v>0.625</v>
      </c>
      <c r="D1887" s="6">
        <v>0.68823000000000001</v>
      </c>
      <c r="E1887" s="6">
        <v>289.25</v>
      </c>
      <c r="F1887" s="7">
        <f t="shared" si="165"/>
        <v>16.100000000000023</v>
      </c>
      <c r="G1887" s="6">
        <v>3.3658999999999999</v>
      </c>
      <c r="H1887" s="6">
        <v>-5.0575000000000001</v>
      </c>
      <c r="I1887" s="7">
        <f t="shared" si="166"/>
        <v>6.0751616488781597</v>
      </c>
      <c r="J1887" s="7">
        <f t="shared" si="167"/>
        <v>4.5563712366586202</v>
      </c>
      <c r="K1887" s="6">
        <v>27900</v>
      </c>
      <c r="L1887" s="6">
        <v>9280000</v>
      </c>
      <c r="M1887" s="6">
        <f t="shared" si="168"/>
        <v>335.27777777777777</v>
      </c>
      <c r="N1887" s="6">
        <f t="shared" si="163"/>
        <v>67.055555555555557</v>
      </c>
      <c r="O1887" s="6">
        <f t="shared" si="164"/>
        <v>402.33333333333331</v>
      </c>
      <c r="P1887" s="6">
        <v>-4566900</v>
      </c>
      <c r="Q1887" s="6">
        <v>0.14066999999999999</v>
      </c>
      <c r="R1887" s="6">
        <v>102540</v>
      </c>
      <c r="S1887" s="4">
        <v>43852</v>
      </c>
      <c r="T1887" s="5">
        <v>0.625</v>
      </c>
      <c r="U1887" s="5">
        <v>0.63194444444444442</v>
      </c>
      <c r="V1887" s="3">
        <v>70</v>
      </c>
    </row>
    <row r="1888" spans="1:22" x14ac:dyDescent="0.3">
      <c r="A1888" s="3" t="s">
        <v>1</v>
      </c>
      <c r="B1888" s="3" t="s">
        <v>207</v>
      </c>
      <c r="C1888" s="5">
        <v>0.75</v>
      </c>
      <c r="D1888" s="6">
        <v>0.76817000000000002</v>
      </c>
      <c r="E1888" s="6">
        <v>287.48</v>
      </c>
      <c r="F1888" s="7">
        <f t="shared" si="165"/>
        <v>14.330000000000041</v>
      </c>
      <c r="G1888" s="6">
        <v>2.7963</v>
      </c>
      <c r="H1888" s="6">
        <v>-5.2588999999999997</v>
      </c>
      <c r="I1888" s="7">
        <f t="shared" si="166"/>
        <v>5.9561164276733205</v>
      </c>
      <c r="J1888" s="7">
        <f t="shared" si="167"/>
        <v>4.4670873207549899</v>
      </c>
      <c r="K1888" s="6">
        <v>30150</v>
      </c>
      <c r="L1888" s="6">
        <v>9635500</v>
      </c>
      <c r="M1888" s="6">
        <f t="shared" si="168"/>
        <v>32.916666666666664</v>
      </c>
      <c r="N1888" s="6">
        <f t="shared" si="163"/>
        <v>6.583333333333333</v>
      </c>
      <c r="O1888" s="6">
        <f t="shared" si="164"/>
        <v>39.5</v>
      </c>
      <c r="P1888" s="6">
        <v>-5538100</v>
      </c>
      <c r="Q1888" s="6">
        <v>0.27667999999999998</v>
      </c>
      <c r="R1888" s="6">
        <v>102500</v>
      </c>
      <c r="S1888" s="4">
        <v>43852</v>
      </c>
      <c r="T1888" s="5">
        <v>0.75</v>
      </c>
      <c r="U1888" s="5">
        <v>0.75694444444444453</v>
      </c>
      <c r="V1888" s="3">
        <v>0</v>
      </c>
    </row>
    <row r="1889" spans="1:22" x14ac:dyDescent="0.3">
      <c r="A1889" s="3" t="s">
        <v>1</v>
      </c>
      <c r="B1889" s="3" t="s">
        <v>207</v>
      </c>
      <c r="C1889" s="5">
        <v>0.875</v>
      </c>
      <c r="D1889" s="6">
        <v>0.80803999999999998</v>
      </c>
      <c r="E1889" s="6">
        <v>287.63</v>
      </c>
      <c r="F1889" s="7">
        <f t="shared" si="165"/>
        <v>14.480000000000018</v>
      </c>
      <c r="G1889" s="6">
        <v>2.5171999999999999</v>
      </c>
      <c r="H1889" s="6">
        <v>-5.9501999999999997</v>
      </c>
      <c r="I1889" s="7">
        <f t="shared" si="166"/>
        <v>6.4607411246698314</v>
      </c>
      <c r="J1889" s="7">
        <f t="shared" si="167"/>
        <v>4.8455558435023738</v>
      </c>
      <c r="K1889" s="6">
        <v>30150</v>
      </c>
      <c r="L1889" s="6">
        <v>9635500</v>
      </c>
      <c r="M1889" s="6">
        <f t="shared" si="168"/>
        <v>0</v>
      </c>
      <c r="N1889" s="6">
        <f t="shared" si="163"/>
        <v>0</v>
      </c>
      <c r="O1889" s="6">
        <f t="shared" si="164"/>
        <v>0</v>
      </c>
      <c r="P1889" s="6">
        <v>-6336100</v>
      </c>
      <c r="Q1889" s="6">
        <v>0.27875</v>
      </c>
      <c r="R1889" s="6">
        <v>102520</v>
      </c>
      <c r="S1889" s="4">
        <v>43852</v>
      </c>
      <c r="T1889" s="5">
        <v>0.875</v>
      </c>
      <c r="U1889" s="5">
        <v>0.88194444444444453</v>
      </c>
      <c r="V1889" s="3">
        <v>0</v>
      </c>
    </row>
    <row r="1890" spans="1:22" x14ac:dyDescent="0.3">
      <c r="A1890" s="3" t="s">
        <v>1</v>
      </c>
      <c r="B1890" s="3" t="s">
        <v>208</v>
      </c>
      <c r="C1890" s="5">
        <v>0</v>
      </c>
      <c r="D1890" s="6">
        <v>0.83484000000000003</v>
      </c>
      <c r="E1890" s="6">
        <v>287.43</v>
      </c>
      <c r="F1890" s="7">
        <f t="shared" si="165"/>
        <v>14.28000000000003</v>
      </c>
      <c r="G1890" s="6">
        <v>2.2658999999999998</v>
      </c>
      <c r="H1890" s="6">
        <v>-4.3329000000000004</v>
      </c>
      <c r="I1890" s="7">
        <f t="shared" si="166"/>
        <v>4.8896140154413006</v>
      </c>
      <c r="J1890" s="7">
        <f t="shared" si="167"/>
        <v>3.6672105115809757</v>
      </c>
      <c r="K1890" s="6">
        <v>0</v>
      </c>
      <c r="L1890" s="3" t="s">
        <v>3</v>
      </c>
      <c r="M1890" s="6" t="e">
        <f t="shared" si="168"/>
        <v>#VALUE!</v>
      </c>
      <c r="N1890" s="6" t="e">
        <f t="shared" si="163"/>
        <v>#VALUE!</v>
      </c>
      <c r="O1890" s="6" t="e">
        <f t="shared" si="164"/>
        <v>#VALUE!</v>
      </c>
      <c r="P1890" s="3" t="s">
        <v>3</v>
      </c>
      <c r="Q1890" s="6">
        <v>0</v>
      </c>
      <c r="R1890" s="6">
        <v>102500</v>
      </c>
      <c r="S1890" s="4">
        <v>43853</v>
      </c>
      <c r="T1890" s="5">
        <v>0</v>
      </c>
      <c r="U1890" s="5">
        <v>6.9444444444444441E-3</v>
      </c>
      <c r="V1890" s="3">
        <v>0</v>
      </c>
    </row>
    <row r="1891" spans="1:22" x14ac:dyDescent="0.3">
      <c r="A1891" s="3" t="s">
        <v>1</v>
      </c>
      <c r="B1891" s="3" t="s">
        <v>208</v>
      </c>
      <c r="C1891" s="5">
        <v>0.125</v>
      </c>
      <c r="D1891" s="6">
        <v>0.79701</v>
      </c>
      <c r="E1891" s="6">
        <v>286.83999999999997</v>
      </c>
      <c r="F1891" s="7">
        <f t="shared" si="165"/>
        <v>13.689999999999998</v>
      </c>
      <c r="G1891" s="6">
        <v>3.7345000000000002</v>
      </c>
      <c r="H1891" s="6">
        <v>-3.3597000000000001</v>
      </c>
      <c r="I1891" s="7">
        <f t="shared" si="166"/>
        <v>5.0233528982144984</v>
      </c>
      <c r="J1891" s="7">
        <f t="shared" si="167"/>
        <v>3.767514673660874</v>
      </c>
      <c r="K1891" s="6">
        <v>0</v>
      </c>
      <c r="L1891" s="6">
        <v>1.0799999999999999E-11</v>
      </c>
      <c r="M1891" s="6" t="e">
        <f t="shared" si="168"/>
        <v>#VALUE!</v>
      </c>
      <c r="N1891" s="6" t="e">
        <f t="shared" si="163"/>
        <v>#VALUE!</v>
      </c>
      <c r="O1891" s="6" t="e">
        <f t="shared" si="164"/>
        <v>#VALUE!</v>
      </c>
      <c r="P1891" s="6">
        <v>-808060</v>
      </c>
      <c r="Q1891" s="6">
        <v>0</v>
      </c>
      <c r="R1891" s="6">
        <v>102420</v>
      </c>
      <c r="S1891" s="4">
        <v>43853</v>
      </c>
      <c r="T1891" s="5">
        <v>0.125</v>
      </c>
      <c r="U1891" s="5">
        <v>0.13194444444444445</v>
      </c>
      <c r="V1891" s="3">
        <v>0</v>
      </c>
    </row>
    <row r="1892" spans="1:22" x14ac:dyDescent="0.3">
      <c r="A1892" s="3" t="s">
        <v>1</v>
      </c>
      <c r="B1892" s="3" t="s">
        <v>208</v>
      </c>
      <c r="C1892" s="5">
        <v>0.25</v>
      </c>
      <c r="D1892" s="6">
        <v>0.85846999999999996</v>
      </c>
      <c r="E1892" s="6">
        <v>285.89999999999998</v>
      </c>
      <c r="F1892" s="7">
        <f t="shared" si="165"/>
        <v>12.75</v>
      </c>
      <c r="G1892" s="6">
        <v>2.3401999999999998</v>
      </c>
      <c r="H1892" s="6">
        <v>-2.9626999999999999</v>
      </c>
      <c r="I1892" s="7">
        <f t="shared" si="166"/>
        <v>3.775463856269849</v>
      </c>
      <c r="J1892" s="7">
        <f t="shared" si="167"/>
        <v>2.831597892202387</v>
      </c>
      <c r="K1892" s="6">
        <v>0</v>
      </c>
      <c r="L1892" s="6">
        <v>0</v>
      </c>
      <c r="M1892" s="6">
        <f t="shared" si="168"/>
        <v>-9.9999999999999988E-16</v>
      </c>
      <c r="N1892" s="6">
        <f t="shared" si="163"/>
        <v>-2E-16</v>
      </c>
      <c r="O1892" s="6">
        <f t="shared" si="164"/>
        <v>-1.1999999999999998E-15</v>
      </c>
      <c r="P1892" s="6">
        <v>-1619600</v>
      </c>
      <c r="Q1892" s="6">
        <v>0</v>
      </c>
      <c r="R1892" s="6">
        <v>102460</v>
      </c>
      <c r="S1892" s="4">
        <v>43853</v>
      </c>
      <c r="T1892" s="5">
        <v>0.25</v>
      </c>
      <c r="U1892" s="5">
        <v>0.25694444444444448</v>
      </c>
      <c r="V1892" s="3">
        <v>0</v>
      </c>
    </row>
    <row r="1893" spans="1:22" x14ac:dyDescent="0.3">
      <c r="A1893" s="3" t="s">
        <v>1</v>
      </c>
      <c r="B1893" s="3" t="s">
        <v>208</v>
      </c>
      <c r="C1893" s="5">
        <v>0.375</v>
      </c>
      <c r="D1893" s="6">
        <v>0.76809000000000005</v>
      </c>
      <c r="E1893" s="6">
        <v>288.95</v>
      </c>
      <c r="F1893" s="7">
        <f t="shared" si="165"/>
        <v>15.800000000000011</v>
      </c>
      <c r="G1893" s="6">
        <v>2.0802</v>
      </c>
      <c r="H1893" s="6">
        <v>-2.8155999999999999</v>
      </c>
      <c r="I1893" s="7">
        <f t="shared" si="166"/>
        <v>3.5006907032755694</v>
      </c>
      <c r="J1893" s="7">
        <f t="shared" si="167"/>
        <v>2.625518027456677</v>
      </c>
      <c r="K1893" s="6">
        <v>6750</v>
      </c>
      <c r="L1893" s="6">
        <v>1285300</v>
      </c>
      <c r="M1893" s="6">
        <f t="shared" si="168"/>
        <v>119.00925925925925</v>
      </c>
      <c r="N1893" s="6">
        <f t="shared" si="163"/>
        <v>23.80185185185185</v>
      </c>
      <c r="O1893" s="6">
        <f t="shared" si="164"/>
        <v>142.8111111111111</v>
      </c>
      <c r="P1893" s="6">
        <v>-2457400</v>
      </c>
      <c r="Q1893" s="6">
        <v>0.90637000000000001</v>
      </c>
      <c r="R1893" s="6">
        <v>102500</v>
      </c>
      <c r="S1893" s="4">
        <v>43853</v>
      </c>
      <c r="T1893" s="5">
        <v>0.375</v>
      </c>
      <c r="U1893" s="5">
        <v>0.38194444444444442</v>
      </c>
      <c r="V1893" s="3">
        <v>27</v>
      </c>
    </row>
    <row r="1894" spans="1:22" x14ac:dyDescent="0.3">
      <c r="A1894" s="3" t="s">
        <v>1</v>
      </c>
      <c r="B1894" s="3" t="s">
        <v>208</v>
      </c>
      <c r="C1894" s="5">
        <v>0.5</v>
      </c>
      <c r="D1894" s="6">
        <v>0.67547000000000001</v>
      </c>
      <c r="E1894" s="6">
        <v>291.23</v>
      </c>
      <c r="F1894" s="7">
        <f t="shared" si="165"/>
        <v>18.080000000000041</v>
      </c>
      <c r="G1894" s="6">
        <v>1.7381</v>
      </c>
      <c r="H1894" s="6">
        <v>-2.4914000000000001</v>
      </c>
      <c r="I1894" s="7">
        <f t="shared" si="166"/>
        <v>3.0377731268151016</v>
      </c>
      <c r="J1894" s="7">
        <f t="shared" si="167"/>
        <v>2.2783298451113261</v>
      </c>
      <c r="K1894" s="6">
        <v>17550</v>
      </c>
      <c r="L1894" s="6">
        <v>5621400</v>
      </c>
      <c r="M1894" s="6">
        <f t="shared" si="168"/>
        <v>401.49074074074076</v>
      </c>
      <c r="N1894" s="6">
        <f t="shared" si="163"/>
        <v>80.298148148148158</v>
      </c>
      <c r="O1894" s="6">
        <f t="shared" si="164"/>
        <v>481.78888888888889</v>
      </c>
      <c r="P1894" s="6">
        <v>-3690400</v>
      </c>
      <c r="Q1894" s="6">
        <v>0.68233999999999995</v>
      </c>
      <c r="R1894" s="6">
        <v>102350</v>
      </c>
      <c r="S1894" s="4">
        <v>43853</v>
      </c>
      <c r="T1894" s="5">
        <v>0.5</v>
      </c>
      <c r="U1894" s="5">
        <v>0.50694444444444442</v>
      </c>
      <c r="V1894" s="3">
        <v>85</v>
      </c>
    </row>
    <row r="1895" spans="1:22" x14ac:dyDescent="0.3">
      <c r="A1895" s="3" t="s">
        <v>1</v>
      </c>
      <c r="B1895" s="3" t="s">
        <v>208</v>
      </c>
      <c r="C1895" s="5">
        <v>0.625</v>
      </c>
      <c r="D1895" s="6">
        <v>0.73360999999999998</v>
      </c>
      <c r="E1895" s="6">
        <v>290.14</v>
      </c>
      <c r="F1895" s="7">
        <f t="shared" si="165"/>
        <v>16.990000000000009</v>
      </c>
      <c r="G1895" s="6">
        <v>0.41392000000000001</v>
      </c>
      <c r="H1895" s="6">
        <v>-4.0064000000000002</v>
      </c>
      <c r="I1895" s="7">
        <f t="shared" si="166"/>
        <v>4.0277252545822932</v>
      </c>
      <c r="J1895" s="7">
        <f t="shared" si="167"/>
        <v>3.0207939409367199</v>
      </c>
      <c r="K1895" s="6">
        <v>28350</v>
      </c>
      <c r="L1895" s="6">
        <v>9272800</v>
      </c>
      <c r="M1895" s="6">
        <f t="shared" si="168"/>
        <v>338.09259259259261</v>
      </c>
      <c r="N1895" s="6">
        <f t="shared" si="163"/>
        <v>67.618518518518528</v>
      </c>
      <c r="O1895" s="6">
        <f t="shared" si="164"/>
        <v>405.71111111111111</v>
      </c>
      <c r="P1895" s="6">
        <v>-5119900</v>
      </c>
      <c r="Q1895" s="6">
        <v>0.24965000000000001</v>
      </c>
      <c r="R1895" s="6">
        <v>102280</v>
      </c>
      <c r="S1895" s="4">
        <v>43853</v>
      </c>
      <c r="T1895" s="5">
        <v>0.625</v>
      </c>
      <c r="U1895" s="5">
        <v>0.63194444444444442</v>
      </c>
      <c r="V1895" s="3">
        <v>72</v>
      </c>
    </row>
    <row r="1896" spans="1:22" x14ac:dyDescent="0.3">
      <c r="A1896" s="3" t="s">
        <v>1</v>
      </c>
      <c r="B1896" s="3" t="s">
        <v>208</v>
      </c>
      <c r="C1896" s="5">
        <v>0.75</v>
      </c>
      <c r="D1896" s="6">
        <v>0.89495999999999998</v>
      </c>
      <c r="E1896" s="6">
        <v>286.73</v>
      </c>
      <c r="F1896" s="7">
        <f t="shared" si="165"/>
        <v>13.580000000000041</v>
      </c>
      <c r="G1896" s="6">
        <v>-7.3080999999999993E-2</v>
      </c>
      <c r="H1896" s="6">
        <v>-3.4702999999999999</v>
      </c>
      <c r="I1896" s="7">
        <f t="shared" si="166"/>
        <v>3.4710694205908643</v>
      </c>
      <c r="J1896" s="7">
        <f t="shared" si="167"/>
        <v>2.603302065443148</v>
      </c>
      <c r="K1896" s="6">
        <v>30600</v>
      </c>
      <c r="L1896" s="6">
        <v>9653900</v>
      </c>
      <c r="M1896" s="6">
        <f t="shared" si="168"/>
        <v>35.287037037037038</v>
      </c>
      <c r="N1896" s="6">
        <f t="shared" si="163"/>
        <v>7.0574074074074078</v>
      </c>
      <c r="O1896" s="6">
        <f t="shared" si="164"/>
        <v>42.344444444444449</v>
      </c>
      <c r="P1896" s="6">
        <v>-6202300</v>
      </c>
      <c r="Q1896" s="6">
        <v>0</v>
      </c>
      <c r="R1896" s="6">
        <v>102300</v>
      </c>
      <c r="S1896" s="4">
        <v>43853</v>
      </c>
      <c r="T1896" s="5">
        <v>0.75</v>
      </c>
      <c r="U1896" s="5">
        <v>0.75694444444444453</v>
      </c>
      <c r="V1896" s="3">
        <v>0</v>
      </c>
    </row>
    <row r="1897" spans="1:22" x14ac:dyDescent="0.3">
      <c r="A1897" s="3" t="s">
        <v>1</v>
      </c>
      <c r="B1897" s="3" t="s">
        <v>208</v>
      </c>
      <c r="C1897" s="5">
        <v>0.875</v>
      </c>
      <c r="D1897" s="6">
        <v>0.90063000000000004</v>
      </c>
      <c r="E1897" s="6">
        <v>285.95</v>
      </c>
      <c r="F1897" s="7">
        <f t="shared" si="165"/>
        <v>12.800000000000011</v>
      </c>
      <c r="G1897" s="6">
        <v>0.56698000000000004</v>
      </c>
      <c r="H1897" s="6">
        <v>-3.0752999999999999</v>
      </c>
      <c r="I1897" s="7">
        <f t="shared" si="166"/>
        <v>3.1271291003730561</v>
      </c>
      <c r="J1897" s="7">
        <f t="shared" si="167"/>
        <v>2.3453468252797922</v>
      </c>
      <c r="K1897" s="6">
        <v>30600</v>
      </c>
      <c r="L1897" s="6">
        <v>9653900</v>
      </c>
      <c r="M1897" s="6">
        <f t="shared" si="168"/>
        <v>0</v>
      </c>
      <c r="N1897" s="6">
        <f t="shared" si="163"/>
        <v>0</v>
      </c>
      <c r="O1897" s="6">
        <f t="shared" si="164"/>
        <v>0</v>
      </c>
      <c r="P1897" s="6">
        <v>-7046600</v>
      </c>
      <c r="Q1897" s="6">
        <v>0</v>
      </c>
      <c r="R1897" s="6">
        <v>102360</v>
      </c>
      <c r="S1897" s="4">
        <v>43853</v>
      </c>
      <c r="T1897" s="5">
        <v>0.875</v>
      </c>
      <c r="U1897" s="5">
        <v>0.88194444444444453</v>
      </c>
      <c r="V1897" s="3">
        <v>0</v>
      </c>
    </row>
    <row r="1898" spans="1:22" x14ac:dyDescent="0.3">
      <c r="A1898" s="3" t="s">
        <v>1</v>
      </c>
      <c r="B1898" s="3" t="s">
        <v>209</v>
      </c>
      <c r="C1898" s="5">
        <v>0</v>
      </c>
      <c r="D1898" s="6">
        <v>0.97262999999999999</v>
      </c>
      <c r="E1898" s="6">
        <v>285.27999999999997</v>
      </c>
      <c r="F1898" s="7">
        <f t="shared" si="165"/>
        <v>12.129999999999995</v>
      </c>
      <c r="G1898" s="6">
        <v>-3.3227000000000002</v>
      </c>
      <c r="H1898" s="6">
        <v>-1.3451</v>
      </c>
      <c r="I1898" s="7">
        <f t="shared" si="166"/>
        <v>3.5846379594039899</v>
      </c>
      <c r="J1898" s="7">
        <f t="shared" si="167"/>
        <v>2.6884784695529924</v>
      </c>
      <c r="K1898" s="6">
        <v>0</v>
      </c>
      <c r="L1898" s="3" t="s">
        <v>3</v>
      </c>
      <c r="M1898" s="6" t="e">
        <f t="shared" si="168"/>
        <v>#VALUE!</v>
      </c>
      <c r="N1898" s="6" t="e">
        <f t="shared" si="163"/>
        <v>#VALUE!</v>
      </c>
      <c r="O1898" s="6" t="e">
        <f t="shared" si="164"/>
        <v>#VALUE!</v>
      </c>
      <c r="P1898" s="3" t="s">
        <v>3</v>
      </c>
      <c r="Q1898" s="6">
        <v>0.10655000000000001</v>
      </c>
      <c r="R1898" s="6">
        <v>102290</v>
      </c>
      <c r="S1898" s="4">
        <v>43854</v>
      </c>
      <c r="T1898" s="5">
        <v>0</v>
      </c>
      <c r="U1898" s="5">
        <v>6.9444444444444441E-3</v>
      </c>
      <c r="V1898" s="3">
        <v>0</v>
      </c>
    </row>
    <row r="1899" spans="1:22" x14ac:dyDescent="0.3">
      <c r="A1899" s="3" t="s">
        <v>1</v>
      </c>
      <c r="B1899" s="3" t="s">
        <v>209</v>
      </c>
      <c r="C1899" s="5">
        <v>0.125</v>
      </c>
      <c r="D1899" s="6">
        <v>0.96062999999999998</v>
      </c>
      <c r="E1899" s="6">
        <v>284.97000000000003</v>
      </c>
      <c r="F1899" s="7">
        <f t="shared" si="165"/>
        <v>11.82000000000005</v>
      </c>
      <c r="G1899" s="6">
        <v>-2.1903000000000001</v>
      </c>
      <c r="H1899" s="6">
        <v>-2.3407</v>
      </c>
      <c r="I1899" s="7">
        <f t="shared" si="166"/>
        <v>3.2056653880278896</v>
      </c>
      <c r="J1899" s="7">
        <f t="shared" si="167"/>
        <v>2.4042490410209174</v>
      </c>
      <c r="K1899" s="6">
        <v>0</v>
      </c>
      <c r="L1899" s="6">
        <v>1.0799999999999999E-11</v>
      </c>
      <c r="M1899" s="6" t="e">
        <f t="shared" si="168"/>
        <v>#VALUE!</v>
      </c>
      <c r="N1899" s="6" t="e">
        <f t="shared" si="163"/>
        <v>#VALUE!</v>
      </c>
      <c r="O1899" s="6" t="e">
        <f t="shared" si="164"/>
        <v>#VALUE!</v>
      </c>
      <c r="P1899" s="6">
        <v>-746750</v>
      </c>
      <c r="Q1899" s="6">
        <v>0.11713999999999999</v>
      </c>
      <c r="R1899" s="6">
        <v>102210</v>
      </c>
      <c r="S1899" s="4">
        <v>43854</v>
      </c>
      <c r="T1899" s="5">
        <v>0.125</v>
      </c>
      <c r="U1899" s="5">
        <v>0.13194444444444445</v>
      </c>
      <c r="V1899" s="3">
        <v>0</v>
      </c>
    </row>
    <row r="1900" spans="1:22" x14ac:dyDescent="0.3">
      <c r="A1900" s="3" t="s">
        <v>1</v>
      </c>
      <c r="B1900" s="3" t="s">
        <v>209</v>
      </c>
      <c r="C1900" s="5">
        <v>0.25</v>
      </c>
      <c r="D1900" s="6">
        <v>0.90042</v>
      </c>
      <c r="E1900" s="6">
        <v>286.04000000000002</v>
      </c>
      <c r="F1900" s="7">
        <f t="shared" si="165"/>
        <v>12.890000000000043</v>
      </c>
      <c r="G1900" s="6">
        <v>0.27439000000000002</v>
      </c>
      <c r="H1900" s="6">
        <v>-2.8704000000000001</v>
      </c>
      <c r="I1900" s="7">
        <f t="shared" si="166"/>
        <v>2.8834850497444928</v>
      </c>
      <c r="J1900" s="7">
        <f t="shared" si="167"/>
        <v>2.1626137873083695</v>
      </c>
      <c r="K1900" s="6">
        <v>0</v>
      </c>
      <c r="L1900" s="6">
        <v>0</v>
      </c>
      <c r="M1900" s="6">
        <f t="shared" si="168"/>
        <v>-9.9999999999999988E-16</v>
      </c>
      <c r="N1900" s="6">
        <f t="shared" si="163"/>
        <v>-2E-16</v>
      </c>
      <c r="O1900" s="6">
        <f t="shared" si="164"/>
        <v>-1.1999999999999998E-15</v>
      </c>
      <c r="P1900" s="6">
        <v>-1478900</v>
      </c>
      <c r="Q1900" s="6">
        <v>0</v>
      </c>
      <c r="R1900" s="6">
        <v>102220</v>
      </c>
      <c r="S1900" s="4">
        <v>43854</v>
      </c>
      <c r="T1900" s="5">
        <v>0.25</v>
      </c>
      <c r="U1900" s="5">
        <v>0.25694444444444448</v>
      </c>
      <c r="V1900" s="3">
        <v>0</v>
      </c>
    </row>
    <row r="1901" spans="1:22" x14ac:dyDescent="0.3">
      <c r="A1901" s="3" t="s">
        <v>1</v>
      </c>
      <c r="B1901" s="3" t="s">
        <v>209</v>
      </c>
      <c r="C1901" s="5">
        <v>0.375</v>
      </c>
      <c r="D1901" s="6">
        <v>0.78788000000000002</v>
      </c>
      <c r="E1901" s="6">
        <v>289.39999999999998</v>
      </c>
      <c r="F1901" s="7">
        <f t="shared" si="165"/>
        <v>16.25</v>
      </c>
      <c r="G1901" s="6">
        <v>2.8778999999999999</v>
      </c>
      <c r="H1901" s="6">
        <v>-1.2349000000000001</v>
      </c>
      <c r="I1901" s="7">
        <f t="shared" si="166"/>
        <v>3.1316587330039649</v>
      </c>
      <c r="J1901" s="7">
        <f t="shared" si="167"/>
        <v>2.3487440497529737</v>
      </c>
      <c r="K1901" s="6">
        <v>6750</v>
      </c>
      <c r="L1901" s="6">
        <v>1336600</v>
      </c>
      <c r="M1901" s="6">
        <f t="shared" si="168"/>
        <v>123.75925925925925</v>
      </c>
      <c r="N1901" s="6">
        <f t="shared" si="163"/>
        <v>24.751851851851853</v>
      </c>
      <c r="O1901" s="6">
        <f t="shared" si="164"/>
        <v>148.51111111111112</v>
      </c>
      <c r="P1901" s="6">
        <v>-2287600</v>
      </c>
      <c r="Q1901" s="6">
        <v>0</v>
      </c>
      <c r="R1901" s="6">
        <v>102310</v>
      </c>
      <c r="S1901" s="4">
        <v>43854</v>
      </c>
      <c r="T1901" s="5">
        <v>0.375</v>
      </c>
      <c r="U1901" s="5">
        <v>0.38194444444444442</v>
      </c>
      <c r="V1901" s="3">
        <v>23</v>
      </c>
    </row>
    <row r="1902" spans="1:22" x14ac:dyDescent="0.3">
      <c r="A1902" s="3" t="s">
        <v>1</v>
      </c>
      <c r="B1902" s="3" t="s">
        <v>209</v>
      </c>
      <c r="C1902" s="5">
        <v>0.5</v>
      </c>
      <c r="D1902" s="6">
        <v>0.82448999999999995</v>
      </c>
      <c r="E1902" s="6">
        <v>289.14</v>
      </c>
      <c r="F1902" s="7">
        <f t="shared" si="165"/>
        <v>15.990000000000009</v>
      </c>
      <c r="G1902" s="6">
        <v>3.8288000000000002</v>
      </c>
      <c r="H1902" s="6">
        <v>0.73114999999999997</v>
      </c>
      <c r="I1902" s="7">
        <f t="shared" si="166"/>
        <v>3.8979853466245871</v>
      </c>
      <c r="J1902" s="7">
        <f t="shared" si="167"/>
        <v>2.9234890099684403</v>
      </c>
      <c r="K1902" s="6">
        <v>17550</v>
      </c>
      <c r="L1902" s="6">
        <v>5717500</v>
      </c>
      <c r="M1902" s="6">
        <f t="shared" si="168"/>
        <v>405.63888888888891</v>
      </c>
      <c r="N1902" s="6">
        <f t="shared" si="163"/>
        <v>81.127777777777794</v>
      </c>
      <c r="O1902" s="6">
        <f t="shared" si="164"/>
        <v>486.76666666666671</v>
      </c>
      <c r="P1902" s="6">
        <v>-3387600</v>
      </c>
      <c r="Q1902" s="6">
        <v>0.35642000000000001</v>
      </c>
      <c r="R1902" s="6">
        <v>102220</v>
      </c>
      <c r="S1902" s="4">
        <v>43854</v>
      </c>
      <c r="T1902" s="5">
        <v>0.5</v>
      </c>
      <c r="U1902" s="5">
        <v>0.50694444444444442</v>
      </c>
      <c r="V1902" s="3">
        <v>77</v>
      </c>
    </row>
    <row r="1903" spans="1:22" x14ac:dyDescent="0.3">
      <c r="A1903" s="3" t="s">
        <v>1</v>
      </c>
      <c r="B1903" s="3" t="s">
        <v>209</v>
      </c>
      <c r="C1903" s="5">
        <v>0.625</v>
      </c>
      <c r="D1903" s="6">
        <v>0.71797999999999995</v>
      </c>
      <c r="E1903" s="6">
        <v>289.45999999999998</v>
      </c>
      <c r="F1903" s="7">
        <f t="shared" si="165"/>
        <v>16.310000000000002</v>
      </c>
      <c r="G1903" s="6">
        <v>3.0097999999999998</v>
      </c>
      <c r="H1903" s="6">
        <v>-0.64953000000000005</v>
      </c>
      <c r="I1903" s="7">
        <f t="shared" si="166"/>
        <v>3.0790883814694245</v>
      </c>
      <c r="J1903" s="7">
        <f t="shared" si="167"/>
        <v>2.3093162861020682</v>
      </c>
      <c r="K1903" s="6">
        <v>28350</v>
      </c>
      <c r="L1903" s="6">
        <v>9417900</v>
      </c>
      <c r="M1903" s="6">
        <f t="shared" si="168"/>
        <v>342.62962962962962</v>
      </c>
      <c r="N1903" s="6">
        <f t="shared" si="163"/>
        <v>68.525925925925932</v>
      </c>
      <c r="O1903" s="6">
        <f t="shared" si="164"/>
        <v>411.15555555555557</v>
      </c>
      <c r="P1903" s="6">
        <v>-4731100</v>
      </c>
      <c r="Q1903" s="6">
        <v>0.36608000000000002</v>
      </c>
      <c r="R1903" s="6">
        <v>102090</v>
      </c>
      <c r="S1903" s="4">
        <v>43854</v>
      </c>
      <c r="T1903" s="5">
        <v>0.625</v>
      </c>
      <c r="U1903" s="5">
        <v>0.63194444444444442</v>
      </c>
      <c r="V1903" s="3">
        <v>70</v>
      </c>
    </row>
    <row r="1904" spans="1:22" x14ac:dyDescent="0.3">
      <c r="A1904" s="3" t="s">
        <v>1</v>
      </c>
      <c r="B1904" s="3" t="s">
        <v>209</v>
      </c>
      <c r="C1904" s="5">
        <v>0.75</v>
      </c>
      <c r="D1904" s="6">
        <v>0.95242000000000004</v>
      </c>
      <c r="E1904" s="6">
        <v>285.14</v>
      </c>
      <c r="F1904" s="7">
        <f t="shared" si="165"/>
        <v>11.990000000000009</v>
      </c>
      <c r="G1904" s="6">
        <v>1.2125999999999999</v>
      </c>
      <c r="H1904" s="6">
        <v>-1.589</v>
      </c>
      <c r="I1904" s="7">
        <f t="shared" si="166"/>
        <v>1.9988295975395201</v>
      </c>
      <c r="J1904" s="7">
        <f t="shared" si="167"/>
        <v>1.4991221981546401</v>
      </c>
      <c r="K1904" s="6">
        <v>30600</v>
      </c>
      <c r="L1904" s="6">
        <v>9805200</v>
      </c>
      <c r="M1904" s="6">
        <f t="shared" si="168"/>
        <v>35.861111111111114</v>
      </c>
      <c r="N1904" s="6">
        <f t="shared" si="163"/>
        <v>7.1722222222222234</v>
      </c>
      <c r="O1904" s="6">
        <f t="shared" si="164"/>
        <v>43.033333333333339</v>
      </c>
      <c r="P1904" s="6">
        <v>-5771400</v>
      </c>
      <c r="Q1904" s="6">
        <v>0.49697000000000002</v>
      </c>
      <c r="R1904" s="6">
        <v>102120</v>
      </c>
      <c r="S1904" s="4">
        <v>43854</v>
      </c>
      <c r="T1904" s="5">
        <v>0.75</v>
      </c>
      <c r="U1904" s="5">
        <v>0.75694444444444453</v>
      </c>
      <c r="V1904" s="3">
        <v>0</v>
      </c>
    </row>
    <row r="1905" spans="1:22" x14ac:dyDescent="0.3">
      <c r="A1905" s="3" t="s">
        <v>1</v>
      </c>
      <c r="B1905" s="3" t="s">
        <v>209</v>
      </c>
      <c r="C1905" s="5">
        <v>0.875</v>
      </c>
      <c r="D1905" s="6">
        <v>0.93825000000000003</v>
      </c>
      <c r="E1905" s="6">
        <v>284.06</v>
      </c>
      <c r="F1905" s="7">
        <f t="shared" si="165"/>
        <v>10.910000000000025</v>
      </c>
      <c r="G1905" s="6">
        <v>-0.32913999999999999</v>
      </c>
      <c r="H1905" s="6">
        <v>0.66852999999999996</v>
      </c>
      <c r="I1905" s="7">
        <f t="shared" si="166"/>
        <v>0.74516139225002787</v>
      </c>
      <c r="J1905" s="7">
        <f t="shared" si="167"/>
        <v>0.55887104418752087</v>
      </c>
      <c r="K1905" s="6">
        <v>30600</v>
      </c>
      <c r="L1905" s="6">
        <v>9805200</v>
      </c>
      <c r="M1905" s="6">
        <f t="shared" si="168"/>
        <v>0</v>
      </c>
      <c r="N1905" s="6">
        <f t="shared" si="163"/>
        <v>0</v>
      </c>
      <c r="O1905" s="6">
        <f t="shared" si="164"/>
        <v>0</v>
      </c>
      <c r="P1905" s="6">
        <v>-6515200</v>
      </c>
      <c r="Q1905" s="6">
        <v>0.56039000000000005</v>
      </c>
      <c r="R1905" s="6">
        <v>102190</v>
      </c>
      <c r="S1905" s="4">
        <v>43854</v>
      </c>
      <c r="T1905" s="5">
        <v>0.875</v>
      </c>
      <c r="U1905" s="5">
        <v>0.88194444444444453</v>
      </c>
      <c r="V1905" s="3">
        <v>0</v>
      </c>
    </row>
    <row r="1906" spans="1:22" x14ac:dyDescent="0.3">
      <c r="A1906" s="3" t="s">
        <v>1</v>
      </c>
      <c r="B1906" s="3" t="s">
        <v>210</v>
      </c>
      <c r="C1906" s="5">
        <v>0</v>
      </c>
      <c r="D1906" s="6">
        <v>0.96797</v>
      </c>
      <c r="E1906" s="6">
        <v>285.17</v>
      </c>
      <c r="F1906" s="7">
        <f t="shared" si="165"/>
        <v>12.020000000000039</v>
      </c>
      <c r="G1906" s="6">
        <v>0.15514</v>
      </c>
      <c r="H1906" s="6">
        <v>1.9091</v>
      </c>
      <c r="I1906" s="7">
        <f t="shared" si="166"/>
        <v>1.9153932310624886</v>
      </c>
      <c r="J1906" s="7">
        <f t="shared" si="167"/>
        <v>1.4365449232968666</v>
      </c>
      <c r="K1906" s="6">
        <v>0</v>
      </c>
      <c r="L1906" s="3" t="s">
        <v>3</v>
      </c>
      <c r="M1906" s="6" t="e">
        <f t="shared" si="168"/>
        <v>#VALUE!</v>
      </c>
      <c r="N1906" s="6" t="e">
        <f t="shared" si="163"/>
        <v>#VALUE!</v>
      </c>
      <c r="O1906" s="6" t="e">
        <f t="shared" si="164"/>
        <v>#VALUE!</v>
      </c>
      <c r="P1906" s="3" t="s">
        <v>3</v>
      </c>
      <c r="Q1906" s="6">
        <v>0.80406999999999995</v>
      </c>
      <c r="R1906" s="6">
        <v>102280</v>
      </c>
      <c r="S1906" s="4">
        <v>43855</v>
      </c>
      <c r="T1906" s="5">
        <v>0</v>
      </c>
      <c r="U1906" s="5">
        <v>6.9444444444444441E-3</v>
      </c>
      <c r="V1906" s="3">
        <v>0</v>
      </c>
    </row>
    <row r="1907" spans="1:22" x14ac:dyDescent="0.3">
      <c r="A1907" s="3" t="s">
        <v>1</v>
      </c>
      <c r="B1907" s="3" t="s">
        <v>210</v>
      </c>
      <c r="C1907" s="5">
        <v>0.125</v>
      </c>
      <c r="D1907" s="6">
        <v>0.98716999999999999</v>
      </c>
      <c r="E1907" s="6">
        <v>283.63</v>
      </c>
      <c r="F1907" s="7">
        <f t="shared" si="165"/>
        <v>10.480000000000018</v>
      </c>
      <c r="G1907" s="6">
        <v>-8.7468000000000004E-2</v>
      </c>
      <c r="H1907" s="6">
        <v>0.61806000000000005</v>
      </c>
      <c r="I1907" s="7">
        <f t="shared" si="166"/>
        <v>0.62421856318440261</v>
      </c>
      <c r="J1907" s="7">
        <f t="shared" si="167"/>
        <v>0.46816392238830196</v>
      </c>
      <c r="K1907" s="6">
        <v>0</v>
      </c>
      <c r="L1907" s="6">
        <v>1.0799999999999999E-11</v>
      </c>
      <c r="M1907" s="6" t="e">
        <f t="shared" si="168"/>
        <v>#VALUE!</v>
      </c>
      <c r="N1907" s="6" t="e">
        <f t="shared" si="163"/>
        <v>#VALUE!</v>
      </c>
      <c r="O1907" s="6" t="e">
        <f t="shared" si="164"/>
        <v>#VALUE!</v>
      </c>
      <c r="P1907" s="6">
        <v>-526820</v>
      </c>
      <c r="Q1907" s="6">
        <v>0.59101000000000004</v>
      </c>
      <c r="R1907" s="6">
        <v>102200</v>
      </c>
      <c r="S1907" s="4">
        <v>43855</v>
      </c>
      <c r="T1907" s="5">
        <v>0.125</v>
      </c>
      <c r="U1907" s="5">
        <v>0.13194444444444445</v>
      </c>
      <c r="V1907" s="3">
        <v>0</v>
      </c>
    </row>
    <row r="1908" spans="1:22" x14ac:dyDescent="0.3">
      <c r="A1908" s="3" t="s">
        <v>1</v>
      </c>
      <c r="B1908" s="3" t="s">
        <v>210</v>
      </c>
      <c r="C1908" s="5">
        <v>0.25</v>
      </c>
      <c r="D1908" s="6">
        <v>1</v>
      </c>
      <c r="E1908" s="6">
        <v>281.89</v>
      </c>
      <c r="F1908" s="7">
        <f t="shared" si="165"/>
        <v>8.7400000000000091</v>
      </c>
      <c r="G1908" s="6">
        <v>-1.3633999999999999</v>
      </c>
      <c r="H1908" s="6">
        <v>1.4495</v>
      </c>
      <c r="I1908" s="7">
        <f t="shared" si="166"/>
        <v>1.989952212994071</v>
      </c>
      <c r="J1908" s="7">
        <f t="shared" si="167"/>
        <v>1.4924641597455532</v>
      </c>
      <c r="K1908" s="6">
        <v>0</v>
      </c>
      <c r="L1908" s="6">
        <v>0</v>
      </c>
      <c r="M1908" s="6">
        <f t="shared" si="168"/>
        <v>-9.9999999999999988E-16</v>
      </c>
      <c r="N1908" s="6">
        <f t="shared" si="163"/>
        <v>-2E-16</v>
      </c>
      <c r="O1908" s="6">
        <f t="shared" si="164"/>
        <v>-1.1999999999999998E-15</v>
      </c>
      <c r="P1908" s="6">
        <v>-1018200</v>
      </c>
      <c r="Q1908" s="6">
        <v>0.94616999999999996</v>
      </c>
      <c r="R1908" s="6">
        <v>102300</v>
      </c>
      <c r="S1908" s="4">
        <v>43855</v>
      </c>
      <c r="T1908" s="5">
        <v>0.25</v>
      </c>
      <c r="U1908" s="5">
        <v>0.25694444444444448</v>
      </c>
      <c r="V1908" s="3">
        <v>0</v>
      </c>
    </row>
    <row r="1909" spans="1:22" x14ac:dyDescent="0.3">
      <c r="A1909" s="3" t="s">
        <v>1</v>
      </c>
      <c r="B1909" s="3" t="s">
        <v>210</v>
      </c>
      <c r="C1909" s="5">
        <v>0.375</v>
      </c>
      <c r="D1909" s="6">
        <v>0.92171999999999998</v>
      </c>
      <c r="E1909" s="6">
        <v>283.64999999999998</v>
      </c>
      <c r="F1909" s="7">
        <f t="shared" si="165"/>
        <v>10.5</v>
      </c>
      <c r="G1909" s="6">
        <v>-1.7806999999999999</v>
      </c>
      <c r="H1909" s="6">
        <v>3.4046E-2</v>
      </c>
      <c r="I1909" s="7">
        <f t="shared" si="166"/>
        <v>1.7810254406144792</v>
      </c>
      <c r="J1909" s="7">
        <f t="shared" si="167"/>
        <v>1.3357690804608593</v>
      </c>
      <c r="K1909" s="6">
        <v>5400</v>
      </c>
      <c r="L1909" s="6">
        <v>918750</v>
      </c>
      <c r="M1909" s="6">
        <f t="shared" si="168"/>
        <v>85.069444444444443</v>
      </c>
      <c r="N1909" s="6">
        <f t="shared" si="163"/>
        <v>17.013888888888889</v>
      </c>
      <c r="O1909" s="6">
        <f t="shared" si="164"/>
        <v>102.08333333333333</v>
      </c>
      <c r="P1909" s="6">
        <v>-1291400</v>
      </c>
      <c r="Q1909" s="6">
        <v>0.97165000000000001</v>
      </c>
      <c r="R1909" s="6">
        <v>102400</v>
      </c>
      <c r="S1909" s="4">
        <v>43855</v>
      </c>
      <c r="T1909" s="5">
        <v>0.375</v>
      </c>
      <c r="U1909" s="5">
        <v>0.38194444444444442</v>
      </c>
      <c r="V1909" s="3">
        <v>28</v>
      </c>
    </row>
    <row r="1910" spans="1:22" x14ac:dyDescent="0.3">
      <c r="A1910" s="3" t="s">
        <v>1</v>
      </c>
      <c r="B1910" s="3" t="s">
        <v>210</v>
      </c>
      <c r="C1910" s="5">
        <v>0.5</v>
      </c>
      <c r="D1910" s="6">
        <v>0.82191000000000003</v>
      </c>
      <c r="E1910" s="6">
        <v>288.54000000000002</v>
      </c>
      <c r="F1910" s="7">
        <f t="shared" si="165"/>
        <v>15.390000000000043</v>
      </c>
      <c r="G1910" s="6">
        <v>0.70511999999999997</v>
      </c>
      <c r="H1910" s="6">
        <v>-1.3807</v>
      </c>
      <c r="I1910" s="7">
        <f t="shared" si="166"/>
        <v>1.5503311595913951</v>
      </c>
      <c r="J1910" s="7">
        <f t="shared" si="167"/>
        <v>1.1627483696935463</v>
      </c>
      <c r="K1910" s="6">
        <v>16200</v>
      </c>
      <c r="L1910" s="6">
        <v>4487900</v>
      </c>
      <c r="M1910" s="6">
        <f t="shared" si="168"/>
        <v>330.47685185185185</v>
      </c>
      <c r="N1910" s="6">
        <f t="shared" si="163"/>
        <v>66.095370370370375</v>
      </c>
      <c r="O1910" s="6">
        <f t="shared" si="164"/>
        <v>396.57222222222219</v>
      </c>
      <c r="P1910" s="6">
        <v>-1935100</v>
      </c>
      <c r="Q1910" s="6">
        <v>0.98550000000000004</v>
      </c>
      <c r="R1910" s="6">
        <v>102220</v>
      </c>
      <c r="S1910" s="4">
        <v>43855</v>
      </c>
      <c r="T1910" s="5">
        <v>0.5</v>
      </c>
      <c r="U1910" s="5">
        <v>0.50694444444444442</v>
      </c>
      <c r="V1910" s="3">
        <v>86</v>
      </c>
    </row>
    <row r="1911" spans="1:22" x14ac:dyDescent="0.3">
      <c r="A1911" s="3" t="s">
        <v>1</v>
      </c>
      <c r="B1911" s="3" t="s">
        <v>210</v>
      </c>
      <c r="C1911" s="5">
        <v>0.625</v>
      </c>
      <c r="D1911" s="6">
        <v>0.85038999999999998</v>
      </c>
      <c r="E1911" s="6">
        <v>287.04000000000002</v>
      </c>
      <c r="F1911" s="7">
        <f t="shared" si="165"/>
        <v>13.890000000000043</v>
      </c>
      <c r="G1911" s="6">
        <v>2.4371</v>
      </c>
      <c r="H1911" s="6">
        <v>-1.9797</v>
      </c>
      <c r="I1911" s="7">
        <f t="shared" si="166"/>
        <v>3.1398516684709805</v>
      </c>
      <c r="J1911" s="7">
        <f t="shared" si="167"/>
        <v>2.3548887513532355</v>
      </c>
      <c r="K1911" s="6">
        <v>27000</v>
      </c>
      <c r="L1911" s="6">
        <v>7841600</v>
      </c>
      <c r="M1911" s="6">
        <f t="shared" si="168"/>
        <v>310.52777777777777</v>
      </c>
      <c r="N1911" s="6">
        <f t="shared" si="163"/>
        <v>62.105555555555554</v>
      </c>
      <c r="O1911" s="6">
        <f t="shared" si="164"/>
        <v>372.63333333333333</v>
      </c>
      <c r="P1911" s="6">
        <v>-3206700</v>
      </c>
      <c r="Q1911" s="6">
        <v>0.93581999999999999</v>
      </c>
      <c r="R1911" s="6">
        <v>102080</v>
      </c>
      <c r="S1911" s="4">
        <v>43855</v>
      </c>
      <c r="T1911" s="5">
        <v>0.625</v>
      </c>
      <c r="U1911" s="5">
        <v>0.63194444444444442</v>
      </c>
      <c r="V1911" s="3">
        <v>44</v>
      </c>
    </row>
    <row r="1912" spans="1:22" x14ac:dyDescent="0.3">
      <c r="A1912" s="3" t="s">
        <v>1</v>
      </c>
      <c r="B1912" s="3" t="s">
        <v>210</v>
      </c>
      <c r="C1912" s="5">
        <v>0.75</v>
      </c>
      <c r="D1912" s="6">
        <v>0.94945000000000002</v>
      </c>
      <c r="E1912" s="6">
        <v>284.44</v>
      </c>
      <c r="F1912" s="7">
        <f t="shared" si="165"/>
        <v>11.29000000000002</v>
      </c>
      <c r="G1912" s="6">
        <v>1.304</v>
      </c>
      <c r="H1912" s="6">
        <v>-0.50161</v>
      </c>
      <c r="I1912" s="7">
        <f t="shared" si="166"/>
        <v>1.3971501680563905</v>
      </c>
      <c r="J1912" s="7">
        <f t="shared" si="167"/>
        <v>1.047862626042293</v>
      </c>
      <c r="K1912" s="6">
        <v>27450</v>
      </c>
      <c r="L1912" s="6">
        <v>8078800</v>
      </c>
      <c r="M1912" s="6">
        <f t="shared" si="168"/>
        <v>21.962962962962962</v>
      </c>
      <c r="N1912" s="6">
        <f t="shared" si="163"/>
        <v>4.3925925925925924</v>
      </c>
      <c r="O1912" s="6">
        <f t="shared" si="164"/>
        <v>26.355555555555554</v>
      </c>
      <c r="P1912" s="6">
        <v>-3678100</v>
      </c>
      <c r="Q1912" s="6">
        <v>1</v>
      </c>
      <c r="R1912" s="6">
        <v>102080</v>
      </c>
      <c r="S1912" s="4">
        <v>43855</v>
      </c>
      <c r="T1912" s="5">
        <v>0.75</v>
      </c>
      <c r="U1912" s="5">
        <v>0.75694444444444453</v>
      </c>
      <c r="V1912" s="3">
        <v>0</v>
      </c>
    </row>
    <row r="1913" spans="1:22" x14ac:dyDescent="0.3">
      <c r="A1913" s="3" t="s">
        <v>1</v>
      </c>
      <c r="B1913" s="3" t="s">
        <v>210</v>
      </c>
      <c r="C1913" s="5">
        <v>0.875</v>
      </c>
      <c r="D1913" s="6">
        <v>0.96262999999999999</v>
      </c>
      <c r="E1913" s="6">
        <v>284.3</v>
      </c>
      <c r="F1913" s="7">
        <f t="shared" si="165"/>
        <v>11.150000000000034</v>
      </c>
      <c r="G1913" s="6">
        <v>0.99639999999999995</v>
      </c>
      <c r="H1913" s="6">
        <v>0.95384000000000002</v>
      </c>
      <c r="I1913" s="7">
        <f t="shared" si="166"/>
        <v>1.3793562649294053</v>
      </c>
      <c r="J1913" s="7">
        <f t="shared" si="167"/>
        <v>1.0345171986970541</v>
      </c>
      <c r="K1913" s="6">
        <v>27450</v>
      </c>
      <c r="L1913" s="6">
        <v>8078800</v>
      </c>
      <c r="M1913" s="6">
        <f t="shared" si="168"/>
        <v>0</v>
      </c>
      <c r="N1913" s="6">
        <f t="shared" si="163"/>
        <v>0</v>
      </c>
      <c r="O1913" s="6">
        <f t="shared" si="164"/>
        <v>0</v>
      </c>
      <c r="P1913" s="6">
        <v>-3929600</v>
      </c>
      <c r="Q1913" s="6">
        <v>1</v>
      </c>
      <c r="R1913" s="6">
        <v>102130</v>
      </c>
      <c r="S1913" s="4">
        <v>43855</v>
      </c>
      <c r="T1913" s="5">
        <v>0.875</v>
      </c>
      <c r="U1913" s="5">
        <v>0.88194444444444453</v>
      </c>
      <c r="V1913" s="3">
        <v>0</v>
      </c>
    </row>
    <row r="1914" spans="1:22" x14ac:dyDescent="0.3">
      <c r="A1914" s="3" t="s">
        <v>1</v>
      </c>
      <c r="B1914" s="3" t="s">
        <v>211</v>
      </c>
      <c r="C1914" s="5">
        <v>0</v>
      </c>
      <c r="D1914" s="6">
        <v>0.99528000000000005</v>
      </c>
      <c r="E1914" s="6">
        <v>284.79000000000002</v>
      </c>
      <c r="F1914" s="7">
        <f t="shared" si="165"/>
        <v>11.640000000000043</v>
      </c>
      <c r="G1914" s="6">
        <v>0.72653000000000001</v>
      </c>
      <c r="H1914" s="6">
        <v>-0.42907000000000001</v>
      </c>
      <c r="I1914" s="7">
        <f t="shared" si="166"/>
        <v>0.84376946247182938</v>
      </c>
      <c r="J1914" s="7">
        <f t="shared" si="167"/>
        <v>0.63282709685387206</v>
      </c>
      <c r="K1914" s="6">
        <v>0</v>
      </c>
      <c r="L1914" s="3" t="s">
        <v>3</v>
      </c>
      <c r="M1914" s="6" t="e">
        <f t="shared" si="168"/>
        <v>#VALUE!</v>
      </c>
      <c r="N1914" s="6" t="e">
        <f t="shared" si="163"/>
        <v>#VALUE!</v>
      </c>
      <c r="O1914" s="6" t="e">
        <f t="shared" si="164"/>
        <v>#VALUE!</v>
      </c>
      <c r="P1914" s="3" t="s">
        <v>3</v>
      </c>
      <c r="Q1914" s="6">
        <v>0.91173000000000004</v>
      </c>
      <c r="R1914" s="6">
        <v>102130</v>
      </c>
      <c r="S1914" s="4">
        <v>43856</v>
      </c>
      <c r="T1914" s="5">
        <v>0</v>
      </c>
      <c r="U1914" s="5">
        <v>6.9444444444444441E-3</v>
      </c>
      <c r="V1914" s="3">
        <v>0</v>
      </c>
    </row>
    <row r="1915" spans="1:22" x14ac:dyDescent="0.3">
      <c r="A1915" s="3" t="s">
        <v>1</v>
      </c>
      <c r="B1915" s="3" t="s">
        <v>211</v>
      </c>
      <c r="C1915" s="5">
        <v>0.125</v>
      </c>
      <c r="D1915" s="3" t="s">
        <v>3</v>
      </c>
      <c r="E1915" s="7" t="s">
        <v>3</v>
      </c>
      <c r="F1915" s="7" t="s">
        <v>3</v>
      </c>
      <c r="G1915" s="7" t="s">
        <v>3</v>
      </c>
      <c r="H1915" s="6" t="s">
        <v>3</v>
      </c>
      <c r="I1915" s="7" t="s">
        <v>3</v>
      </c>
      <c r="J1915" s="7" t="s">
        <v>3</v>
      </c>
      <c r="K1915" s="3" t="s">
        <v>3</v>
      </c>
      <c r="L1915" s="3" t="s">
        <v>3</v>
      </c>
      <c r="M1915" s="6" t="e">
        <f t="shared" si="168"/>
        <v>#VALUE!</v>
      </c>
      <c r="N1915" s="6" t="e">
        <f t="shared" si="163"/>
        <v>#VALUE!</v>
      </c>
      <c r="O1915" s="6" t="e">
        <f t="shared" si="164"/>
        <v>#VALUE!</v>
      </c>
      <c r="P1915" s="3" t="s">
        <v>3</v>
      </c>
      <c r="Q1915" s="3" t="s">
        <v>3</v>
      </c>
      <c r="R1915" s="3" t="s">
        <v>3</v>
      </c>
      <c r="S1915" s="4">
        <v>43856</v>
      </c>
      <c r="T1915" s="5">
        <v>0.125</v>
      </c>
      <c r="U1915" s="5">
        <v>0.13194444444444445</v>
      </c>
      <c r="V1915" s="3">
        <v>0</v>
      </c>
    </row>
    <row r="1916" spans="1:22" x14ac:dyDescent="0.3">
      <c r="A1916" s="3" t="s">
        <v>1</v>
      </c>
      <c r="B1916" s="3" t="s">
        <v>211</v>
      </c>
      <c r="C1916" s="5">
        <v>0.25</v>
      </c>
      <c r="D1916" s="3" t="s">
        <v>3</v>
      </c>
      <c r="E1916" s="7" t="s">
        <v>3</v>
      </c>
      <c r="F1916" s="7" t="s">
        <v>3</v>
      </c>
      <c r="G1916" s="7" t="s">
        <v>3</v>
      </c>
      <c r="H1916" s="6" t="s">
        <v>3</v>
      </c>
      <c r="I1916" s="7" t="s">
        <v>3</v>
      </c>
      <c r="J1916" s="7" t="s">
        <v>3</v>
      </c>
      <c r="K1916" s="3" t="s">
        <v>3</v>
      </c>
      <c r="L1916" s="3" t="s">
        <v>3</v>
      </c>
      <c r="M1916" s="6" t="e">
        <f t="shared" si="168"/>
        <v>#VALUE!</v>
      </c>
      <c r="N1916" s="6" t="e">
        <f t="shared" si="163"/>
        <v>#VALUE!</v>
      </c>
      <c r="O1916" s="6" t="e">
        <f t="shared" si="164"/>
        <v>#VALUE!</v>
      </c>
      <c r="P1916" s="3" t="s">
        <v>3</v>
      </c>
      <c r="Q1916" s="3" t="s">
        <v>3</v>
      </c>
      <c r="R1916" s="3" t="s">
        <v>3</v>
      </c>
      <c r="S1916" s="4">
        <v>43856</v>
      </c>
      <c r="T1916" s="5">
        <v>0.25</v>
      </c>
      <c r="U1916" s="5">
        <v>0.25694444444444448</v>
      </c>
      <c r="V1916" s="3">
        <v>0</v>
      </c>
    </row>
    <row r="1917" spans="1:22" x14ac:dyDescent="0.3">
      <c r="A1917" s="3" t="s">
        <v>1</v>
      </c>
      <c r="B1917" s="3" t="s">
        <v>211</v>
      </c>
      <c r="C1917" s="5">
        <v>0.375</v>
      </c>
      <c r="D1917" s="3" t="s">
        <v>3</v>
      </c>
      <c r="E1917" s="7" t="s">
        <v>3</v>
      </c>
      <c r="F1917" s="7" t="s">
        <v>3</v>
      </c>
      <c r="G1917" s="7" t="s">
        <v>3</v>
      </c>
      <c r="H1917" s="6" t="s">
        <v>3</v>
      </c>
      <c r="I1917" s="7" t="s">
        <v>3</v>
      </c>
      <c r="J1917" s="7" t="s">
        <v>3</v>
      </c>
      <c r="K1917" s="3" t="s">
        <v>3</v>
      </c>
      <c r="L1917" s="3" t="s">
        <v>3</v>
      </c>
      <c r="M1917" s="6" t="e">
        <f t="shared" si="168"/>
        <v>#VALUE!</v>
      </c>
      <c r="N1917" s="6" t="e">
        <f t="shared" si="163"/>
        <v>#VALUE!</v>
      </c>
      <c r="O1917" s="6" t="e">
        <f t="shared" si="164"/>
        <v>#VALUE!</v>
      </c>
      <c r="P1917" s="3" t="s">
        <v>3</v>
      </c>
      <c r="Q1917" s="3" t="s">
        <v>3</v>
      </c>
      <c r="R1917" s="3" t="s">
        <v>3</v>
      </c>
      <c r="S1917" s="4">
        <v>43856</v>
      </c>
      <c r="T1917" s="5">
        <v>0.375</v>
      </c>
      <c r="U1917" s="5">
        <v>0.38194444444444442</v>
      </c>
      <c r="V1917" s="3">
        <v>24</v>
      </c>
    </row>
    <row r="1918" spans="1:22" x14ac:dyDescent="0.3">
      <c r="A1918" s="3" t="s">
        <v>1</v>
      </c>
      <c r="B1918" s="3" t="s">
        <v>211</v>
      </c>
      <c r="C1918" s="5">
        <v>0.5</v>
      </c>
      <c r="D1918" s="3" t="s">
        <v>3</v>
      </c>
      <c r="E1918" s="7" t="s">
        <v>3</v>
      </c>
      <c r="F1918" s="7" t="s">
        <v>3</v>
      </c>
      <c r="G1918" s="7" t="s">
        <v>3</v>
      </c>
      <c r="H1918" s="6" t="s">
        <v>3</v>
      </c>
      <c r="I1918" s="7" t="s">
        <v>3</v>
      </c>
      <c r="J1918" s="7" t="s">
        <v>3</v>
      </c>
      <c r="K1918" s="3" t="s">
        <v>3</v>
      </c>
      <c r="L1918" s="3" t="s">
        <v>3</v>
      </c>
      <c r="M1918" s="6" t="e">
        <f t="shared" si="168"/>
        <v>#VALUE!</v>
      </c>
      <c r="N1918" s="6" t="e">
        <f t="shared" si="163"/>
        <v>#VALUE!</v>
      </c>
      <c r="O1918" s="6" t="e">
        <f t="shared" si="164"/>
        <v>#VALUE!</v>
      </c>
      <c r="P1918" s="3" t="s">
        <v>3</v>
      </c>
      <c r="Q1918" s="3" t="s">
        <v>3</v>
      </c>
      <c r="R1918" s="3" t="s">
        <v>3</v>
      </c>
      <c r="S1918" s="4">
        <v>43856</v>
      </c>
      <c r="T1918" s="5">
        <v>0.5</v>
      </c>
      <c r="U1918" s="5">
        <v>0.50694444444444442</v>
      </c>
      <c r="V1918" s="3">
        <v>62</v>
      </c>
    </row>
    <row r="1919" spans="1:22" x14ac:dyDescent="0.3">
      <c r="A1919" s="3" t="s">
        <v>1</v>
      </c>
      <c r="B1919" s="3" t="s">
        <v>211</v>
      </c>
      <c r="C1919" s="5">
        <v>0.625</v>
      </c>
      <c r="D1919" s="3" t="s">
        <v>3</v>
      </c>
      <c r="E1919" s="7" t="s">
        <v>3</v>
      </c>
      <c r="F1919" s="7" t="s">
        <v>3</v>
      </c>
      <c r="G1919" s="7" t="s">
        <v>3</v>
      </c>
      <c r="H1919" s="6" t="s">
        <v>3</v>
      </c>
      <c r="I1919" s="7" t="s">
        <v>3</v>
      </c>
      <c r="J1919" s="7" t="s">
        <v>3</v>
      </c>
      <c r="K1919" s="3" t="s">
        <v>3</v>
      </c>
      <c r="L1919" s="3" t="s">
        <v>3</v>
      </c>
      <c r="M1919" s="6" t="e">
        <f t="shared" si="168"/>
        <v>#VALUE!</v>
      </c>
      <c r="N1919" s="6" t="e">
        <f t="shared" si="163"/>
        <v>#VALUE!</v>
      </c>
      <c r="O1919" s="6" t="e">
        <f t="shared" si="164"/>
        <v>#VALUE!</v>
      </c>
      <c r="P1919" s="3" t="s">
        <v>3</v>
      </c>
      <c r="Q1919" s="3" t="s">
        <v>3</v>
      </c>
      <c r="R1919" s="3" t="s">
        <v>3</v>
      </c>
      <c r="S1919" s="4">
        <v>43856</v>
      </c>
      <c r="T1919" s="5">
        <v>0.625</v>
      </c>
      <c r="U1919" s="5">
        <v>0.63194444444444442</v>
      </c>
      <c r="V1919" s="3">
        <v>13</v>
      </c>
    </row>
    <row r="1920" spans="1:22" x14ac:dyDescent="0.3">
      <c r="A1920" s="3" t="s">
        <v>1</v>
      </c>
      <c r="B1920" s="3" t="s">
        <v>211</v>
      </c>
      <c r="C1920" s="5">
        <v>0.75</v>
      </c>
      <c r="D1920" s="3" t="s">
        <v>3</v>
      </c>
      <c r="E1920" s="7" t="s">
        <v>3</v>
      </c>
      <c r="F1920" s="7" t="s">
        <v>3</v>
      </c>
      <c r="G1920" s="7" t="s">
        <v>3</v>
      </c>
      <c r="H1920" s="6" t="s">
        <v>3</v>
      </c>
      <c r="I1920" s="7" t="s">
        <v>3</v>
      </c>
      <c r="J1920" s="7" t="s">
        <v>3</v>
      </c>
      <c r="K1920" s="3" t="s">
        <v>3</v>
      </c>
      <c r="L1920" s="3" t="s">
        <v>3</v>
      </c>
      <c r="M1920" s="6" t="e">
        <f t="shared" si="168"/>
        <v>#VALUE!</v>
      </c>
      <c r="N1920" s="6" t="e">
        <f t="shared" si="163"/>
        <v>#VALUE!</v>
      </c>
      <c r="O1920" s="6" t="e">
        <f t="shared" si="164"/>
        <v>#VALUE!</v>
      </c>
      <c r="P1920" s="3" t="s">
        <v>3</v>
      </c>
      <c r="Q1920" s="3" t="s">
        <v>3</v>
      </c>
      <c r="R1920" s="3" t="s">
        <v>3</v>
      </c>
      <c r="S1920" s="4">
        <v>43856</v>
      </c>
      <c r="T1920" s="5">
        <v>0.75</v>
      </c>
      <c r="U1920" s="5">
        <v>0.75694444444444453</v>
      </c>
      <c r="V1920" s="3">
        <v>0</v>
      </c>
    </row>
    <row r="1921" spans="1:22" x14ac:dyDescent="0.3">
      <c r="A1921" s="3" t="s">
        <v>1</v>
      </c>
      <c r="B1921" s="3" t="s">
        <v>211</v>
      </c>
      <c r="C1921" s="5">
        <v>0.875</v>
      </c>
      <c r="D1921" s="3" t="s">
        <v>3</v>
      </c>
      <c r="E1921" s="7" t="s">
        <v>3</v>
      </c>
      <c r="F1921" s="7" t="s">
        <v>3</v>
      </c>
      <c r="G1921" s="7" t="s">
        <v>3</v>
      </c>
      <c r="H1921" s="6" t="s">
        <v>3</v>
      </c>
      <c r="I1921" s="7" t="s">
        <v>3</v>
      </c>
      <c r="J1921" s="7" t="s">
        <v>3</v>
      </c>
      <c r="K1921" s="3" t="s">
        <v>3</v>
      </c>
      <c r="L1921" s="3" t="s">
        <v>3</v>
      </c>
      <c r="M1921" s="6" t="e">
        <f t="shared" si="168"/>
        <v>#VALUE!</v>
      </c>
      <c r="N1921" s="6" t="e">
        <f t="shared" si="163"/>
        <v>#VALUE!</v>
      </c>
      <c r="O1921" s="6" t="e">
        <f t="shared" si="164"/>
        <v>#VALUE!</v>
      </c>
      <c r="P1921" s="3" t="s">
        <v>3</v>
      </c>
      <c r="Q1921" s="3" t="s">
        <v>3</v>
      </c>
      <c r="R1921" s="3" t="s">
        <v>3</v>
      </c>
      <c r="S1921" s="4">
        <v>43856</v>
      </c>
      <c r="T1921" s="5">
        <v>0.875</v>
      </c>
      <c r="U1921" s="5">
        <v>0.88194444444444453</v>
      </c>
      <c r="V1921" s="3">
        <v>0</v>
      </c>
    </row>
    <row r="1922" spans="1:22" x14ac:dyDescent="0.3">
      <c r="A1922" s="3" t="s">
        <v>1</v>
      </c>
      <c r="B1922" s="3" t="s">
        <v>212</v>
      </c>
      <c r="C1922" s="5">
        <v>0</v>
      </c>
      <c r="D1922" s="6">
        <v>0.78774999999999995</v>
      </c>
      <c r="E1922" s="6">
        <v>285.75</v>
      </c>
      <c r="F1922" s="7">
        <f t="shared" si="165"/>
        <v>12.600000000000023</v>
      </c>
      <c r="G1922" s="6">
        <v>-3.9965999999999999</v>
      </c>
      <c r="H1922" s="6">
        <v>-0.67029000000000005</v>
      </c>
      <c r="I1922" s="7">
        <f t="shared" si="166"/>
        <v>4.052419060770986</v>
      </c>
      <c r="J1922" s="7">
        <f t="shared" si="167"/>
        <v>3.0393142955782393</v>
      </c>
      <c r="K1922" s="6">
        <v>0</v>
      </c>
      <c r="L1922" s="3" t="s">
        <v>3</v>
      </c>
      <c r="M1922" s="6" t="e">
        <f t="shared" si="168"/>
        <v>#VALUE!</v>
      </c>
      <c r="N1922" s="6" t="e">
        <f t="shared" si="163"/>
        <v>#VALUE!</v>
      </c>
      <c r="O1922" s="6" t="e">
        <f t="shared" si="164"/>
        <v>#VALUE!</v>
      </c>
      <c r="P1922" s="3" t="s">
        <v>3</v>
      </c>
      <c r="Q1922" s="6">
        <v>0</v>
      </c>
      <c r="R1922" s="6">
        <v>102210</v>
      </c>
      <c r="S1922" s="4">
        <v>43857</v>
      </c>
      <c r="T1922" s="5">
        <v>0</v>
      </c>
      <c r="U1922" s="5">
        <v>6.9444444444444441E-3</v>
      </c>
      <c r="V1922" s="3">
        <v>0</v>
      </c>
    </row>
    <row r="1923" spans="1:22" x14ac:dyDescent="0.3">
      <c r="A1923" s="3" t="s">
        <v>1</v>
      </c>
      <c r="B1923" s="3" t="s">
        <v>212</v>
      </c>
      <c r="C1923" s="5">
        <v>0.125</v>
      </c>
      <c r="D1923" s="6">
        <v>0.84794000000000003</v>
      </c>
      <c r="E1923" s="6">
        <v>283.86</v>
      </c>
      <c r="F1923" s="7">
        <f t="shared" ref="F1923:F1986" si="169">E1923-273.15</f>
        <v>10.710000000000036</v>
      </c>
      <c r="G1923" s="6">
        <v>-3.1789000000000001</v>
      </c>
      <c r="H1923" s="6">
        <v>0.55376000000000003</v>
      </c>
      <c r="I1923" s="7">
        <f t="shared" ref="I1923:I1986" si="170">SQRT(G1923^2+H1923^2)</f>
        <v>3.2267716602821466</v>
      </c>
      <c r="J1923" s="7">
        <f t="shared" ref="J1923:J1986" si="171">I1923*0.75</f>
        <v>2.4200787452116099</v>
      </c>
      <c r="K1923" s="6">
        <v>0</v>
      </c>
      <c r="L1923" s="6">
        <v>1.0799999999999999E-11</v>
      </c>
      <c r="M1923" s="6" t="e">
        <f t="shared" si="168"/>
        <v>#VALUE!</v>
      </c>
      <c r="N1923" s="6" t="e">
        <f t="shared" si="163"/>
        <v>#VALUE!</v>
      </c>
      <c r="O1923" s="6" t="e">
        <f t="shared" si="164"/>
        <v>#VALUE!</v>
      </c>
      <c r="P1923" s="6">
        <v>-746850</v>
      </c>
      <c r="Q1923" s="6">
        <v>3.6637000000000003E-2</v>
      </c>
      <c r="R1923" s="6">
        <v>102250</v>
      </c>
      <c r="S1923" s="4">
        <v>43857</v>
      </c>
      <c r="T1923" s="5">
        <v>0.125</v>
      </c>
      <c r="U1923" s="5">
        <v>0.13194444444444445</v>
      </c>
      <c r="V1923" s="3">
        <v>0</v>
      </c>
    </row>
    <row r="1924" spans="1:22" x14ac:dyDescent="0.3">
      <c r="A1924" s="3" t="s">
        <v>1</v>
      </c>
      <c r="B1924" s="3" t="s">
        <v>212</v>
      </c>
      <c r="C1924" s="5">
        <v>0.25</v>
      </c>
      <c r="D1924" s="6">
        <v>0.86772000000000005</v>
      </c>
      <c r="E1924" s="6">
        <v>282.89</v>
      </c>
      <c r="F1924" s="7">
        <f t="shared" si="169"/>
        <v>9.7400000000000091</v>
      </c>
      <c r="G1924" s="6">
        <v>-1.8109</v>
      </c>
      <c r="H1924" s="6">
        <v>0.26974999999999999</v>
      </c>
      <c r="I1924" s="7">
        <f t="shared" si="170"/>
        <v>1.8308806275942731</v>
      </c>
      <c r="J1924" s="7">
        <f t="shared" si="171"/>
        <v>1.3731604706957048</v>
      </c>
      <c r="K1924" s="6">
        <v>0</v>
      </c>
      <c r="L1924" s="6">
        <v>0</v>
      </c>
      <c r="M1924" s="6">
        <f t="shared" si="168"/>
        <v>-9.9999999999999988E-16</v>
      </c>
      <c r="N1924" s="6">
        <f t="shared" si="163"/>
        <v>-2E-16</v>
      </c>
      <c r="O1924" s="6">
        <f t="shared" si="164"/>
        <v>-1.1999999999999998E-15</v>
      </c>
      <c r="P1924" s="6">
        <v>-1450200</v>
      </c>
      <c r="Q1924" s="6">
        <v>0</v>
      </c>
      <c r="R1924" s="6">
        <v>102330</v>
      </c>
      <c r="S1924" s="4">
        <v>43857</v>
      </c>
      <c r="T1924" s="5">
        <v>0.25</v>
      </c>
      <c r="U1924" s="5">
        <v>0.25694444444444448</v>
      </c>
      <c r="V1924" s="3">
        <v>0</v>
      </c>
    </row>
    <row r="1925" spans="1:22" x14ac:dyDescent="0.3">
      <c r="A1925" s="3" t="s">
        <v>1</v>
      </c>
      <c r="B1925" s="3" t="s">
        <v>212</v>
      </c>
      <c r="C1925" s="5">
        <v>0.375</v>
      </c>
      <c r="D1925" s="6">
        <v>0.71089999999999998</v>
      </c>
      <c r="E1925" s="6">
        <v>286.29000000000002</v>
      </c>
      <c r="F1925" s="7">
        <f t="shared" si="169"/>
        <v>13.140000000000043</v>
      </c>
      <c r="G1925" s="6">
        <v>-1.0922000000000001</v>
      </c>
      <c r="H1925" s="6">
        <v>0.76144000000000001</v>
      </c>
      <c r="I1925" s="7">
        <f t="shared" si="170"/>
        <v>1.3314246931764484</v>
      </c>
      <c r="J1925" s="7">
        <f t="shared" si="171"/>
        <v>0.9985685198823363</v>
      </c>
      <c r="K1925" s="6">
        <v>6750</v>
      </c>
      <c r="L1925" s="6">
        <v>1366300</v>
      </c>
      <c r="M1925" s="6">
        <f t="shared" si="168"/>
        <v>126.50925925925925</v>
      </c>
      <c r="N1925" s="6">
        <f t="shared" ref="N1925:N1988" si="172">M1925*0.2</f>
        <v>25.30185185185185</v>
      </c>
      <c r="O1925" s="6">
        <f t="shared" ref="O1925:O1988" si="173">M1925+N1925</f>
        <v>151.8111111111111</v>
      </c>
      <c r="P1925" s="6">
        <v>-2200900</v>
      </c>
      <c r="Q1925" s="6">
        <v>0</v>
      </c>
      <c r="R1925" s="6">
        <v>102460</v>
      </c>
      <c r="S1925" s="4">
        <v>43857</v>
      </c>
      <c r="T1925" s="5">
        <v>0.375</v>
      </c>
      <c r="U1925" s="5">
        <v>0.38194444444444442</v>
      </c>
      <c r="V1925" s="3">
        <v>37</v>
      </c>
    </row>
    <row r="1926" spans="1:22" x14ac:dyDescent="0.3">
      <c r="A1926" s="3" t="s">
        <v>1</v>
      </c>
      <c r="B1926" s="3" t="s">
        <v>212</v>
      </c>
      <c r="C1926" s="5">
        <v>0.5</v>
      </c>
      <c r="D1926" s="6">
        <v>0.48753000000000002</v>
      </c>
      <c r="E1926" s="6">
        <v>291.67</v>
      </c>
      <c r="F1926" s="7">
        <f t="shared" si="169"/>
        <v>18.520000000000039</v>
      </c>
      <c r="G1926" s="6">
        <v>-3.1337000000000002</v>
      </c>
      <c r="H1926" s="6">
        <v>-1.8438000000000001</v>
      </c>
      <c r="I1926" s="7">
        <f t="shared" si="170"/>
        <v>3.6358869798166169</v>
      </c>
      <c r="J1926" s="7">
        <f t="shared" si="171"/>
        <v>2.7269152348624628</v>
      </c>
      <c r="K1926" s="6">
        <v>17550</v>
      </c>
      <c r="L1926" s="6">
        <v>5920000</v>
      </c>
      <c r="M1926" s="6">
        <f t="shared" si="168"/>
        <v>421.63888888888891</v>
      </c>
      <c r="N1926" s="6">
        <f t="shared" si="172"/>
        <v>84.327777777777783</v>
      </c>
      <c r="O1926" s="6">
        <f t="shared" si="173"/>
        <v>505.9666666666667</v>
      </c>
      <c r="P1926" s="6">
        <v>-3424500</v>
      </c>
      <c r="Q1926" s="6">
        <v>0</v>
      </c>
      <c r="R1926" s="6">
        <v>102360</v>
      </c>
      <c r="S1926" s="4">
        <v>43857</v>
      </c>
      <c r="T1926" s="5">
        <v>0.5</v>
      </c>
      <c r="U1926" s="5">
        <v>0.50694444444444442</v>
      </c>
      <c r="V1926" s="3">
        <v>99</v>
      </c>
    </row>
    <row r="1927" spans="1:22" x14ac:dyDescent="0.3">
      <c r="A1927" s="3" t="s">
        <v>1</v>
      </c>
      <c r="B1927" s="3" t="s">
        <v>212</v>
      </c>
      <c r="C1927" s="5">
        <v>0.625</v>
      </c>
      <c r="D1927" s="6">
        <v>0.64764999999999995</v>
      </c>
      <c r="E1927" s="6">
        <v>289.94</v>
      </c>
      <c r="F1927" s="7">
        <f t="shared" si="169"/>
        <v>16.79000000000002</v>
      </c>
      <c r="G1927" s="6">
        <v>2.5022000000000002</v>
      </c>
      <c r="H1927" s="6">
        <v>-2.9697</v>
      </c>
      <c r="I1927" s="7">
        <f t="shared" si="170"/>
        <v>3.8833133958000352</v>
      </c>
      <c r="J1927" s="7">
        <f t="shared" si="171"/>
        <v>2.9124850468500263</v>
      </c>
      <c r="K1927" s="6">
        <v>28350</v>
      </c>
      <c r="L1927" s="6">
        <v>9664600</v>
      </c>
      <c r="M1927" s="6">
        <f t="shared" si="168"/>
        <v>346.72222222222223</v>
      </c>
      <c r="N1927" s="6">
        <f t="shared" si="172"/>
        <v>69.344444444444449</v>
      </c>
      <c r="O1927" s="6">
        <f t="shared" si="173"/>
        <v>416.06666666666666</v>
      </c>
      <c r="P1927" s="6">
        <v>-4809400</v>
      </c>
      <c r="Q1927" s="6">
        <v>6.6605999999999999E-2</v>
      </c>
      <c r="R1927" s="6">
        <v>102300</v>
      </c>
      <c r="S1927" s="4">
        <v>43857</v>
      </c>
      <c r="T1927" s="5">
        <v>0.625</v>
      </c>
      <c r="U1927" s="5">
        <v>0.63194444444444442</v>
      </c>
      <c r="V1927" s="3">
        <v>78</v>
      </c>
    </row>
    <row r="1928" spans="1:22" x14ac:dyDescent="0.3">
      <c r="A1928" s="3" t="s">
        <v>1</v>
      </c>
      <c r="B1928" s="3" t="s">
        <v>212</v>
      </c>
      <c r="C1928" s="5">
        <v>0.75</v>
      </c>
      <c r="D1928" s="6">
        <v>0.83077999999999996</v>
      </c>
      <c r="E1928" s="6">
        <v>286.48</v>
      </c>
      <c r="F1928" s="7">
        <f t="shared" si="169"/>
        <v>13.330000000000041</v>
      </c>
      <c r="G1928" s="6">
        <v>1.1357999999999999</v>
      </c>
      <c r="H1928" s="6">
        <v>-0.53212999999999999</v>
      </c>
      <c r="I1928" s="7">
        <f t="shared" si="170"/>
        <v>1.2542742829620641</v>
      </c>
      <c r="J1928" s="7">
        <f t="shared" si="171"/>
        <v>0.94070571222154808</v>
      </c>
      <c r="K1928" s="6">
        <v>31050</v>
      </c>
      <c r="L1928" s="6">
        <v>10080000</v>
      </c>
      <c r="M1928" s="6">
        <f t="shared" si="168"/>
        <v>38.462962962962962</v>
      </c>
      <c r="N1928" s="6">
        <f t="shared" si="172"/>
        <v>7.6925925925925931</v>
      </c>
      <c r="O1928" s="6">
        <f t="shared" si="173"/>
        <v>46.155555555555551</v>
      </c>
      <c r="P1928" s="6">
        <v>-5840000</v>
      </c>
      <c r="Q1928" s="6">
        <v>0</v>
      </c>
      <c r="R1928" s="6">
        <v>102380</v>
      </c>
      <c r="S1928" s="4">
        <v>43857</v>
      </c>
      <c r="T1928" s="5">
        <v>0.75</v>
      </c>
      <c r="U1928" s="5">
        <v>0.75694444444444453</v>
      </c>
      <c r="V1928" s="3">
        <v>0</v>
      </c>
    </row>
    <row r="1929" spans="1:22" x14ac:dyDescent="0.3">
      <c r="A1929" s="3" t="s">
        <v>1</v>
      </c>
      <c r="B1929" s="3" t="s">
        <v>212</v>
      </c>
      <c r="C1929" s="5">
        <v>0.875</v>
      </c>
      <c r="D1929" s="6">
        <v>0.90924000000000005</v>
      </c>
      <c r="E1929" s="6">
        <v>284.55</v>
      </c>
      <c r="F1929" s="7">
        <f t="shared" si="169"/>
        <v>11.400000000000034</v>
      </c>
      <c r="G1929" s="6">
        <v>0.95033999999999996</v>
      </c>
      <c r="H1929" s="6">
        <v>0.37339</v>
      </c>
      <c r="I1929" s="7">
        <f t="shared" si="170"/>
        <v>1.0210613143685348</v>
      </c>
      <c r="J1929" s="7">
        <f t="shared" si="171"/>
        <v>0.76579598577640107</v>
      </c>
      <c r="K1929" s="6">
        <v>31050</v>
      </c>
      <c r="L1929" s="6">
        <v>10080000</v>
      </c>
      <c r="M1929" s="6">
        <f t="shared" si="168"/>
        <v>0</v>
      </c>
      <c r="N1929" s="6">
        <f t="shared" si="172"/>
        <v>0</v>
      </c>
      <c r="O1929" s="6">
        <f t="shared" si="173"/>
        <v>0</v>
      </c>
      <c r="P1929" s="6">
        <v>-6587700</v>
      </c>
      <c r="Q1929" s="6">
        <v>0</v>
      </c>
      <c r="R1929" s="6">
        <v>102490</v>
      </c>
      <c r="S1929" s="4">
        <v>43857</v>
      </c>
      <c r="T1929" s="5">
        <v>0.875</v>
      </c>
      <c r="U1929" s="5">
        <v>0.88194444444444453</v>
      </c>
      <c r="V1929" s="3">
        <v>0</v>
      </c>
    </row>
    <row r="1930" spans="1:22" x14ac:dyDescent="0.3">
      <c r="A1930" s="3" t="s">
        <v>1</v>
      </c>
      <c r="B1930" s="3" t="s">
        <v>213</v>
      </c>
      <c r="C1930" s="5">
        <v>0</v>
      </c>
      <c r="D1930" s="6">
        <v>0.96340999999999999</v>
      </c>
      <c r="E1930" s="6">
        <v>284.13</v>
      </c>
      <c r="F1930" s="7">
        <f t="shared" si="169"/>
        <v>10.980000000000018</v>
      </c>
      <c r="G1930" s="6">
        <v>0.50295000000000001</v>
      </c>
      <c r="H1930" s="6">
        <v>1.5108999999999999</v>
      </c>
      <c r="I1930" s="7">
        <f t="shared" si="170"/>
        <v>1.5924124818965719</v>
      </c>
      <c r="J1930" s="7">
        <f t="shared" si="171"/>
        <v>1.1943093614224289</v>
      </c>
      <c r="K1930" s="6">
        <v>0</v>
      </c>
      <c r="L1930" s="3" t="s">
        <v>3</v>
      </c>
      <c r="M1930" s="6" t="e">
        <f t="shared" si="168"/>
        <v>#VALUE!</v>
      </c>
      <c r="N1930" s="6" t="e">
        <f t="shared" si="172"/>
        <v>#VALUE!</v>
      </c>
      <c r="O1930" s="6" t="e">
        <f t="shared" si="173"/>
        <v>#VALUE!</v>
      </c>
      <c r="P1930" s="3" t="s">
        <v>3</v>
      </c>
      <c r="Q1930" s="6">
        <v>5.8998999999999996E-3</v>
      </c>
      <c r="R1930" s="6">
        <v>102480</v>
      </c>
      <c r="S1930" s="4">
        <v>43858</v>
      </c>
      <c r="T1930" s="5">
        <v>0</v>
      </c>
      <c r="U1930" s="5">
        <v>6.9444444444444441E-3</v>
      </c>
      <c r="V1930" s="3">
        <v>0</v>
      </c>
    </row>
    <row r="1931" spans="1:22" x14ac:dyDescent="0.3">
      <c r="A1931" s="3" t="s">
        <v>1</v>
      </c>
      <c r="B1931" s="3" t="s">
        <v>213</v>
      </c>
      <c r="C1931" s="5">
        <v>0.125</v>
      </c>
      <c r="D1931" s="6">
        <v>1</v>
      </c>
      <c r="E1931" s="6">
        <v>282.25</v>
      </c>
      <c r="F1931" s="7">
        <f t="shared" si="169"/>
        <v>9.1000000000000227</v>
      </c>
      <c r="G1931" s="6">
        <v>-0.19802</v>
      </c>
      <c r="H1931" s="6">
        <v>0.84177999999999997</v>
      </c>
      <c r="I1931" s="7">
        <f t="shared" si="170"/>
        <v>0.86475747397753089</v>
      </c>
      <c r="J1931" s="7">
        <f t="shared" si="171"/>
        <v>0.64856810548314814</v>
      </c>
      <c r="K1931" s="6">
        <v>0</v>
      </c>
      <c r="L1931" s="6">
        <v>1.0799999999999999E-11</v>
      </c>
      <c r="M1931" s="6" t="e">
        <f t="shared" ref="M1931:M1994" si="174">(L1931-L1930)/10800</f>
        <v>#VALUE!</v>
      </c>
      <c r="N1931" s="6" t="e">
        <f t="shared" si="172"/>
        <v>#VALUE!</v>
      </c>
      <c r="O1931" s="6" t="e">
        <f t="shared" si="173"/>
        <v>#VALUE!</v>
      </c>
      <c r="P1931" s="6">
        <v>-667970</v>
      </c>
      <c r="Q1931" s="6">
        <v>0.27001999999999998</v>
      </c>
      <c r="R1931" s="6">
        <v>102430</v>
      </c>
      <c r="S1931" s="4">
        <v>43858</v>
      </c>
      <c r="T1931" s="5">
        <v>0.125</v>
      </c>
      <c r="U1931" s="5">
        <v>0.13194444444444445</v>
      </c>
      <c r="V1931" s="3">
        <v>0</v>
      </c>
    </row>
    <row r="1932" spans="1:22" x14ac:dyDescent="0.3">
      <c r="A1932" s="3" t="s">
        <v>1</v>
      </c>
      <c r="B1932" s="3" t="s">
        <v>213</v>
      </c>
      <c r="C1932" s="5">
        <v>0.25</v>
      </c>
      <c r="D1932" s="6">
        <v>0.99036999999999997</v>
      </c>
      <c r="E1932" s="6">
        <v>282.27999999999997</v>
      </c>
      <c r="F1932" s="7">
        <f t="shared" si="169"/>
        <v>9.1299999999999955</v>
      </c>
      <c r="G1932" s="6">
        <v>-9.5474000000000003E-2</v>
      </c>
      <c r="H1932" s="6">
        <v>1.9267000000000001</v>
      </c>
      <c r="I1932" s="7">
        <f t="shared" si="170"/>
        <v>1.9290640670221402</v>
      </c>
      <c r="J1932" s="7">
        <f t="shared" si="171"/>
        <v>1.4467980502666051</v>
      </c>
      <c r="K1932" s="6">
        <v>0</v>
      </c>
      <c r="L1932" s="6">
        <v>0</v>
      </c>
      <c r="M1932" s="6">
        <f t="shared" si="174"/>
        <v>-9.9999999999999988E-16</v>
      </c>
      <c r="N1932" s="6">
        <f t="shared" si="172"/>
        <v>-2E-16</v>
      </c>
      <c r="O1932" s="6">
        <f t="shared" si="173"/>
        <v>-1.1999999999999998E-15</v>
      </c>
      <c r="P1932" s="6">
        <v>-845090</v>
      </c>
      <c r="Q1932" s="6">
        <v>0.90732000000000002</v>
      </c>
      <c r="R1932" s="6">
        <v>102450</v>
      </c>
      <c r="S1932" s="4">
        <v>43858</v>
      </c>
      <c r="T1932" s="5">
        <v>0.25</v>
      </c>
      <c r="U1932" s="5">
        <v>0.25694444444444448</v>
      </c>
      <c r="V1932" s="3">
        <v>0</v>
      </c>
    </row>
    <row r="1933" spans="1:22" x14ac:dyDescent="0.3">
      <c r="A1933" s="3" t="s">
        <v>1</v>
      </c>
      <c r="B1933" s="3" t="s">
        <v>213</v>
      </c>
      <c r="C1933" s="5">
        <v>0.375</v>
      </c>
      <c r="D1933" s="6">
        <v>0.87400999999999995</v>
      </c>
      <c r="E1933" s="6">
        <v>284.61</v>
      </c>
      <c r="F1933" s="7">
        <f t="shared" si="169"/>
        <v>11.460000000000036</v>
      </c>
      <c r="G1933" s="6">
        <v>1.0781000000000001</v>
      </c>
      <c r="H1933" s="6">
        <v>1.1931</v>
      </c>
      <c r="I1933" s="7">
        <f t="shared" si="170"/>
        <v>1.6080383142201558</v>
      </c>
      <c r="J1933" s="7">
        <f t="shared" si="171"/>
        <v>1.2060287356651167</v>
      </c>
      <c r="K1933" s="6">
        <v>6300.1</v>
      </c>
      <c r="L1933" s="6">
        <v>1275500</v>
      </c>
      <c r="M1933" s="6">
        <f t="shared" si="174"/>
        <v>118.10185185185185</v>
      </c>
      <c r="N1933" s="6">
        <f t="shared" si="172"/>
        <v>23.62037037037037</v>
      </c>
      <c r="O1933" s="6">
        <f t="shared" si="173"/>
        <v>141.72222222222223</v>
      </c>
      <c r="P1933" s="6">
        <v>-1396100</v>
      </c>
      <c r="Q1933" s="6">
        <v>0.12995999999999999</v>
      </c>
      <c r="R1933" s="6">
        <v>102500</v>
      </c>
      <c r="S1933" s="4">
        <v>43858</v>
      </c>
      <c r="T1933" s="5">
        <v>0.375</v>
      </c>
      <c r="U1933" s="5">
        <v>0.38194444444444442</v>
      </c>
      <c r="V1933" s="3">
        <v>37</v>
      </c>
    </row>
    <row r="1934" spans="1:22" x14ac:dyDescent="0.3">
      <c r="A1934" s="3" t="s">
        <v>1</v>
      </c>
      <c r="B1934" s="3" t="s">
        <v>213</v>
      </c>
      <c r="C1934" s="5">
        <v>0.5</v>
      </c>
      <c r="D1934" s="6">
        <v>0.71980999999999995</v>
      </c>
      <c r="E1934" s="6">
        <v>289.62</v>
      </c>
      <c r="F1934" s="7">
        <f t="shared" si="169"/>
        <v>16.470000000000027</v>
      </c>
      <c r="G1934" s="6">
        <v>4.6775000000000002</v>
      </c>
      <c r="H1934" s="6">
        <v>1.5113000000000001</v>
      </c>
      <c r="I1934" s="7">
        <f t="shared" si="170"/>
        <v>4.9155909044589956</v>
      </c>
      <c r="J1934" s="7">
        <f t="shared" si="171"/>
        <v>3.6866931783442469</v>
      </c>
      <c r="K1934" s="6">
        <v>17100</v>
      </c>
      <c r="L1934" s="6">
        <v>5896900</v>
      </c>
      <c r="M1934" s="6">
        <f t="shared" si="174"/>
        <v>427.90740740740739</v>
      </c>
      <c r="N1934" s="6">
        <f t="shared" si="172"/>
        <v>85.581481481481489</v>
      </c>
      <c r="O1934" s="6">
        <f t="shared" si="173"/>
        <v>513.48888888888882</v>
      </c>
      <c r="P1934" s="6">
        <v>-2650900</v>
      </c>
      <c r="Q1934" s="6">
        <v>0.13242000000000001</v>
      </c>
      <c r="R1934" s="6">
        <v>102320</v>
      </c>
      <c r="S1934" s="4">
        <v>43858</v>
      </c>
      <c r="T1934" s="5">
        <v>0.5</v>
      </c>
      <c r="U1934" s="5">
        <v>0.50694444444444442</v>
      </c>
      <c r="V1934" s="3">
        <v>104</v>
      </c>
    </row>
    <row r="1935" spans="1:22" x14ac:dyDescent="0.3">
      <c r="A1935" s="3" t="s">
        <v>1</v>
      </c>
      <c r="B1935" s="3" t="s">
        <v>213</v>
      </c>
      <c r="C1935" s="5">
        <v>0.625</v>
      </c>
      <c r="D1935" s="6">
        <v>0.63168999999999997</v>
      </c>
      <c r="E1935" s="6">
        <v>290.49</v>
      </c>
      <c r="F1935" s="7">
        <f t="shared" si="169"/>
        <v>17.340000000000032</v>
      </c>
      <c r="G1935" s="6">
        <v>4.5321999999999996</v>
      </c>
      <c r="H1935" s="6">
        <v>0.29764000000000002</v>
      </c>
      <c r="I1935" s="7">
        <f t="shared" si="170"/>
        <v>4.5419628366599385</v>
      </c>
      <c r="J1935" s="7">
        <f t="shared" si="171"/>
        <v>3.4064721274949541</v>
      </c>
      <c r="K1935" s="6">
        <v>27900</v>
      </c>
      <c r="L1935" s="6">
        <v>9780800</v>
      </c>
      <c r="M1935" s="6">
        <f t="shared" si="174"/>
        <v>359.62037037037038</v>
      </c>
      <c r="N1935" s="6">
        <f t="shared" si="172"/>
        <v>71.924074074074085</v>
      </c>
      <c r="O1935" s="6">
        <f t="shared" si="173"/>
        <v>431.54444444444448</v>
      </c>
      <c r="P1935" s="6">
        <v>-4053900</v>
      </c>
      <c r="Q1935" s="6">
        <v>5.8716999999999998E-2</v>
      </c>
      <c r="R1935" s="6">
        <v>102140</v>
      </c>
      <c r="S1935" s="4">
        <v>43858</v>
      </c>
      <c r="T1935" s="5">
        <v>0.625</v>
      </c>
      <c r="U1935" s="5">
        <v>0.63194444444444442</v>
      </c>
      <c r="V1935" s="3">
        <v>78</v>
      </c>
    </row>
    <row r="1936" spans="1:22" x14ac:dyDescent="0.3">
      <c r="A1936" s="3" t="s">
        <v>1</v>
      </c>
      <c r="B1936" s="3" t="s">
        <v>213</v>
      </c>
      <c r="C1936" s="5">
        <v>0.75</v>
      </c>
      <c r="D1936" s="6">
        <v>0.88261000000000001</v>
      </c>
      <c r="E1936" s="6">
        <v>286.57</v>
      </c>
      <c r="F1936" s="7">
        <f t="shared" si="169"/>
        <v>13.420000000000016</v>
      </c>
      <c r="G1936" s="6">
        <v>3.5575000000000001</v>
      </c>
      <c r="H1936" s="6">
        <v>0.95340000000000003</v>
      </c>
      <c r="I1936" s="7">
        <f t="shared" si="170"/>
        <v>3.6830392083169574</v>
      </c>
      <c r="J1936" s="7">
        <f t="shared" si="171"/>
        <v>2.7622794062377181</v>
      </c>
      <c r="K1936" s="6">
        <v>30600</v>
      </c>
      <c r="L1936" s="6">
        <v>10224000</v>
      </c>
      <c r="M1936" s="6">
        <f t="shared" si="174"/>
        <v>41.037037037037038</v>
      </c>
      <c r="N1936" s="6">
        <f t="shared" si="172"/>
        <v>8.2074074074074073</v>
      </c>
      <c r="O1936" s="6">
        <f t="shared" si="173"/>
        <v>49.244444444444447</v>
      </c>
      <c r="P1936" s="6">
        <v>-5141500</v>
      </c>
      <c r="Q1936" s="6">
        <v>8.1331000000000007E-3</v>
      </c>
      <c r="R1936" s="6">
        <v>102160</v>
      </c>
      <c r="S1936" s="4">
        <v>43858</v>
      </c>
      <c r="T1936" s="5">
        <v>0.75</v>
      </c>
      <c r="U1936" s="5">
        <v>0.75694444444444453</v>
      </c>
      <c r="V1936" s="3">
        <v>0</v>
      </c>
    </row>
    <row r="1937" spans="1:22" x14ac:dyDescent="0.3">
      <c r="A1937" s="3" t="s">
        <v>1</v>
      </c>
      <c r="B1937" s="3" t="s">
        <v>213</v>
      </c>
      <c r="C1937" s="5">
        <v>0.875</v>
      </c>
      <c r="D1937" s="6">
        <v>0.92669999999999997</v>
      </c>
      <c r="E1937" s="6">
        <v>284.62</v>
      </c>
      <c r="F1937" s="7">
        <f t="shared" si="169"/>
        <v>11.470000000000027</v>
      </c>
      <c r="G1937" s="6">
        <v>2.161</v>
      </c>
      <c r="H1937" s="6">
        <v>2.2957999999999998</v>
      </c>
      <c r="I1937" s="7">
        <f t="shared" si="170"/>
        <v>3.1528746629068527</v>
      </c>
      <c r="J1937" s="7">
        <f t="shared" si="171"/>
        <v>2.3646559971801393</v>
      </c>
      <c r="K1937" s="6">
        <v>30600</v>
      </c>
      <c r="L1937" s="6">
        <v>10224000</v>
      </c>
      <c r="M1937" s="6">
        <f t="shared" si="174"/>
        <v>0</v>
      </c>
      <c r="N1937" s="6">
        <f t="shared" si="172"/>
        <v>0</v>
      </c>
      <c r="O1937" s="6">
        <f t="shared" si="173"/>
        <v>0</v>
      </c>
      <c r="P1937" s="6">
        <v>-6004500</v>
      </c>
      <c r="Q1937" s="6">
        <v>0</v>
      </c>
      <c r="R1937" s="6">
        <v>102270</v>
      </c>
      <c r="S1937" s="4">
        <v>43858</v>
      </c>
      <c r="T1937" s="5">
        <v>0.875</v>
      </c>
      <c r="U1937" s="5">
        <v>0.88194444444444453</v>
      </c>
      <c r="V1937" s="3">
        <v>0</v>
      </c>
    </row>
    <row r="1938" spans="1:22" x14ac:dyDescent="0.3">
      <c r="A1938" s="3" t="s">
        <v>1</v>
      </c>
      <c r="B1938" s="3" t="s">
        <v>214</v>
      </c>
      <c r="C1938" s="5">
        <v>0</v>
      </c>
      <c r="D1938" s="6">
        <v>0.94171000000000005</v>
      </c>
      <c r="E1938" s="6">
        <v>283.27</v>
      </c>
      <c r="F1938" s="7">
        <f t="shared" si="169"/>
        <v>10.120000000000005</v>
      </c>
      <c r="G1938" s="6">
        <v>-0.40289999999999998</v>
      </c>
      <c r="H1938" s="6">
        <v>0.21643999999999999</v>
      </c>
      <c r="I1938" s="7">
        <f t="shared" si="170"/>
        <v>0.4573561889818481</v>
      </c>
      <c r="J1938" s="7">
        <f t="shared" si="171"/>
        <v>0.34301714173638609</v>
      </c>
      <c r="K1938" s="6">
        <v>0</v>
      </c>
      <c r="L1938" s="3" t="s">
        <v>3</v>
      </c>
      <c r="M1938" s="6" t="e">
        <f t="shared" si="174"/>
        <v>#VALUE!</v>
      </c>
      <c r="N1938" s="6" t="e">
        <f t="shared" si="172"/>
        <v>#VALUE!</v>
      </c>
      <c r="O1938" s="6" t="e">
        <f t="shared" si="173"/>
        <v>#VALUE!</v>
      </c>
      <c r="P1938" s="3" t="s">
        <v>3</v>
      </c>
      <c r="Q1938" s="6">
        <v>0.48981999999999998</v>
      </c>
      <c r="R1938" s="6">
        <v>102280</v>
      </c>
      <c r="S1938" s="4">
        <v>43859</v>
      </c>
      <c r="T1938" s="5">
        <v>0</v>
      </c>
      <c r="U1938" s="5">
        <v>6.9444444444444441E-3</v>
      </c>
      <c r="V1938" s="3">
        <v>0</v>
      </c>
    </row>
    <row r="1939" spans="1:22" x14ac:dyDescent="0.3">
      <c r="A1939" s="3" t="s">
        <v>1</v>
      </c>
      <c r="B1939" s="3" t="s">
        <v>214</v>
      </c>
      <c r="C1939" s="5">
        <v>0.125</v>
      </c>
      <c r="D1939" s="6">
        <v>0.81276999999999999</v>
      </c>
      <c r="E1939" s="6">
        <v>284.04000000000002</v>
      </c>
      <c r="F1939" s="7">
        <f t="shared" si="169"/>
        <v>10.890000000000043</v>
      </c>
      <c r="G1939" s="6">
        <v>0.17580999999999999</v>
      </c>
      <c r="H1939" s="6">
        <v>1.0353000000000001</v>
      </c>
      <c r="I1939" s="7">
        <f t="shared" si="170"/>
        <v>1.0501215387277798</v>
      </c>
      <c r="J1939" s="7">
        <f t="shared" si="171"/>
        <v>0.78759115404583491</v>
      </c>
      <c r="K1939" s="6">
        <v>0</v>
      </c>
      <c r="L1939" s="6">
        <v>1.0799999999999999E-11</v>
      </c>
      <c r="M1939" s="6" t="e">
        <f t="shared" si="174"/>
        <v>#VALUE!</v>
      </c>
      <c r="N1939" s="6" t="e">
        <f t="shared" si="172"/>
        <v>#VALUE!</v>
      </c>
      <c r="O1939" s="6" t="e">
        <f t="shared" si="173"/>
        <v>#VALUE!</v>
      </c>
      <c r="P1939" s="6">
        <v>-727520</v>
      </c>
      <c r="Q1939" s="6">
        <v>0.62136000000000002</v>
      </c>
      <c r="R1939" s="6">
        <v>102190</v>
      </c>
      <c r="S1939" s="4">
        <v>43859</v>
      </c>
      <c r="T1939" s="5">
        <v>0.125</v>
      </c>
      <c r="U1939" s="5">
        <v>0.13194444444444445</v>
      </c>
      <c r="V1939" s="3">
        <v>0</v>
      </c>
    </row>
    <row r="1940" spans="1:22" x14ac:dyDescent="0.3">
      <c r="A1940" s="3" t="s">
        <v>1</v>
      </c>
      <c r="B1940" s="3" t="s">
        <v>214</v>
      </c>
      <c r="C1940" s="5">
        <v>0.25</v>
      </c>
      <c r="D1940" s="6">
        <v>0.65898999999999996</v>
      </c>
      <c r="E1940" s="6">
        <v>283.33</v>
      </c>
      <c r="F1940" s="7">
        <f t="shared" si="169"/>
        <v>10.180000000000007</v>
      </c>
      <c r="G1940" s="6">
        <v>-1.3371</v>
      </c>
      <c r="H1940" s="6">
        <v>1.0546</v>
      </c>
      <c r="I1940" s="7">
        <f t="shared" si="170"/>
        <v>1.7029437953144548</v>
      </c>
      <c r="J1940" s="7">
        <f t="shared" si="171"/>
        <v>1.2772078464858412</v>
      </c>
      <c r="K1940" s="6">
        <v>0</v>
      </c>
      <c r="L1940" s="6">
        <v>0</v>
      </c>
      <c r="M1940" s="6">
        <f t="shared" si="174"/>
        <v>-9.9999999999999988E-16</v>
      </c>
      <c r="N1940" s="6">
        <f t="shared" si="172"/>
        <v>-2E-16</v>
      </c>
      <c r="O1940" s="6">
        <f t="shared" si="173"/>
        <v>-1.1999999999999998E-15</v>
      </c>
      <c r="P1940" s="6">
        <v>-1290100</v>
      </c>
      <c r="Q1940" s="6">
        <v>1</v>
      </c>
      <c r="R1940" s="6">
        <v>102250</v>
      </c>
      <c r="S1940" s="4">
        <v>43859</v>
      </c>
      <c r="T1940" s="5">
        <v>0.25</v>
      </c>
      <c r="U1940" s="5">
        <v>0.25694444444444448</v>
      </c>
      <c r="V1940" s="3">
        <v>0</v>
      </c>
    </row>
    <row r="1941" spans="1:22" x14ac:dyDescent="0.3">
      <c r="A1941" s="3" t="s">
        <v>1</v>
      </c>
      <c r="B1941" s="3" t="s">
        <v>214</v>
      </c>
      <c r="C1941" s="5">
        <v>0.375</v>
      </c>
      <c r="D1941" s="6">
        <v>0.56637000000000004</v>
      </c>
      <c r="E1941" s="6">
        <v>286.66000000000003</v>
      </c>
      <c r="F1941" s="7">
        <f t="shared" si="169"/>
        <v>13.510000000000048</v>
      </c>
      <c r="G1941" s="6">
        <v>-0.75853999999999999</v>
      </c>
      <c r="H1941" s="6">
        <v>0.83459000000000005</v>
      </c>
      <c r="I1941" s="7">
        <f t="shared" si="170"/>
        <v>1.1277958147200229</v>
      </c>
      <c r="J1941" s="7">
        <f t="shared" si="171"/>
        <v>0.84584686104001716</v>
      </c>
      <c r="K1941" s="6">
        <v>6750</v>
      </c>
      <c r="L1941" s="6">
        <v>1363100</v>
      </c>
      <c r="M1941" s="6">
        <f t="shared" si="174"/>
        <v>126.21296296296296</v>
      </c>
      <c r="N1941" s="6">
        <f t="shared" si="172"/>
        <v>25.242592592592594</v>
      </c>
      <c r="O1941" s="6">
        <f t="shared" si="173"/>
        <v>151.45555555555555</v>
      </c>
      <c r="P1941" s="6">
        <v>-1896900</v>
      </c>
      <c r="Q1941" s="6">
        <v>0.77339000000000002</v>
      </c>
      <c r="R1941" s="6">
        <v>102320</v>
      </c>
      <c r="S1941" s="4">
        <v>43859</v>
      </c>
      <c r="T1941" s="5">
        <v>0.375</v>
      </c>
      <c r="U1941" s="5">
        <v>0.38194444444444442</v>
      </c>
      <c r="V1941" s="3">
        <v>49</v>
      </c>
    </row>
    <row r="1942" spans="1:22" x14ac:dyDescent="0.3">
      <c r="A1942" s="3" t="s">
        <v>1</v>
      </c>
      <c r="B1942" s="3" t="s">
        <v>214</v>
      </c>
      <c r="C1942" s="5">
        <v>0.5</v>
      </c>
      <c r="D1942" s="6">
        <v>0.34820000000000001</v>
      </c>
      <c r="E1942" s="6">
        <v>294.49</v>
      </c>
      <c r="F1942" s="7">
        <f t="shared" si="169"/>
        <v>21.340000000000032</v>
      </c>
      <c r="G1942" s="6">
        <v>-2.7048999999999999</v>
      </c>
      <c r="H1942" s="6">
        <v>1.1814</v>
      </c>
      <c r="I1942" s="7">
        <f t="shared" si="170"/>
        <v>2.9516419108692706</v>
      </c>
      <c r="J1942" s="7">
        <f t="shared" si="171"/>
        <v>2.2137314331519531</v>
      </c>
      <c r="K1942" s="6">
        <v>17550</v>
      </c>
      <c r="L1942" s="6">
        <v>5824900</v>
      </c>
      <c r="M1942" s="6">
        <f t="shared" si="174"/>
        <v>413.12962962962962</v>
      </c>
      <c r="N1942" s="6">
        <f t="shared" si="172"/>
        <v>82.625925925925927</v>
      </c>
      <c r="O1942" s="6">
        <f t="shared" si="173"/>
        <v>495.75555555555553</v>
      </c>
      <c r="P1942" s="6">
        <v>-3066400</v>
      </c>
      <c r="Q1942" s="6">
        <v>0</v>
      </c>
      <c r="R1942" s="6">
        <v>102200</v>
      </c>
      <c r="S1942" s="4">
        <v>43859</v>
      </c>
      <c r="T1942" s="5">
        <v>0.5</v>
      </c>
      <c r="U1942" s="5">
        <v>0.50694444444444442</v>
      </c>
      <c r="V1942" s="3">
        <v>100</v>
      </c>
    </row>
    <row r="1943" spans="1:22" x14ac:dyDescent="0.3">
      <c r="A1943" s="3" t="s">
        <v>1</v>
      </c>
      <c r="B1943" s="3" t="s">
        <v>214</v>
      </c>
      <c r="C1943" s="5">
        <v>0.625</v>
      </c>
      <c r="D1943" s="6">
        <v>0.54883999999999999</v>
      </c>
      <c r="E1943" s="6">
        <v>292.67</v>
      </c>
      <c r="F1943" s="7">
        <f t="shared" si="169"/>
        <v>19.520000000000039</v>
      </c>
      <c r="G1943" s="6">
        <v>3.2517</v>
      </c>
      <c r="H1943" s="6">
        <v>-0.85255999999999998</v>
      </c>
      <c r="I1943" s="7">
        <f t="shared" si="170"/>
        <v>3.3616084607818322</v>
      </c>
      <c r="J1943" s="7">
        <f t="shared" si="171"/>
        <v>2.521206345586374</v>
      </c>
      <c r="K1943" s="6">
        <v>28350</v>
      </c>
      <c r="L1943" s="6">
        <v>9658200</v>
      </c>
      <c r="M1943" s="6">
        <f t="shared" si="174"/>
        <v>354.93518518518516</v>
      </c>
      <c r="N1943" s="6">
        <f t="shared" si="172"/>
        <v>70.987037037037041</v>
      </c>
      <c r="O1943" s="6">
        <f t="shared" si="173"/>
        <v>425.92222222222222</v>
      </c>
      <c r="P1943" s="6">
        <v>-4554700</v>
      </c>
      <c r="Q1943" s="6">
        <v>0</v>
      </c>
      <c r="R1943" s="6">
        <v>102120</v>
      </c>
      <c r="S1943" s="4">
        <v>43859</v>
      </c>
      <c r="T1943" s="5">
        <v>0.625</v>
      </c>
      <c r="U1943" s="5">
        <v>0.63194444444444442</v>
      </c>
      <c r="V1943" s="3">
        <v>80</v>
      </c>
    </row>
    <row r="1944" spans="1:22" x14ac:dyDescent="0.3">
      <c r="A1944" s="3" t="s">
        <v>1</v>
      </c>
      <c r="B1944" s="3" t="s">
        <v>214</v>
      </c>
      <c r="C1944" s="5">
        <v>0.75</v>
      </c>
      <c r="D1944" s="6">
        <v>0.76949999999999996</v>
      </c>
      <c r="E1944" s="6">
        <v>287.92</v>
      </c>
      <c r="F1944" s="7">
        <f t="shared" si="169"/>
        <v>14.770000000000039</v>
      </c>
      <c r="G1944" s="6">
        <v>1.7926</v>
      </c>
      <c r="H1944" s="6">
        <v>0.23924000000000001</v>
      </c>
      <c r="I1944" s="7">
        <f t="shared" si="170"/>
        <v>1.8084939971147265</v>
      </c>
      <c r="J1944" s="7">
        <f t="shared" si="171"/>
        <v>1.3563704978360449</v>
      </c>
      <c r="K1944" s="6">
        <v>31050</v>
      </c>
      <c r="L1944" s="6">
        <v>10099000</v>
      </c>
      <c r="M1944" s="6">
        <f t="shared" si="174"/>
        <v>40.814814814814817</v>
      </c>
      <c r="N1944" s="6">
        <f t="shared" si="172"/>
        <v>8.162962962962963</v>
      </c>
      <c r="O1944" s="6">
        <f t="shared" si="173"/>
        <v>48.977777777777781</v>
      </c>
      <c r="P1944" s="6">
        <v>-5619500</v>
      </c>
      <c r="Q1944" s="6">
        <v>0</v>
      </c>
      <c r="R1944" s="6">
        <v>102200</v>
      </c>
      <c r="S1944" s="4">
        <v>43859</v>
      </c>
      <c r="T1944" s="5">
        <v>0.75</v>
      </c>
      <c r="U1944" s="5">
        <v>0.75694444444444453</v>
      </c>
      <c r="V1944" s="3">
        <v>0</v>
      </c>
    </row>
    <row r="1945" spans="1:22" x14ac:dyDescent="0.3">
      <c r="A1945" s="3" t="s">
        <v>1</v>
      </c>
      <c r="B1945" s="3" t="s">
        <v>214</v>
      </c>
      <c r="C1945" s="5">
        <v>0.875</v>
      </c>
      <c r="D1945" s="6">
        <v>0.879</v>
      </c>
      <c r="E1945" s="6">
        <v>286.33999999999997</v>
      </c>
      <c r="F1945" s="7">
        <f t="shared" si="169"/>
        <v>13.189999999999998</v>
      </c>
      <c r="G1945" s="6">
        <v>1.0644</v>
      </c>
      <c r="H1945" s="6">
        <v>0.95262000000000002</v>
      </c>
      <c r="I1945" s="7">
        <f t="shared" si="170"/>
        <v>1.4284369864995796</v>
      </c>
      <c r="J1945" s="7">
        <f t="shared" si="171"/>
        <v>1.0713277398746848</v>
      </c>
      <c r="K1945" s="6">
        <v>31050</v>
      </c>
      <c r="L1945" s="6">
        <v>10099000</v>
      </c>
      <c r="M1945" s="6">
        <f t="shared" si="174"/>
        <v>0</v>
      </c>
      <c r="N1945" s="6">
        <f t="shared" si="172"/>
        <v>0</v>
      </c>
      <c r="O1945" s="6">
        <f t="shared" si="173"/>
        <v>0</v>
      </c>
      <c r="P1945" s="6">
        <v>-6348400</v>
      </c>
      <c r="Q1945" s="6">
        <v>0.21543000000000001</v>
      </c>
      <c r="R1945" s="6">
        <v>102320</v>
      </c>
      <c r="S1945" s="4">
        <v>43859</v>
      </c>
      <c r="T1945" s="5">
        <v>0.875</v>
      </c>
      <c r="U1945" s="5">
        <v>0.88194444444444453</v>
      </c>
      <c r="V1945" s="3">
        <v>0</v>
      </c>
    </row>
    <row r="1946" spans="1:22" x14ac:dyDescent="0.3">
      <c r="A1946" s="3" t="s">
        <v>1</v>
      </c>
      <c r="B1946" s="3" t="s">
        <v>215</v>
      </c>
      <c r="C1946" s="5">
        <v>0</v>
      </c>
      <c r="D1946" s="6">
        <v>0.76576999999999995</v>
      </c>
      <c r="E1946" s="6">
        <v>285.22000000000003</v>
      </c>
      <c r="F1946" s="7">
        <f t="shared" si="169"/>
        <v>12.07000000000005</v>
      </c>
      <c r="G1946" s="6">
        <v>-1.1588000000000001</v>
      </c>
      <c r="H1946" s="6">
        <v>-3.9427999999999998E-2</v>
      </c>
      <c r="I1946" s="7">
        <f t="shared" si="170"/>
        <v>1.1594705719353122</v>
      </c>
      <c r="J1946" s="7">
        <f t="shared" si="171"/>
        <v>0.86960292895148417</v>
      </c>
      <c r="K1946" s="6">
        <v>0</v>
      </c>
      <c r="L1946" s="3" t="s">
        <v>3</v>
      </c>
      <c r="M1946" s="6" t="e">
        <f t="shared" si="174"/>
        <v>#VALUE!</v>
      </c>
      <c r="N1946" s="6" t="e">
        <f t="shared" si="172"/>
        <v>#VALUE!</v>
      </c>
      <c r="O1946" s="6" t="e">
        <f t="shared" si="173"/>
        <v>#VALUE!</v>
      </c>
      <c r="P1946" s="3" t="s">
        <v>3</v>
      </c>
      <c r="Q1946" s="6">
        <v>9.7873000000000002E-2</v>
      </c>
      <c r="R1946" s="6">
        <v>102360</v>
      </c>
      <c r="S1946" s="4">
        <v>43860</v>
      </c>
      <c r="T1946" s="5">
        <v>0</v>
      </c>
      <c r="U1946" s="5">
        <v>6.9444444444444441E-3</v>
      </c>
      <c r="V1946" s="3">
        <v>0</v>
      </c>
    </row>
    <row r="1947" spans="1:22" x14ac:dyDescent="0.3">
      <c r="A1947" s="3" t="s">
        <v>1</v>
      </c>
      <c r="B1947" s="3" t="s">
        <v>215</v>
      </c>
      <c r="C1947" s="5">
        <v>0.125</v>
      </c>
      <c r="D1947" s="6">
        <v>0.75702999999999998</v>
      </c>
      <c r="E1947" s="6">
        <v>283.81</v>
      </c>
      <c r="F1947" s="7">
        <f t="shared" si="169"/>
        <v>10.660000000000025</v>
      </c>
      <c r="G1947" s="6">
        <v>-1.0588</v>
      </c>
      <c r="H1947" s="6">
        <v>-1.1724999999999999E-2</v>
      </c>
      <c r="I1947" s="7">
        <f t="shared" si="170"/>
        <v>1.0588649184976335</v>
      </c>
      <c r="J1947" s="7">
        <f t="shared" si="171"/>
        <v>0.79414868887322521</v>
      </c>
      <c r="K1947" s="6">
        <v>0</v>
      </c>
      <c r="L1947" s="6">
        <v>1.0799999999999999E-11</v>
      </c>
      <c r="M1947" s="6" t="e">
        <f t="shared" si="174"/>
        <v>#VALUE!</v>
      </c>
      <c r="N1947" s="6" t="e">
        <f t="shared" si="172"/>
        <v>#VALUE!</v>
      </c>
      <c r="O1947" s="6" t="e">
        <f t="shared" si="173"/>
        <v>#VALUE!</v>
      </c>
      <c r="P1947" s="6">
        <v>-621580</v>
      </c>
      <c r="Q1947" s="6">
        <v>0.13446</v>
      </c>
      <c r="R1947" s="6">
        <v>102320</v>
      </c>
      <c r="S1947" s="4">
        <v>43860</v>
      </c>
      <c r="T1947" s="5">
        <v>0.125</v>
      </c>
      <c r="U1947" s="5">
        <v>0.13194444444444445</v>
      </c>
      <c r="V1947" s="3">
        <v>0</v>
      </c>
    </row>
    <row r="1948" spans="1:22" x14ac:dyDescent="0.3">
      <c r="A1948" s="3" t="s">
        <v>1</v>
      </c>
      <c r="B1948" s="3" t="s">
        <v>215</v>
      </c>
      <c r="C1948" s="5">
        <v>0.25</v>
      </c>
      <c r="D1948" s="6">
        <v>0.70960999999999996</v>
      </c>
      <c r="E1948" s="6">
        <v>283.11</v>
      </c>
      <c r="F1948" s="7">
        <f t="shared" si="169"/>
        <v>9.9600000000000364</v>
      </c>
      <c r="G1948" s="6">
        <v>-1.0719000000000001</v>
      </c>
      <c r="H1948" s="6">
        <v>0.63988</v>
      </c>
      <c r="I1948" s="7">
        <f t="shared" si="170"/>
        <v>1.2483653409158715</v>
      </c>
      <c r="J1948" s="7">
        <f t="shared" si="171"/>
        <v>0.93627400568690367</v>
      </c>
      <c r="K1948" s="6">
        <v>0</v>
      </c>
      <c r="L1948" s="6">
        <v>0</v>
      </c>
      <c r="M1948" s="6">
        <f t="shared" si="174"/>
        <v>-9.9999999999999988E-16</v>
      </c>
      <c r="N1948" s="6">
        <f t="shared" si="172"/>
        <v>-2E-16</v>
      </c>
      <c r="O1948" s="6">
        <f t="shared" si="173"/>
        <v>-1.1999999999999998E-15</v>
      </c>
      <c r="P1948" s="6">
        <v>-1164400</v>
      </c>
      <c r="Q1948" s="6">
        <v>2.3972E-2</v>
      </c>
      <c r="R1948" s="6">
        <v>102370</v>
      </c>
      <c r="S1948" s="4">
        <v>43860</v>
      </c>
      <c r="T1948" s="5">
        <v>0.25</v>
      </c>
      <c r="U1948" s="5">
        <v>0.25694444444444448</v>
      </c>
      <c r="V1948" s="3">
        <v>0</v>
      </c>
    </row>
    <row r="1949" spans="1:22" x14ac:dyDescent="0.3">
      <c r="A1949" s="3" t="s">
        <v>1</v>
      </c>
      <c r="B1949" s="3" t="s">
        <v>215</v>
      </c>
      <c r="C1949" s="5">
        <v>0.375</v>
      </c>
      <c r="D1949" s="6">
        <v>0.55579000000000001</v>
      </c>
      <c r="E1949" s="6">
        <v>287.61</v>
      </c>
      <c r="F1949" s="7">
        <f t="shared" si="169"/>
        <v>14.460000000000036</v>
      </c>
      <c r="G1949" s="6">
        <v>-0.79483000000000004</v>
      </c>
      <c r="H1949" s="6">
        <v>1.3043</v>
      </c>
      <c r="I1949" s="7">
        <f t="shared" si="170"/>
        <v>1.5274008049297343</v>
      </c>
      <c r="J1949" s="7">
        <f t="shared" si="171"/>
        <v>1.1455506036973007</v>
      </c>
      <c r="K1949" s="6">
        <v>7200</v>
      </c>
      <c r="L1949" s="6">
        <v>1400900</v>
      </c>
      <c r="M1949" s="6">
        <f t="shared" si="174"/>
        <v>129.71296296296296</v>
      </c>
      <c r="N1949" s="6">
        <f t="shared" si="172"/>
        <v>25.942592592592593</v>
      </c>
      <c r="O1949" s="6">
        <f t="shared" si="173"/>
        <v>155.65555555555557</v>
      </c>
      <c r="P1949" s="6">
        <v>-1761200</v>
      </c>
      <c r="Q1949" s="6">
        <v>1.9515999999999999E-2</v>
      </c>
      <c r="R1949" s="6">
        <v>102460</v>
      </c>
      <c r="S1949" s="4">
        <v>43860</v>
      </c>
      <c r="T1949" s="5">
        <v>0.375</v>
      </c>
      <c r="U1949" s="5">
        <v>0.38194444444444442</v>
      </c>
      <c r="V1949" s="3">
        <v>38</v>
      </c>
    </row>
    <row r="1950" spans="1:22" x14ac:dyDescent="0.3">
      <c r="A1950" s="3" t="s">
        <v>1</v>
      </c>
      <c r="B1950" s="3" t="s">
        <v>215</v>
      </c>
      <c r="C1950" s="5">
        <v>0.5</v>
      </c>
      <c r="D1950" s="6">
        <v>0.54498999999999997</v>
      </c>
      <c r="E1950" s="6">
        <v>292.19</v>
      </c>
      <c r="F1950" s="7">
        <f t="shared" si="169"/>
        <v>19.04000000000002</v>
      </c>
      <c r="G1950" s="6">
        <v>2.2229000000000001</v>
      </c>
      <c r="H1950" s="6">
        <v>-1.3071999999999999</v>
      </c>
      <c r="I1950" s="7">
        <f t="shared" si="170"/>
        <v>2.5787702980296636</v>
      </c>
      <c r="J1950" s="7">
        <f t="shared" si="171"/>
        <v>1.9340777235222477</v>
      </c>
      <c r="K1950" s="6">
        <v>18000</v>
      </c>
      <c r="L1950" s="6">
        <v>6005800</v>
      </c>
      <c r="M1950" s="6">
        <f t="shared" si="174"/>
        <v>426.37962962962962</v>
      </c>
      <c r="N1950" s="6">
        <f t="shared" si="172"/>
        <v>85.275925925925932</v>
      </c>
      <c r="O1950" s="6">
        <f t="shared" si="173"/>
        <v>511.65555555555557</v>
      </c>
      <c r="P1950" s="6">
        <v>-3028400</v>
      </c>
      <c r="Q1950" s="6">
        <v>0.29260999999999998</v>
      </c>
      <c r="R1950" s="6">
        <v>102380</v>
      </c>
      <c r="S1950" s="4">
        <v>43860</v>
      </c>
      <c r="T1950" s="5">
        <v>0.5</v>
      </c>
      <c r="U1950" s="5">
        <v>0.50694444444444442</v>
      </c>
      <c r="V1950" s="3">
        <v>92</v>
      </c>
    </row>
    <row r="1951" spans="1:22" x14ac:dyDescent="0.3">
      <c r="A1951" s="3" t="s">
        <v>1</v>
      </c>
      <c r="B1951" s="3" t="s">
        <v>215</v>
      </c>
      <c r="C1951" s="5">
        <v>0.625</v>
      </c>
      <c r="D1951" s="6">
        <v>0.64593999999999996</v>
      </c>
      <c r="E1951" s="6">
        <v>290.79000000000002</v>
      </c>
      <c r="F1951" s="7">
        <f t="shared" si="169"/>
        <v>17.640000000000043</v>
      </c>
      <c r="G1951" s="6">
        <v>3.2382</v>
      </c>
      <c r="H1951" s="6">
        <v>-0.82867999999999997</v>
      </c>
      <c r="I1951" s="7">
        <f t="shared" si="170"/>
        <v>3.3425513881464859</v>
      </c>
      <c r="J1951" s="7">
        <f t="shared" si="171"/>
        <v>2.5069135411098644</v>
      </c>
      <c r="K1951" s="6">
        <v>28800</v>
      </c>
      <c r="L1951" s="6">
        <v>9787200</v>
      </c>
      <c r="M1951" s="6">
        <f t="shared" si="174"/>
        <v>350.12962962962962</v>
      </c>
      <c r="N1951" s="6">
        <f t="shared" si="172"/>
        <v>70.025925925925932</v>
      </c>
      <c r="O1951" s="6">
        <f t="shared" si="173"/>
        <v>420.15555555555557</v>
      </c>
      <c r="P1951" s="6">
        <v>-4422900</v>
      </c>
      <c r="Q1951" s="6">
        <v>0.75251000000000001</v>
      </c>
      <c r="R1951" s="6">
        <v>102300</v>
      </c>
      <c r="S1951" s="4">
        <v>43860</v>
      </c>
      <c r="T1951" s="5">
        <v>0.625</v>
      </c>
      <c r="U1951" s="5">
        <v>0.63194444444444442</v>
      </c>
      <c r="V1951" s="3">
        <v>60</v>
      </c>
    </row>
    <row r="1952" spans="1:22" x14ac:dyDescent="0.3">
      <c r="A1952" s="3" t="s">
        <v>1</v>
      </c>
      <c r="B1952" s="3" t="s">
        <v>215</v>
      </c>
      <c r="C1952" s="5">
        <v>0.75</v>
      </c>
      <c r="D1952" s="6">
        <v>0.85907999999999995</v>
      </c>
      <c r="E1952" s="6">
        <v>287.42</v>
      </c>
      <c r="F1952" s="7">
        <f t="shared" si="169"/>
        <v>14.270000000000039</v>
      </c>
      <c r="G1952" s="6">
        <v>1.6841999999999999</v>
      </c>
      <c r="H1952" s="6">
        <v>0.25533</v>
      </c>
      <c r="I1952" s="7">
        <f t="shared" si="170"/>
        <v>1.7034444660451951</v>
      </c>
      <c r="J1952" s="7">
        <f t="shared" si="171"/>
        <v>1.2775833495338964</v>
      </c>
      <c r="K1952" s="6">
        <v>31050</v>
      </c>
      <c r="L1952" s="6">
        <v>10163000</v>
      </c>
      <c r="M1952" s="6">
        <f t="shared" si="174"/>
        <v>34.796296296296298</v>
      </c>
      <c r="N1952" s="6">
        <f t="shared" si="172"/>
        <v>6.9592592592592597</v>
      </c>
      <c r="O1952" s="6">
        <f t="shared" si="173"/>
        <v>41.75555555555556</v>
      </c>
      <c r="P1952" s="6">
        <v>-5287000</v>
      </c>
      <c r="Q1952" s="6">
        <v>1</v>
      </c>
      <c r="R1952" s="6">
        <v>102320</v>
      </c>
      <c r="S1952" s="4">
        <v>43860</v>
      </c>
      <c r="T1952" s="5">
        <v>0.75</v>
      </c>
      <c r="U1952" s="5">
        <v>0.75694444444444453</v>
      </c>
      <c r="V1952" s="3">
        <v>0</v>
      </c>
    </row>
    <row r="1953" spans="1:22" x14ac:dyDescent="0.3">
      <c r="A1953" s="3" t="s">
        <v>1</v>
      </c>
      <c r="B1953" s="3" t="s">
        <v>215</v>
      </c>
      <c r="C1953" s="5">
        <v>0.875</v>
      </c>
      <c r="D1953" s="6">
        <v>0.90805999999999998</v>
      </c>
      <c r="E1953" s="6">
        <v>286.67</v>
      </c>
      <c r="F1953" s="7">
        <f t="shared" si="169"/>
        <v>13.520000000000039</v>
      </c>
      <c r="G1953" s="6">
        <v>2.0567000000000002</v>
      </c>
      <c r="H1953" s="6">
        <v>-0.34970000000000001</v>
      </c>
      <c r="I1953" s="7">
        <f t="shared" si="170"/>
        <v>2.0862178649412435</v>
      </c>
      <c r="J1953" s="7">
        <f t="shared" si="171"/>
        <v>1.5646633987059326</v>
      </c>
      <c r="K1953" s="6">
        <v>31050</v>
      </c>
      <c r="L1953" s="6">
        <v>10163000</v>
      </c>
      <c r="M1953" s="6">
        <f t="shared" si="174"/>
        <v>0</v>
      </c>
      <c r="N1953" s="6">
        <f t="shared" si="172"/>
        <v>0</v>
      </c>
      <c r="O1953" s="6">
        <f t="shared" si="173"/>
        <v>0</v>
      </c>
      <c r="P1953" s="6">
        <v>-5786100</v>
      </c>
      <c r="Q1953" s="6">
        <v>0.98473999999999995</v>
      </c>
      <c r="R1953" s="6">
        <v>102350</v>
      </c>
      <c r="S1953" s="4">
        <v>43860</v>
      </c>
      <c r="T1953" s="5">
        <v>0.875</v>
      </c>
      <c r="U1953" s="5">
        <v>0.88194444444444453</v>
      </c>
      <c r="V1953" s="3">
        <v>0</v>
      </c>
    </row>
    <row r="1954" spans="1:22" x14ac:dyDescent="0.3">
      <c r="A1954" s="3" t="s">
        <v>1</v>
      </c>
      <c r="B1954" s="3" t="s">
        <v>216</v>
      </c>
      <c r="C1954" s="5">
        <v>0</v>
      </c>
      <c r="D1954" s="6">
        <v>0.98090999999999995</v>
      </c>
      <c r="E1954" s="6">
        <v>286.47000000000003</v>
      </c>
      <c r="F1954" s="7">
        <f t="shared" si="169"/>
        <v>13.32000000000005</v>
      </c>
      <c r="G1954" s="6">
        <v>1.0612999999999999</v>
      </c>
      <c r="H1954" s="6">
        <v>0.43509999999999999</v>
      </c>
      <c r="I1954" s="7">
        <f t="shared" si="170"/>
        <v>1.1470264600260971</v>
      </c>
      <c r="J1954" s="7">
        <f t="shared" si="171"/>
        <v>0.86026984501957282</v>
      </c>
      <c r="K1954" s="6">
        <v>0</v>
      </c>
      <c r="L1954" s="3" t="s">
        <v>3</v>
      </c>
      <c r="M1954" s="6" t="e">
        <f t="shared" si="174"/>
        <v>#VALUE!</v>
      </c>
      <c r="N1954" s="6" t="e">
        <f t="shared" si="172"/>
        <v>#VALUE!</v>
      </c>
      <c r="O1954" s="6" t="e">
        <f t="shared" si="173"/>
        <v>#VALUE!</v>
      </c>
      <c r="P1954" s="3" t="s">
        <v>3</v>
      </c>
      <c r="Q1954" s="6">
        <v>0.71536999999999995</v>
      </c>
      <c r="R1954" s="6">
        <v>102370</v>
      </c>
      <c r="S1954" s="4">
        <v>43861</v>
      </c>
      <c r="T1954" s="5">
        <v>0</v>
      </c>
      <c r="U1954" s="5">
        <v>6.9444444444444441E-3</v>
      </c>
      <c r="V1954" s="3">
        <v>0</v>
      </c>
    </row>
    <row r="1955" spans="1:22" x14ac:dyDescent="0.3">
      <c r="A1955" s="3" t="s">
        <v>1</v>
      </c>
      <c r="B1955" s="3" t="s">
        <v>216</v>
      </c>
      <c r="C1955" s="5">
        <v>0.125</v>
      </c>
      <c r="D1955" s="6">
        <v>0.99185000000000001</v>
      </c>
      <c r="E1955" s="6">
        <v>285.79000000000002</v>
      </c>
      <c r="F1955" s="7">
        <f t="shared" si="169"/>
        <v>12.640000000000043</v>
      </c>
      <c r="G1955" s="6">
        <v>0.63493999999999995</v>
      </c>
      <c r="H1955" s="6">
        <v>-6.7093E-2</v>
      </c>
      <c r="I1955" s="7">
        <f t="shared" si="170"/>
        <v>0.63847495976663005</v>
      </c>
      <c r="J1955" s="7">
        <f t="shared" si="171"/>
        <v>0.47885621982497251</v>
      </c>
      <c r="K1955" s="6">
        <v>0</v>
      </c>
      <c r="L1955" s="6">
        <v>1.0799999999999999E-11</v>
      </c>
      <c r="M1955" s="6" t="e">
        <f t="shared" si="174"/>
        <v>#VALUE!</v>
      </c>
      <c r="N1955" s="6" t="e">
        <f t="shared" si="172"/>
        <v>#VALUE!</v>
      </c>
      <c r="O1955" s="6" t="e">
        <f t="shared" si="173"/>
        <v>#VALUE!</v>
      </c>
      <c r="P1955" s="6">
        <v>-323580</v>
      </c>
      <c r="Q1955" s="6">
        <v>0.86026000000000002</v>
      </c>
      <c r="R1955" s="6">
        <v>102320</v>
      </c>
      <c r="S1955" s="4">
        <v>43861</v>
      </c>
      <c r="T1955" s="5">
        <v>0.125</v>
      </c>
      <c r="U1955" s="5">
        <v>0.13194444444444445</v>
      </c>
      <c r="V1955" s="3">
        <v>0</v>
      </c>
    </row>
    <row r="1956" spans="1:22" x14ac:dyDescent="0.3">
      <c r="A1956" s="3" t="s">
        <v>1</v>
      </c>
      <c r="B1956" s="3" t="s">
        <v>216</v>
      </c>
      <c r="C1956" s="5">
        <v>0.25</v>
      </c>
      <c r="D1956" s="6">
        <v>0.96750000000000003</v>
      </c>
      <c r="E1956" s="6">
        <v>284.81</v>
      </c>
      <c r="F1956" s="7">
        <f t="shared" si="169"/>
        <v>11.660000000000025</v>
      </c>
      <c r="G1956" s="6">
        <v>0.41291</v>
      </c>
      <c r="H1956" s="6">
        <v>0.51926000000000005</v>
      </c>
      <c r="I1956" s="7">
        <f t="shared" si="170"/>
        <v>0.66341963771055201</v>
      </c>
      <c r="J1956" s="7">
        <f t="shared" si="171"/>
        <v>0.49756472828291398</v>
      </c>
      <c r="K1956" s="6">
        <v>0</v>
      </c>
      <c r="L1956" s="6">
        <v>0</v>
      </c>
      <c r="M1956" s="6">
        <f t="shared" si="174"/>
        <v>-9.9999999999999988E-16</v>
      </c>
      <c r="N1956" s="6">
        <f t="shared" si="172"/>
        <v>-2E-16</v>
      </c>
      <c r="O1956" s="6">
        <f t="shared" si="173"/>
        <v>-1.1999999999999998E-15</v>
      </c>
      <c r="P1956" s="6">
        <v>-680840</v>
      </c>
      <c r="Q1956" s="6">
        <v>0.54005999999999998</v>
      </c>
      <c r="R1956" s="6">
        <v>102320</v>
      </c>
      <c r="S1956" s="4">
        <v>43861</v>
      </c>
      <c r="T1956" s="5">
        <v>0.25</v>
      </c>
      <c r="U1956" s="5">
        <v>0.25694444444444448</v>
      </c>
      <c r="V1956" s="3">
        <v>0</v>
      </c>
    </row>
    <row r="1957" spans="1:22" x14ac:dyDescent="0.3">
      <c r="A1957" s="3" t="s">
        <v>1</v>
      </c>
      <c r="B1957" s="3" t="s">
        <v>216</v>
      </c>
      <c r="C1957" s="5">
        <v>0.375</v>
      </c>
      <c r="D1957" s="6">
        <v>0.85362000000000005</v>
      </c>
      <c r="E1957" s="6">
        <v>286.33999999999997</v>
      </c>
      <c r="F1957" s="7">
        <f t="shared" si="169"/>
        <v>13.189999999999998</v>
      </c>
      <c r="G1957" s="6">
        <v>-0.85136000000000001</v>
      </c>
      <c r="H1957" s="6">
        <v>0.92012000000000005</v>
      </c>
      <c r="I1957" s="7">
        <f t="shared" si="170"/>
        <v>1.2535687711489947</v>
      </c>
      <c r="J1957" s="7">
        <f t="shared" si="171"/>
        <v>0.94017657836174595</v>
      </c>
      <c r="K1957" s="6">
        <v>6750</v>
      </c>
      <c r="L1957" s="6">
        <v>1261700</v>
      </c>
      <c r="M1957" s="6">
        <f t="shared" si="174"/>
        <v>116.82407407407408</v>
      </c>
      <c r="N1957" s="6">
        <f t="shared" si="172"/>
        <v>23.364814814814817</v>
      </c>
      <c r="O1957" s="6">
        <f t="shared" si="173"/>
        <v>140.1888888888889</v>
      </c>
      <c r="P1957" s="6">
        <v>-1273100</v>
      </c>
      <c r="Q1957" s="6">
        <v>0.58743999999999996</v>
      </c>
      <c r="R1957" s="6">
        <v>102360</v>
      </c>
      <c r="S1957" s="4">
        <v>43861</v>
      </c>
      <c r="T1957" s="5">
        <v>0.375</v>
      </c>
      <c r="U1957" s="5">
        <v>0.38194444444444442</v>
      </c>
      <c r="V1957" s="3">
        <v>39</v>
      </c>
    </row>
    <row r="1958" spans="1:22" x14ac:dyDescent="0.3">
      <c r="A1958" s="3" t="s">
        <v>1</v>
      </c>
      <c r="B1958" s="3" t="s">
        <v>216</v>
      </c>
      <c r="C1958" s="5">
        <v>0.5</v>
      </c>
      <c r="D1958" s="6">
        <v>0.54288999999999998</v>
      </c>
      <c r="E1958" s="6">
        <v>293.07</v>
      </c>
      <c r="F1958" s="7">
        <f t="shared" si="169"/>
        <v>19.920000000000016</v>
      </c>
      <c r="G1958" s="6">
        <v>3.7385000000000002</v>
      </c>
      <c r="H1958" s="6">
        <v>0.68601999999999996</v>
      </c>
      <c r="I1958" s="7">
        <f t="shared" si="170"/>
        <v>3.8009216895905658</v>
      </c>
      <c r="J1958" s="7">
        <f t="shared" si="171"/>
        <v>2.8506912671929241</v>
      </c>
      <c r="K1958" s="6">
        <v>17550</v>
      </c>
      <c r="L1958" s="6">
        <v>5800300</v>
      </c>
      <c r="M1958" s="6">
        <f t="shared" si="174"/>
        <v>420.24074074074076</v>
      </c>
      <c r="N1958" s="6">
        <f t="shared" si="172"/>
        <v>84.048148148148158</v>
      </c>
      <c r="O1958" s="6">
        <f t="shared" si="173"/>
        <v>504.28888888888889</v>
      </c>
      <c r="P1958" s="6">
        <v>-2485900</v>
      </c>
      <c r="Q1958" s="6">
        <v>0.35810999999999998</v>
      </c>
      <c r="R1958" s="6">
        <v>102190</v>
      </c>
      <c r="S1958" s="4">
        <v>43861</v>
      </c>
      <c r="T1958" s="5">
        <v>0.5</v>
      </c>
      <c r="U1958" s="5">
        <v>0.50694444444444442</v>
      </c>
      <c r="V1958" s="3">
        <v>103</v>
      </c>
    </row>
    <row r="1959" spans="1:22" x14ac:dyDescent="0.3">
      <c r="A1959" s="3" t="s">
        <v>1</v>
      </c>
      <c r="B1959" s="3" t="s">
        <v>216</v>
      </c>
      <c r="C1959" s="5">
        <v>0.625</v>
      </c>
      <c r="D1959" s="6">
        <v>0.60133000000000003</v>
      </c>
      <c r="E1959" s="6">
        <v>291.49</v>
      </c>
      <c r="F1959" s="7">
        <f t="shared" si="169"/>
        <v>18.340000000000032</v>
      </c>
      <c r="G1959" s="6">
        <v>4.0900999999999996</v>
      </c>
      <c r="H1959" s="6">
        <v>-0.64892000000000005</v>
      </c>
      <c r="I1959" s="7">
        <f t="shared" si="170"/>
        <v>4.1412576805120445</v>
      </c>
      <c r="J1959" s="7">
        <f t="shared" si="171"/>
        <v>3.1059432603840333</v>
      </c>
      <c r="K1959" s="6">
        <v>28350</v>
      </c>
      <c r="L1959" s="6">
        <v>9603200</v>
      </c>
      <c r="M1959" s="6">
        <f t="shared" si="174"/>
        <v>352.12037037037038</v>
      </c>
      <c r="N1959" s="6">
        <f t="shared" si="172"/>
        <v>70.424074074074085</v>
      </c>
      <c r="O1959" s="6">
        <f t="shared" si="173"/>
        <v>422.54444444444448</v>
      </c>
      <c r="P1959" s="6">
        <v>-3825000</v>
      </c>
      <c r="Q1959" s="6">
        <v>0.43214999999999998</v>
      </c>
      <c r="R1959" s="6">
        <v>102050</v>
      </c>
      <c r="S1959" s="4">
        <v>43861</v>
      </c>
      <c r="T1959" s="5">
        <v>0.625</v>
      </c>
      <c r="U1959" s="5">
        <v>0.63194444444444442</v>
      </c>
      <c r="V1959" s="3">
        <v>69</v>
      </c>
    </row>
    <row r="1960" spans="1:22" x14ac:dyDescent="0.3">
      <c r="A1960" s="3" t="s">
        <v>1</v>
      </c>
      <c r="B1960" s="3" t="s">
        <v>216</v>
      </c>
      <c r="C1960" s="5">
        <v>0.75</v>
      </c>
      <c r="D1960" s="6">
        <v>0.79971000000000003</v>
      </c>
      <c r="E1960" s="6">
        <v>288.17</v>
      </c>
      <c r="F1960" s="7">
        <f t="shared" si="169"/>
        <v>15.020000000000039</v>
      </c>
      <c r="G1960" s="6">
        <v>2.3416999999999999</v>
      </c>
      <c r="H1960" s="6">
        <v>-0.77325999999999995</v>
      </c>
      <c r="I1960" s="7">
        <f t="shared" si="170"/>
        <v>2.4660677033690699</v>
      </c>
      <c r="J1960" s="7">
        <f t="shared" si="171"/>
        <v>1.8495507775268023</v>
      </c>
      <c r="K1960" s="6">
        <v>30600</v>
      </c>
      <c r="L1960" s="6">
        <v>9972100</v>
      </c>
      <c r="M1960" s="6">
        <f t="shared" si="174"/>
        <v>34.157407407407405</v>
      </c>
      <c r="N1960" s="6">
        <f t="shared" si="172"/>
        <v>6.8314814814814815</v>
      </c>
      <c r="O1960" s="6">
        <f t="shared" si="173"/>
        <v>40.988888888888887</v>
      </c>
      <c r="P1960" s="6">
        <v>-4598600</v>
      </c>
      <c r="Q1960" s="6">
        <v>1</v>
      </c>
      <c r="R1960" s="6">
        <v>102050</v>
      </c>
      <c r="S1960" s="4">
        <v>43861</v>
      </c>
      <c r="T1960" s="5">
        <v>0.75</v>
      </c>
      <c r="U1960" s="5">
        <v>0.75694444444444453</v>
      </c>
      <c r="V1960" s="3">
        <v>0</v>
      </c>
    </row>
    <row r="1961" spans="1:22" x14ac:dyDescent="0.3">
      <c r="A1961" s="3" t="s">
        <v>1</v>
      </c>
      <c r="B1961" s="3" t="s">
        <v>216</v>
      </c>
      <c r="C1961" s="5">
        <v>0.875</v>
      </c>
      <c r="D1961" s="6">
        <v>0.85553000000000001</v>
      </c>
      <c r="E1961" s="6">
        <v>287.22000000000003</v>
      </c>
      <c r="F1961" s="7">
        <f t="shared" si="169"/>
        <v>14.07000000000005</v>
      </c>
      <c r="G1961" s="6">
        <v>0.99926000000000004</v>
      </c>
      <c r="H1961" s="6">
        <v>-0.4325</v>
      </c>
      <c r="I1961" s="7">
        <f t="shared" si="170"/>
        <v>1.0888419525348938</v>
      </c>
      <c r="J1961" s="7">
        <f t="shared" si="171"/>
        <v>0.81663146440117029</v>
      </c>
      <c r="K1961" s="6">
        <v>30600</v>
      </c>
      <c r="L1961" s="6">
        <v>9972100</v>
      </c>
      <c r="M1961" s="6">
        <f t="shared" si="174"/>
        <v>0</v>
      </c>
      <c r="N1961" s="6">
        <f t="shared" si="172"/>
        <v>0</v>
      </c>
      <c r="O1961" s="6">
        <f t="shared" si="173"/>
        <v>0</v>
      </c>
      <c r="P1961" s="6">
        <v>-5096700</v>
      </c>
      <c r="Q1961" s="6">
        <v>0.75204000000000004</v>
      </c>
      <c r="R1961" s="6">
        <v>102100</v>
      </c>
      <c r="S1961" s="4">
        <v>43861</v>
      </c>
      <c r="T1961" s="5">
        <v>0.875</v>
      </c>
      <c r="U1961" s="5">
        <v>0.88194444444444453</v>
      </c>
      <c r="V1961" s="3">
        <v>0</v>
      </c>
    </row>
    <row r="1962" spans="1:22" x14ac:dyDescent="0.3">
      <c r="A1962" s="3" t="s">
        <v>1</v>
      </c>
      <c r="B1962" s="3" t="s">
        <v>217</v>
      </c>
      <c r="C1962" s="5">
        <v>0</v>
      </c>
      <c r="D1962" s="6">
        <v>0.72087999999999997</v>
      </c>
      <c r="E1962" s="6">
        <v>286.68</v>
      </c>
      <c r="F1962" s="7">
        <f t="shared" si="169"/>
        <v>13.53000000000003</v>
      </c>
      <c r="G1962" s="6">
        <v>-1.5616000000000001</v>
      </c>
      <c r="H1962" s="6">
        <v>-0.78208</v>
      </c>
      <c r="I1962" s="7">
        <f t="shared" si="170"/>
        <v>1.7464946854771703</v>
      </c>
      <c r="J1962" s="7">
        <f t="shared" si="171"/>
        <v>1.3098710141078778</v>
      </c>
      <c r="K1962" s="6">
        <v>0</v>
      </c>
      <c r="L1962" s="3" t="s">
        <v>3</v>
      </c>
      <c r="M1962" s="6" t="e">
        <f t="shared" si="174"/>
        <v>#VALUE!</v>
      </c>
      <c r="N1962" s="6" t="e">
        <f t="shared" si="172"/>
        <v>#VALUE!</v>
      </c>
      <c r="O1962" s="6" t="e">
        <f t="shared" si="173"/>
        <v>#VALUE!</v>
      </c>
      <c r="P1962" s="3" t="s">
        <v>3</v>
      </c>
      <c r="Q1962" s="6">
        <v>0.38540999999999997</v>
      </c>
      <c r="R1962" s="6">
        <v>102120</v>
      </c>
      <c r="S1962" s="4">
        <v>43862</v>
      </c>
      <c r="T1962" s="5">
        <v>0</v>
      </c>
      <c r="U1962" s="5">
        <v>6.9444444444444441E-3</v>
      </c>
      <c r="V1962" s="3">
        <v>0</v>
      </c>
    </row>
    <row r="1963" spans="1:22" x14ac:dyDescent="0.3">
      <c r="A1963" s="3" t="s">
        <v>1</v>
      </c>
      <c r="B1963" s="3" t="s">
        <v>217</v>
      </c>
      <c r="C1963" s="5">
        <v>0.125</v>
      </c>
      <c r="D1963" s="6">
        <v>0.83333999999999997</v>
      </c>
      <c r="E1963" s="6">
        <v>285.33999999999997</v>
      </c>
      <c r="F1963" s="7">
        <f t="shared" si="169"/>
        <v>12.189999999999998</v>
      </c>
      <c r="G1963" s="6">
        <v>-1.7665999999999999</v>
      </c>
      <c r="H1963" s="6">
        <v>-0.60753999999999997</v>
      </c>
      <c r="I1963" s="7">
        <f t="shared" si="170"/>
        <v>1.8681489265045226</v>
      </c>
      <c r="J1963" s="7">
        <f t="shared" si="171"/>
        <v>1.4011116948783919</v>
      </c>
      <c r="K1963" s="6">
        <v>0</v>
      </c>
      <c r="L1963" s="6">
        <v>1.0799999999999999E-11</v>
      </c>
      <c r="M1963" s="6" t="e">
        <f t="shared" si="174"/>
        <v>#VALUE!</v>
      </c>
      <c r="N1963" s="6" t="e">
        <f t="shared" si="172"/>
        <v>#VALUE!</v>
      </c>
      <c r="O1963" s="6" t="e">
        <f t="shared" si="173"/>
        <v>#VALUE!</v>
      </c>
      <c r="P1963" s="6">
        <v>-633890</v>
      </c>
      <c r="Q1963" s="6">
        <v>0.18953</v>
      </c>
      <c r="R1963" s="6">
        <v>102080</v>
      </c>
      <c r="S1963" s="4">
        <v>43862</v>
      </c>
      <c r="T1963" s="5">
        <v>0.125</v>
      </c>
      <c r="U1963" s="5">
        <v>0.13194444444444445</v>
      </c>
      <c r="V1963" s="3">
        <v>0</v>
      </c>
    </row>
    <row r="1964" spans="1:22" x14ac:dyDescent="0.3">
      <c r="A1964" s="3" t="s">
        <v>1</v>
      </c>
      <c r="B1964" s="3" t="s">
        <v>217</v>
      </c>
      <c r="C1964" s="5">
        <v>0.25</v>
      </c>
      <c r="D1964" s="3" t="s">
        <v>3</v>
      </c>
      <c r="E1964" s="7" t="s">
        <v>3</v>
      </c>
      <c r="F1964" s="7" t="s">
        <v>3</v>
      </c>
      <c r="G1964" s="7" t="s">
        <v>3</v>
      </c>
      <c r="H1964" s="6" t="s">
        <v>3</v>
      </c>
      <c r="I1964" s="7" t="s">
        <v>3</v>
      </c>
      <c r="J1964" s="7" t="s">
        <v>3</v>
      </c>
      <c r="K1964" s="3" t="s">
        <v>3</v>
      </c>
      <c r="L1964" s="3" t="s">
        <v>3</v>
      </c>
      <c r="M1964" s="6" t="e">
        <f t="shared" si="174"/>
        <v>#VALUE!</v>
      </c>
      <c r="N1964" s="6" t="e">
        <f t="shared" si="172"/>
        <v>#VALUE!</v>
      </c>
      <c r="O1964" s="6" t="e">
        <f t="shared" si="173"/>
        <v>#VALUE!</v>
      </c>
      <c r="P1964" s="3" t="s">
        <v>3</v>
      </c>
      <c r="Q1964" s="3" t="s">
        <v>3</v>
      </c>
      <c r="R1964" s="3" t="s">
        <v>3</v>
      </c>
      <c r="S1964" s="4">
        <v>43862</v>
      </c>
      <c r="T1964" s="5">
        <v>0.25</v>
      </c>
      <c r="U1964" s="5">
        <v>0.25694444444444448</v>
      </c>
      <c r="V1964" s="3">
        <v>0</v>
      </c>
    </row>
    <row r="1965" spans="1:22" x14ac:dyDescent="0.3">
      <c r="A1965" s="3" t="s">
        <v>1</v>
      </c>
      <c r="B1965" s="3" t="s">
        <v>217</v>
      </c>
      <c r="C1965" s="5">
        <v>0.375</v>
      </c>
      <c r="D1965" s="3" t="s">
        <v>3</v>
      </c>
      <c r="E1965" s="7" t="s">
        <v>3</v>
      </c>
      <c r="F1965" s="7" t="s">
        <v>3</v>
      </c>
      <c r="G1965" s="7" t="s">
        <v>3</v>
      </c>
      <c r="H1965" s="6" t="s">
        <v>3</v>
      </c>
      <c r="I1965" s="7" t="s">
        <v>3</v>
      </c>
      <c r="J1965" s="7" t="s">
        <v>3</v>
      </c>
      <c r="K1965" s="3" t="s">
        <v>3</v>
      </c>
      <c r="L1965" s="3" t="s">
        <v>3</v>
      </c>
      <c r="M1965" s="6" t="e">
        <f t="shared" si="174"/>
        <v>#VALUE!</v>
      </c>
      <c r="N1965" s="6" t="e">
        <f t="shared" si="172"/>
        <v>#VALUE!</v>
      </c>
      <c r="O1965" s="6" t="e">
        <f t="shared" si="173"/>
        <v>#VALUE!</v>
      </c>
      <c r="P1965" s="3" t="s">
        <v>3</v>
      </c>
      <c r="Q1965" s="3" t="s">
        <v>3</v>
      </c>
      <c r="R1965" s="3" t="s">
        <v>3</v>
      </c>
      <c r="S1965" s="4">
        <v>43862</v>
      </c>
      <c r="T1965" s="5">
        <v>0.375</v>
      </c>
      <c r="U1965" s="5">
        <v>0.38194444444444442</v>
      </c>
      <c r="V1965" s="3">
        <v>41</v>
      </c>
    </row>
    <row r="1966" spans="1:22" x14ac:dyDescent="0.3">
      <c r="A1966" s="3" t="s">
        <v>1</v>
      </c>
      <c r="B1966" s="3" t="s">
        <v>217</v>
      </c>
      <c r="C1966" s="5">
        <v>0.5</v>
      </c>
      <c r="D1966" s="3" t="s">
        <v>3</v>
      </c>
      <c r="E1966" s="7" t="s">
        <v>3</v>
      </c>
      <c r="F1966" s="7" t="s">
        <v>3</v>
      </c>
      <c r="G1966" s="7" t="s">
        <v>3</v>
      </c>
      <c r="H1966" s="6" t="s">
        <v>3</v>
      </c>
      <c r="I1966" s="7" t="s">
        <v>3</v>
      </c>
      <c r="J1966" s="7" t="s">
        <v>3</v>
      </c>
      <c r="K1966" s="3" t="s">
        <v>3</v>
      </c>
      <c r="L1966" s="3" t="s">
        <v>3</v>
      </c>
      <c r="M1966" s="6" t="e">
        <f t="shared" si="174"/>
        <v>#VALUE!</v>
      </c>
      <c r="N1966" s="6" t="e">
        <f t="shared" si="172"/>
        <v>#VALUE!</v>
      </c>
      <c r="O1966" s="6" t="e">
        <f t="shared" si="173"/>
        <v>#VALUE!</v>
      </c>
      <c r="P1966" s="3" t="s">
        <v>3</v>
      </c>
      <c r="Q1966" s="3" t="s">
        <v>3</v>
      </c>
      <c r="R1966" s="3" t="s">
        <v>3</v>
      </c>
      <c r="S1966" s="4">
        <v>43862</v>
      </c>
      <c r="T1966" s="5">
        <v>0.5</v>
      </c>
      <c r="U1966" s="5">
        <v>0.50694444444444442</v>
      </c>
      <c r="V1966" s="3">
        <v>102</v>
      </c>
    </row>
    <row r="1967" spans="1:22" x14ac:dyDescent="0.3">
      <c r="A1967" s="3" t="s">
        <v>1</v>
      </c>
      <c r="B1967" s="3" t="s">
        <v>217</v>
      </c>
      <c r="C1967" s="5">
        <v>0.625</v>
      </c>
      <c r="D1967" s="3" t="s">
        <v>3</v>
      </c>
      <c r="E1967" s="7" t="s">
        <v>3</v>
      </c>
      <c r="F1967" s="7" t="s">
        <v>3</v>
      </c>
      <c r="G1967" s="7" t="s">
        <v>3</v>
      </c>
      <c r="H1967" s="6" t="s">
        <v>3</v>
      </c>
      <c r="I1967" s="7" t="s">
        <v>3</v>
      </c>
      <c r="J1967" s="7" t="s">
        <v>3</v>
      </c>
      <c r="K1967" s="3" t="s">
        <v>3</v>
      </c>
      <c r="L1967" s="3" t="s">
        <v>3</v>
      </c>
      <c r="M1967" s="6" t="e">
        <f t="shared" si="174"/>
        <v>#VALUE!</v>
      </c>
      <c r="N1967" s="6" t="e">
        <f t="shared" si="172"/>
        <v>#VALUE!</v>
      </c>
      <c r="O1967" s="6" t="e">
        <f t="shared" si="173"/>
        <v>#VALUE!</v>
      </c>
      <c r="P1967" s="3" t="s">
        <v>3</v>
      </c>
      <c r="Q1967" s="3" t="s">
        <v>3</v>
      </c>
      <c r="R1967" s="3" t="s">
        <v>3</v>
      </c>
      <c r="S1967" s="4">
        <v>43862</v>
      </c>
      <c r="T1967" s="5">
        <v>0.625</v>
      </c>
      <c r="U1967" s="5">
        <v>0.63194444444444442</v>
      </c>
      <c r="V1967" s="3">
        <v>82</v>
      </c>
    </row>
    <row r="1968" spans="1:22" x14ac:dyDescent="0.3">
      <c r="A1968" s="3" t="s">
        <v>1</v>
      </c>
      <c r="B1968" s="3" t="s">
        <v>217</v>
      </c>
      <c r="C1968" s="5">
        <v>0.75</v>
      </c>
      <c r="D1968" s="3" t="s">
        <v>3</v>
      </c>
      <c r="E1968" s="7" t="s">
        <v>3</v>
      </c>
      <c r="F1968" s="7" t="s">
        <v>3</v>
      </c>
      <c r="G1968" s="7" t="s">
        <v>3</v>
      </c>
      <c r="H1968" s="6" t="s">
        <v>3</v>
      </c>
      <c r="I1968" s="7" t="s">
        <v>3</v>
      </c>
      <c r="J1968" s="7" t="s">
        <v>3</v>
      </c>
      <c r="K1968" s="3" t="s">
        <v>3</v>
      </c>
      <c r="L1968" s="3" t="s">
        <v>3</v>
      </c>
      <c r="M1968" s="6" t="e">
        <f t="shared" si="174"/>
        <v>#VALUE!</v>
      </c>
      <c r="N1968" s="6" t="e">
        <f t="shared" si="172"/>
        <v>#VALUE!</v>
      </c>
      <c r="O1968" s="6" t="e">
        <f t="shared" si="173"/>
        <v>#VALUE!</v>
      </c>
      <c r="P1968" s="3" t="s">
        <v>3</v>
      </c>
      <c r="Q1968" s="3" t="s">
        <v>3</v>
      </c>
      <c r="R1968" s="3" t="s">
        <v>3</v>
      </c>
      <c r="S1968" s="4">
        <v>43862</v>
      </c>
      <c r="T1968" s="5">
        <v>0.75</v>
      </c>
      <c r="U1968" s="5">
        <v>0.75694444444444453</v>
      </c>
      <c r="V1968" s="3">
        <v>0</v>
      </c>
    </row>
    <row r="1969" spans="1:22" x14ac:dyDescent="0.3">
      <c r="A1969" s="3" t="s">
        <v>1</v>
      </c>
      <c r="B1969" s="3" t="s">
        <v>217</v>
      </c>
      <c r="C1969" s="5">
        <v>0.875</v>
      </c>
      <c r="D1969" s="3" t="s">
        <v>3</v>
      </c>
      <c r="E1969" s="7" t="s">
        <v>3</v>
      </c>
      <c r="F1969" s="7" t="s">
        <v>3</v>
      </c>
      <c r="G1969" s="7" t="s">
        <v>3</v>
      </c>
      <c r="H1969" s="6" t="s">
        <v>3</v>
      </c>
      <c r="I1969" s="7" t="s">
        <v>3</v>
      </c>
      <c r="J1969" s="7" t="s">
        <v>3</v>
      </c>
      <c r="K1969" s="3" t="s">
        <v>3</v>
      </c>
      <c r="L1969" s="3" t="s">
        <v>3</v>
      </c>
      <c r="M1969" s="6" t="e">
        <f t="shared" si="174"/>
        <v>#VALUE!</v>
      </c>
      <c r="N1969" s="6" t="e">
        <f t="shared" si="172"/>
        <v>#VALUE!</v>
      </c>
      <c r="O1969" s="6" t="e">
        <f t="shared" si="173"/>
        <v>#VALUE!</v>
      </c>
      <c r="P1969" s="3" t="s">
        <v>3</v>
      </c>
      <c r="Q1969" s="3" t="s">
        <v>3</v>
      </c>
      <c r="R1969" s="3" t="s">
        <v>3</v>
      </c>
      <c r="S1969" s="4">
        <v>43862</v>
      </c>
      <c r="T1969" s="5">
        <v>0.875</v>
      </c>
      <c r="U1969" s="5">
        <v>0.88194444444444453</v>
      </c>
      <c r="V1969" s="3">
        <v>0</v>
      </c>
    </row>
    <row r="1970" spans="1:22" x14ac:dyDescent="0.3">
      <c r="A1970" s="3" t="s">
        <v>1</v>
      </c>
      <c r="B1970" s="3" t="s">
        <v>218</v>
      </c>
      <c r="C1970" s="5">
        <v>0</v>
      </c>
      <c r="D1970" s="6">
        <v>0.83296999999999999</v>
      </c>
      <c r="E1970" s="6">
        <v>286.26</v>
      </c>
      <c r="F1970" s="7">
        <f t="shared" si="169"/>
        <v>13.110000000000014</v>
      </c>
      <c r="G1970" s="6">
        <v>-1.1314</v>
      </c>
      <c r="H1970" s="6">
        <v>0.39746999999999999</v>
      </c>
      <c r="I1970" s="7">
        <f t="shared" si="170"/>
        <v>1.1991865413270781</v>
      </c>
      <c r="J1970" s="7">
        <f t="shared" si="171"/>
        <v>0.89938990599530855</v>
      </c>
      <c r="K1970" s="6">
        <v>0</v>
      </c>
      <c r="L1970" s="3" t="s">
        <v>3</v>
      </c>
      <c r="M1970" s="6" t="e">
        <f t="shared" si="174"/>
        <v>#VALUE!</v>
      </c>
      <c r="N1970" s="6" t="e">
        <f t="shared" si="172"/>
        <v>#VALUE!</v>
      </c>
      <c r="O1970" s="6" t="e">
        <f t="shared" si="173"/>
        <v>#VALUE!</v>
      </c>
      <c r="P1970" s="3" t="s">
        <v>3</v>
      </c>
      <c r="Q1970" s="6">
        <v>0.60607999999999995</v>
      </c>
      <c r="R1970" s="6">
        <v>102360</v>
      </c>
      <c r="S1970" s="4">
        <v>43863</v>
      </c>
      <c r="T1970" s="5">
        <v>0</v>
      </c>
      <c r="U1970" s="5">
        <v>6.9444444444444441E-3</v>
      </c>
      <c r="V1970" s="3">
        <v>0</v>
      </c>
    </row>
    <row r="1971" spans="1:22" x14ac:dyDescent="0.3">
      <c r="A1971" s="3" t="s">
        <v>1</v>
      </c>
      <c r="B1971" s="3" t="s">
        <v>218</v>
      </c>
      <c r="C1971" s="5">
        <v>0.125</v>
      </c>
      <c r="D1971" s="6">
        <v>0.74534</v>
      </c>
      <c r="E1971" s="6">
        <v>286.48</v>
      </c>
      <c r="F1971" s="7">
        <f t="shared" si="169"/>
        <v>13.330000000000041</v>
      </c>
      <c r="G1971" s="6">
        <v>-0.82394999999999996</v>
      </c>
      <c r="H1971" s="6">
        <v>1.3191999999999999</v>
      </c>
      <c r="I1971" s="7">
        <f t="shared" si="170"/>
        <v>1.5553720591871258</v>
      </c>
      <c r="J1971" s="7">
        <f t="shared" si="171"/>
        <v>1.1665290443903444</v>
      </c>
      <c r="K1971" s="6">
        <v>0</v>
      </c>
      <c r="L1971" s="6">
        <v>1.0799999999999999E-11</v>
      </c>
      <c r="M1971" s="6" t="e">
        <f t="shared" si="174"/>
        <v>#VALUE!</v>
      </c>
      <c r="N1971" s="6" t="e">
        <f t="shared" si="172"/>
        <v>#VALUE!</v>
      </c>
      <c r="O1971" s="6" t="e">
        <f t="shared" si="173"/>
        <v>#VALUE!</v>
      </c>
      <c r="P1971" s="6">
        <v>-347010</v>
      </c>
      <c r="Q1971" s="6">
        <v>0.39373000000000002</v>
      </c>
      <c r="R1971" s="6">
        <v>102370</v>
      </c>
      <c r="S1971" s="4">
        <v>43863</v>
      </c>
      <c r="T1971" s="5">
        <v>0.125</v>
      </c>
      <c r="U1971" s="5">
        <v>0.13194444444444445</v>
      </c>
      <c r="V1971" s="3">
        <v>0</v>
      </c>
    </row>
    <row r="1972" spans="1:22" x14ac:dyDescent="0.3">
      <c r="A1972" s="3" t="s">
        <v>1</v>
      </c>
      <c r="B1972" s="3" t="s">
        <v>218</v>
      </c>
      <c r="C1972" s="5">
        <v>0.25</v>
      </c>
      <c r="D1972" s="6">
        <v>0.76678000000000002</v>
      </c>
      <c r="E1972" s="6">
        <v>285.81</v>
      </c>
      <c r="F1972" s="7">
        <f t="shared" si="169"/>
        <v>12.660000000000025</v>
      </c>
      <c r="G1972" s="6">
        <v>-1.728E-2</v>
      </c>
      <c r="H1972" s="6">
        <v>0.96687999999999996</v>
      </c>
      <c r="I1972" s="7">
        <f t="shared" si="170"/>
        <v>0.967034401042693</v>
      </c>
      <c r="J1972" s="7">
        <f t="shared" si="171"/>
        <v>0.7252758007820197</v>
      </c>
      <c r="K1972" s="6">
        <v>0</v>
      </c>
      <c r="L1972" s="6">
        <v>0</v>
      </c>
      <c r="M1972" s="6">
        <f t="shared" si="174"/>
        <v>-9.9999999999999988E-16</v>
      </c>
      <c r="N1972" s="6">
        <f t="shared" si="172"/>
        <v>-2E-16</v>
      </c>
      <c r="O1972" s="6">
        <f t="shared" si="173"/>
        <v>-1.1999999999999998E-15</v>
      </c>
      <c r="P1972" s="6">
        <v>-743160</v>
      </c>
      <c r="Q1972" s="6">
        <v>0.16571</v>
      </c>
      <c r="R1972" s="6">
        <v>102490</v>
      </c>
      <c r="S1972" s="4">
        <v>43863</v>
      </c>
      <c r="T1972" s="5">
        <v>0.25</v>
      </c>
      <c r="U1972" s="5">
        <v>0.25694444444444448</v>
      </c>
      <c r="V1972" s="3">
        <v>0</v>
      </c>
    </row>
    <row r="1973" spans="1:22" x14ac:dyDescent="0.3">
      <c r="A1973" s="3" t="s">
        <v>1</v>
      </c>
      <c r="B1973" s="3" t="s">
        <v>218</v>
      </c>
      <c r="C1973" s="5">
        <v>0.375</v>
      </c>
      <c r="D1973" s="6">
        <v>0.63354999999999995</v>
      </c>
      <c r="E1973" s="6">
        <v>289.22000000000003</v>
      </c>
      <c r="F1973" s="7">
        <f t="shared" si="169"/>
        <v>16.07000000000005</v>
      </c>
      <c r="G1973" s="6">
        <v>-1.1783999999999999</v>
      </c>
      <c r="H1973" s="6">
        <v>2.1120000000000001</v>
      </c>
      <c r="I1973" s="7">
        <f t="shared" si="170"/>
        <v>2.4185058527942411</v>
      </c>
      <c r="J1973" s="7">
        <f t="shared" si="171"/>
        <v>1.8138793895956808</v>
      </c>
      <c r="K1973" s="6">
        <v>6300.1</v>
      </c>
      <c r="L1973" s="6">
        <v>1282700</v>
      </c>
      <c r="M1973" s="6">
        <f t="shared" si="174"/>
        <v>118.76851851851852</v>
      </c>
      <c r="N1973" s="6">
        <f t="shared" si="172"/>
        <v>23.753703703703707</v>
      </c>
      <c r="O1973" s="6">
        <f t="shared" si="173"/>
        <v>142.52222222222224</v>
      </c>
      <c r="P1973" s="6">
        <v>-1331600</v>
      </c>
      <c r="Q1973" s="6">
        <v>0.17601</v>
      </c>
      <c r="R1973" s="6">
        <v>102620</v>
      </c>
      <c r="S1973" s="4">
        <v>43863</v>
      </c>
      <c r="T1973" s="5">
        <v>0.375</v>
      </c>
      <c r="U1973" s="5">
        <v>0.38194444444444442</v>
      </c>
      <c r="V1973" s="3">
        <v>22</v>
      </c>
    </row>
    <row r="1974" spans="1:22" x14ac:dyDescent="0.3">
      <c r="A1974" s="3" t="s">
        <v>1</v>
      </c>
      <c r="B1974" s="3" t="s">
        <v>218</v>
      </c>
      <c r="C1974" s="5">
        <v>0.5</v>
      </c>
      <c r="D1974" s="6">
        <v>0.46683000000000002</v>
      </c>
      <c r="E1974" s="6">
        <v>294.14</v>
      </c>
      <c r="F1974" s="7">
        <f t="shared" si="169"/>
        <v>20.990000000000009</v>
      </c>
      <c r="G1974" s="6">
        <v>-3.2012999999999998</v>
      </c>
      <c r="H1974" s="6">
        <v>1.2854000000000001</v>
      </c>
      <c r="I1974" s="7">
        <f t="shared" si="170"/>
        <v>3.4497209814708203</v>
      </c>
      <c r="J1974" s="7">
        <f t="shared" si="171"/>
        <v>2.5872907361031152</v>
      </c>
      <c r="K1974" s="6">
        <v>17100</v>
      </c>
      <c r="L1974" s="6">
        <v>5762200</v>
      </c>
      <c r="M1974" s="6">
        <f t="shared" si="174"/>
        <v>414.76851851851853</v>
      </c>
      <c r="N1974" s="6">
        <f t="shared" si="172"/>
        <v>82.953703703703709</v>
      </c>
      <c r="O1974" s="6">
        <f t="shared" si="173"/>
        <v>497.72222222222223</v>
      </c>
      <c r="P1974" s="6">
        <v>-2483300</v>
      </c>
      <c r="Q1974" s="6">
        <v>0.27363999999999999</v>
      </c>
      <c r="R1974" s="6">
        <v>102540</v>
      </c>
      <c r="S1974" s="4">
        <v>43863</v>
      </c>
      <c r="T1974" s="5">
        <v>0.5</v>
      </c>
      <c r="U1974" s="5">
        <v>0.50694444444444442</v>
      </c>
      <c r="V1974" s="3">
        <v>100</v>
      </c>
    </row>
    <row r="1975" spans="1:22" x14ac:dyDescent="0.3">
      <c r="A1975" s="3" t="s">
        <v>1</v>
      </c>
      <c r="B1975" s="3" t="s">
        <v>218</v>
      </c>
      <c r="C1975" s="5">
        <v>0.625</v>
      </c>
      <c r="D1975" s="6">
        <v>0.54744999999999999</v>
      </c>
      <c r="E1975" s="6">
        <v>293.38</v>
      </c>
      <c r="F1975" s="7">
        <f t="shared" si="169"/>
        <v>20.230000000000018</v>
      </c>
      <c r="G1975" s="6">
        <v>1.5609</v>
      </c>
      <c r="H1975" s="6">
        <v>-0.91474999999999995</v>
      </c>
      <c r="I1975" s="7">
        <f t="shared" si="170"/>
        <v>1.8091921878285899</v>
      </c>
      <c r="J1975" s="7">
        <f t="shared" si="171"/>
        <v>1.3568941408714426</v>
      </c>
      <c r="K1975" s="6">
        <v>27900</v>
      </c>
      <c r="L1975" s="6">
        <v>9152600</v>
      </c>
      <c r="M1975" s="6">
        <f t="shared" si="174"/>
        <v>313.92592592592592</v>
      </c>
      <c r="N1975" s="6">
        <f t="shared" si="172"/>
        <v>62.785185185185185</v>
      </c>
      <c r="O1975" s="6">
        <f t="shared" si="173"/>
        <v>376.71111111111111</v>
      </c>
      <c r="P1975" s="6">
        <v>-3647500</v>
      </c>
      <c r="Q1975" s="6">
        <v>0.45634999999999998</v>
      </c>
      <c r="R1975" s="6">
        <v>102470</v>
      </c>
      <c r="S1975" s="4">
        <v>43863</v>
      </c>
      <c r="T1975" s="5">
        <v>0.625</v>
      </c>
      <c r="U1975" s="5">
        <v>0.63194444444444442</v>
      </c>
      <c r="V1975" s="3">
        <v>80</v>
      </c>
    </row>
    <row r="1976" spans="1:22" x14ac:dyDescent="0.3">
      <c r="A1976" s="3" t="s">
        <v>1</v>
      </c>
      <c r="B1976" s="3" t="s">
        <v>218</v>
      </c>
      <c r="C1976" s="5">
        <v>0.75</v>
      </c>
      <c r="D1976" s="6">
        <v>0.84580999999999995</v>
      </c>
      <c r="E1976" s="6">
        <v>288.27</v>
      </c>
      <c r="F1976" s="7">
        <f t="shared" si="169"/>
        <v>15.120000000000005</v>
      </c>
      <c r="G1976" s="6">
        <v>1.5501</v>
      </c>
      <c r="H1976" s="6">
        <v>-0.97987999999999997</v>
      </c>
      <c r="I1976" s="7">
        <f t="shared" si="170"/>
        <v>1.8338415483350792</v>
      </c>
      <c r="J1976" s="7">
        <f t="shared" si="171"/>
        <v>1.3753811612513094</v>
      </c>
      <c r="K1976" s="6">
        <v>29700</v>
      </c>
      <c r="L1976" s="6">
        <v>9504100</v>
      </c>
      <c r="M1976" s="6">
        <f t="shared" si="174"/>
        <v>32.546296296296298</v>
      </c>
      <c r="N1976" s="6">
        <f t="shared" si="172"/>
        <v>6.5092592592592595</v>
      </c>
      <c r="O1976" s="6">
        <f t="shared" si="173"/>
        <v>39.055555555555557</v>
      </c>
      <c r="P1976" s="6">
        <v>-4554900</v>
      </c>
      <c r="Q1976" s="6">
        <v>0</v>
      </c>
      <c r="R1976" s="6">
        <v>102630</v>
      </c>
      <c r="S1976" s="4">
        <v>43863</v>
      </c>
      <c r="T1976" s="5">
        <v>0.75</v>
      </c>
      <c r="U1976" s="5">
        <v>0.75694444444444453</v>
      </c>
      <c r="V1976" s="3">
        <v>0</v>
      </c>
    </row>
    <row r="1977" spans="1:22" x14ac:dyDescent="0.3">
      <c r="A1977" s="3" t="s">
        <v>1</v>
      </c>
      <c r="B1977" s="3" t="s">
        <v>218</v>
      </c>
      <c r="C1977" s="5">
        <v>0.875</v>
      </c>
      <c r="D1977" s="6">
        <v>0.93828999999999996</v>
      </c>
      <c r="E1977" s="6">
        <v>286.31</v>
      </c>
      <c r="F1977" s="7">
        <f t="shared" si="169"/>
        <v>13.160000000000025</v>
      </c>
      <c r="G1977" s="6">
        <v>0.59560999999999997</v>
      </c>
      <c r="H1977" s="6">
        <v>0.76261999999999996</v>
      </c>
      <c r="I1977" s="7">
        <f t="shared" si="170"/>
        <v>0.96764690693454913</v>
      </c>
      <c r="J1977" s="7">
        <f t="shared" si="171"/>
        <v>0.72573518020091188</v>
      </c>
      <c r="K1977" s="6">
        <v>29700</v>
      </c>
      <c r="L1977" s="6">
        <v>9504100</v>
      </c>
      <c r="M1977" s="6">
        <f t="shared" si="174"/>
        <v>0</v>
      </c>
      <c r="N1977" s="6">
        <f t="shared" si="172"/>
        <v>0</v>
      </c>
      <c r="O1977" s="6">
        <f t="shared" si="173"/>
        <v>0</v>
      </c>
      <c r="P1977" s="6">
        <v>-5287200</v>
      </c>
      <c r="Q1977" s="6">
        <v>5.9769999999999997E-2</v>
      </c>
      <c r="R1977" s="6">
        <v>102770</v>
      </c>
      <c r="S1977" s="4">
        <v>43863</v>
      </c>
      <c r="T1977" s="5">
        <v>0.875</v>
      </c>
      <c r="U1977" s="5">
        <v>0.88194444444444453</v>
      </c>
      <c r="V1977" s="3">
        <v>0</v>
      </c>
    </row>
    <row r="1978" spans="1:22" x14ac:dyDescent="0.3">
      <c r="A1978" s="3" t="s">
        <v>1</v>
      </c>
      <c r="B1978" s="3" t="s">
        <v>219</v>
      </c>
      <c r="C1978" s="5">
        <v>0</v>
      </c>
      <c r="D1978" s="6">
        <v>0.84911999999999999</v>
      </c>
      <c r="E1978" s="6">
        <v>286.63</v>
      </c>
      <c r="F1978" s="7">
        <f t="shared" si="169"/>
        <v>13.480000000000018</v>
      </c>
      <c r="G1978" s="6">
        <v>1.0245</v>
      </c>
      <c r="H1978" s="6">
        <v>1.9817</v>
      </c>
      <c r="I1978" s="7">
        <f t="shared" si="170"/>
        <v>2.2308597311350615</v>
      </c>
      <c r="J1978" s="7">
        <f t="shared" si="171"/>
        <v>1.6731447983512961</v>
      </c>
      <c r="K1978" s="6">
        <v>0</v>
      </c>
      <c r="L1978" s="3" t="s">
        <v>3</v>
      </c>
      <c r="M1978" s="6" t="e">
        <f t="shared" si="174"/>
        <v>#VALUE!</v>
      </c>
      <c r="N1978" s="6" t="e">
        <f t="shared" si="172"/>
        <v>#VALUE!</v>
      </c>
      <c r="O1978" s="6" t="e">
        <f t="shared" si="173"/>
        <v>#VALUE!</v>
      </c>
      <c r="P1978" s="3" t="s">
        <v>3</v>
      </c>
      <c r="Q1978" s="6">
        <v>0</v>
      </c>
      <c r="R1978" s="6">
        <v>102680</v>
      </c>
      <c r="S1978" s="4">
        <v>43864</v>
      </c>
      <c r="T1978" s="5">
        <v>0</v>
      </c>
      <c r="U1978" s="5">
        <v>6.9444444444444441E-3</v>
      </c>
      <c r="V1978" s="3">
        <v>0</v>
      </c>
    </row>
    <row r="1979" spans="1:22" x14ac:dyDescent="0.3">
      <c r="A1979" s="3" t="s">
        <v>1</v>
      </c>
      <c r="B1979" s="3" t="s">
        <v>219</v>
      </c>
      <c r="C1979" s="5">
        <v>0.125</v>
      </c>
      <c r="D1979" s="6">
        <v>0.84730000000000005</v>
      </c>
      <c r="E1979" s="6">
        <v>285.47000000000003</v>
      </c>
      <c r="F1979" s="7">
        <f t="shared" si="169"/>
        <v>12.32000000000005</v>
      </c>
      <c r="G1979" s="6">
        <v>0.11179</v>
      </c>
      <c r="H1979" s="6">
        <v>2.0329000000000002</v>
      </c>
      <c r="I1979" s="7">
        <f t="shared" si="170"/>
        <v>2.0359713686837546</v>
      </c>
      <c r="J1979" s="7">
        <f t="shared" si="171"/>
        <v>1.526978526512816</v>
      </c>
      <c r="K1979" s="6">
        <v>0</v>
      </c>
      <c r="L1979" s="6">
        <v>1.0799999999999999E-11</v>
      </c>
      <c r="M1979" s="6" t="e">
        <f t="shared" si="174"/>
        <v>#VALUE!</v>
      </c>
      <c r="N1979" s="6" t="e">
        <f t="shared" si="172"/>
        <v>#VALUE!</v>
      </c>
      <c r="O1979" s="6" t="e">
        <f t="shared" si="173"/>
        <v>#VALUE!</v>
      </c>
      <c r="P1979" s="6">
        <v>-648440</v>
      </c>
      <c r="Q1979" s="6">
        <v>9.8528000000000004E-2</v>
      </c>
      <c r="R1979" s="6">
        <v>102630</v>
      </c>
      <c r="S1979" s="4">
        <v>43864</v>
      </c>
      <c r="T1979" s="5">
        <v>0.125</v>
      </c>
      <c r="U1979" s="5">
        <v>0.13194444444444445</v>
      </c>
      <c r="V1979" s="3">
        <v>0</v>
      </c>
    </row>
    <row r="1980" spans="1:22" x14ac:dyDescent="0.3">
      <c r="A1980" s="3" t="s">
        <v>1</v>
      </c>
      <c r="B1980" s="3" t="s">
        <v>219</v>
      </c>
      <c r="C1980" s="5">
        <v>0.25</v>
      </c>
      <c r="D1980" s="6">
        <v>0.79283999999999999</v>
      </c>
      <c r="E1980" s="6">
        <v>285.60000000000002</v>
      </c>
      <c r="F1980" s="7">
        <f t="shared" si="169"/>
        <v>12.450000000000045</v>
      </c>
      <c r="G1980" s="6">
        <v>0.72404999999999997</v>
      </c>
      <c r="H1980" s="6">
        <v>2.6173000000000002</v>
      </c>
      <c r="I1980" s="7">
        <f t="shared" si="170"/>
        <v>2.7156044801296084</v>
      </c>
      <c r="J1980" s="7">
        <f t="shared" si="171"/>
        <v>2.0367033600972064</v>
      </c>
      <c r="K1980" s="6">
        <v>0</v>
      </c>
      <c r="L1980" s="6">
        <v>0</v>
      </c>
      <c r="M1980" s="6">
        <f t="shared" si="174"/>
        <v>-9.9999999999999988E-16</v>
      </c>
      <c r="N1980" s="6">
        <f t="shared" si="172"/>
        <v>-2E-16</v>
      </c>
      <c r="O1980" s="6">
        <f t="shared" si="173"/>
        <v>-1.1999999999999998E-15</v>
      </c>
      <c r="P1980" s="6">
        <v>-1235500</v>
      </c>
      <c r="Q1980" s="6">
        <v>0.15079999999999999</v>
      </c>
      <c r="R1980" s="6">
        <v>102620</v>
      </c>
      <c r="S1980" s="4">
        <v>43864</v>
      </c>
      <c r="T1980" s="5">
        <v>0.25</v>
      </c>
      <c r="U1980" s="5">
        <v>0.25694444444444448</v>
      </c>
      <c r="V1980" s="3">
        <v>0</v>
      </c>
    </row>
    <row r="1981" spans="1:22" x14ac:dyDescent="0.3">
      <c r="A1981" s="3" t="s">
        <v>1</v>
      </c>
      <c r="B1981" s="3" t="s">
        <v>219</v>
      </c>
      <c r="C1981" s="5">
        <v>0.375</v>
      </c>
      <c r="D1981" s="6">
        <v>0.53027000000000002</v>
      </c>
      <c r="E1981" s="6">
        <v>291.20999999999998</v>
      </c>
      <c r="F1981" s="7">
        <f t="shared" si="169"/>
        <v>18.060000000000002</v>
      </c>
      <c r="G1981" s="6">
        <v>0.91583999999999999</v>
      </c>
      <c r="H1981" s="6">
        <v>5.6395</v>
      </c>
      <c r="I1981" s="7">
        <f t="shared" si="170"/>
        <v>5.7133810616481728</v>
      </c>
      <c r="J1981" s="7">
        <f t="shared" si="171"/>
        <v>4.2850357962361301</v>
      </c>
      <c r="K1981" s="6">
        <v>7200</v>
      </c>
      <c r="L1981" s="6">
        <v>1421700</v>
      </c>
      <c r="M1981" s="6">
        <f t="shared" si="174"/>
        <v>131.63888888888889</v>
      </c>
      <c r="N1981" s="6">
        <f t="shared" si="172"/>
        <v>26.327777777777779</v>
      </c>
      <c r="O1981" s="6">
        <f t="shared" si="173"/>
        <v>157.96666666666667</v>
      </c>
      <c r="P1981" s="6">
        <v>-1913800</v>
      </c>
      <c r="Q1981" s="6">
        <v>2.5513000000000001E-2</v>
      </c>
      <c r="R1981" s="6">
        <v>102660</v>
      </c>
      <c r="S1981" s="4">
        <v>43864</v>
      </c>
      <c r="T1981" s="5">
        <v>0.375</v>
      </c>
      <c r="U1981" s="5">
        <v>0.38194444444444442</v>
      </c>
      <c r="V1981" s="3">
        <v>39</v>
      </c>
    </row>
    <row r="1982" spans="1:22" x14ac:dyDescent="0.3">
      <c r="A1982" s="3" t="s">
        <v>1</v>
      </c>
      <c r="B1982" s="3" t="s">
        <v>219</v>
      </c>
      <c r="C1982" s="5">
        <v>0.5</v>
      </c>
      <c r="D1982" s="6">
        <v>0.35859999999999997</v>
      </c>
      <c r="E1982" s="6">
        <v>297.04000000000002</v>
      </c>
      <c r="F1982" s="7">
        <f t="shared" si="169"/>
        <v>23.890000000000043</v>
      </c>
      <c r="G1982" s="6">
        <v>-1.8938999999999999</v>
      </c>
      <c r="H1982" s="6">
        <v>3.8599000000000001</v>
      </c>
      <c r="I1982" s="7">
        <f t="shared" si="170"/>
        <v>4.2994982521219844</v>
      </c>
      <c r="J1982" s="7">
        <f t="shared" si="171"/>
        <v>3.2246236890914881</v>
      </c>
      <c r="K1982" s="6">
        <v>18000</v>
      </c>
      <c r="L1982" s="6">
        <v>6046900</v>
      </c>
      <c r="M1982" s="6">
        <f t="shared" si="174"/>
        <v>428.25925925925924</v>
      </c>
      <c r="N1982" s="6">
        <f t="shared" si="172"/>
        <v>85.651851851851859</v>
      </c>
      <c r="O1982" s="6">
        <f t="shared" si="173"/>
        <v>513.91111111111104</v>
      </c>
      <c r="P1982" s="6">
        <v>-3055900</v>
      </c>
      <c r="Q1982" s="6">
        <v>9.3415999999999999E-2</v>
      </c>
      <c r="R1982" s="6">
        <v>102450</v>
      </c>
      <c r="S1982" s="4">
        <v>43864</v>
      </c>
      <c r="T1982" s="5">
        <v>0.5</v>
      </c>
      <c r="U1982" s="5">
        <v>0.50694444444444442</v>
      </c>
      <c r="V1982" s="3">
        <v>68</v>
      </c>
    </row>
    <row r="1983" spans="1:22" x14ac:dyDescent="0.3">
      <c r="A1983" s="3" t="s">
        <v>1</v>
      </c>
      <c r="B1983" s="3" t="s">
        <v>219</v>
      </c>
      <c r="C1983" s="5">
        <v>0.625</v>
      </c>
      <c r="D1983" s="6">
        <v>0.30742000000000003</v>
      </c>
      <c r="E1983" s="6">
        <v>299.3</v>
      </c>
      <c r="F1983" s="7">
        <f t="shared" si="169"/>
        <v>26.150000000000034</v>
      </c>
      <c r="G1983" s="6">
        <v>-3.4636</v>
      </c>
      <c r="H1983" s="6">
        <v>2.2258</v>
      </c>
      <c r="I1983" s="7">
        <f t="shared" si="170"/>
        <v>4.1171240690559712</v>
      </c>
      <c r="J1983" s="7">
        <f t="shared" si="171"/>
        <v>3.0878430517919782</v>
      </c>
      <c r="K1983" s="6">
        <v>28800</v>
      </c>
      <c r="L1983" s="6">
        <v>9944400</v>
      </c>
      <c r="M1983" s="6">
        <f t="shared" si="174"/>
        <v>360.87962962962962</v>
      </c>
      <c r="N1983" s="6">
        <f t="shared" si="172"/>
        <v>72.175925925925924</v>
      </c>
      <c r="O1983" s="6">
        <f t="shared" si="173"/>
        <v>433.05555555555554</v>
      </c>
      <c r="P1983" s="6">
        <v>-4425200</v>
      </c>
      <c r="Q1983" s="6">
        <v>4.3701999999999998E-2</v>
      </c>
      <c r="R1983" s="6">
        <v>102270</v>
      </c>
      <c r="S1983" s="4">
        <v>43864</v>
      </c>
      <c r="T1983" s="5">
        <v>0.625</v>
      </c>
      <c r="U1983" s="5">
        <v>0.63194444444444442</v>
      </c>
      <c r="V1983" s="3">
        <v>75</v>
      </c>
    </row>
    <row r="1984" spans="1:22" x14ac:dyDescent="0.3">
      <c r="A1984" s="3" t="s">
        <v>1</v>
      </c>
      <c r="B1984" s="3" t="s">
        <v>219</v>
      </c>
      <c r="C1984" s="5">
        <v>0.75</v>
      </c>
      <c r="D1984" s="6">
        <v>0.37887999999999999</v>
      </c>
      <c r="E1984" s="6">
        <v>294.8</v>
      </c>
      <c r="F1984" s="7">
        <f t="shared" si="169"/>
        <v>21.650000000000034</v>
      </c>
      <c r="G1984" s="6">
        <v>-0.96938999999999997</v>
      </c>
      <c r="H1984" s="6">
        <v>0.75410999999999995</v>
      </c>
      <c r="I1984" s="7">
        <f t="shared" si="170"/>
        <v>1.2281689070319277</v>
      </c>
      <c r="J1984" s="7">
        <f t="shared" si="171"/>
        <v>0.92112668027394573</v>
      </c>
      <c r="K1984" s="6">
        <v>31950</v>
      </c>
      <c r="L1984" s="6">
        <v>10421000</v>
      </c>
      <c r="M1984" s="6">
        <f t="shared" si="174"/>
        <v>44.129629629629626</v>
      </c>
      <c r="N1984" s="6">
        <f t="shared" si="172"/>
        <v>8.825925925925926</v>
      </c>
      <c r="O1984" s="6">
        <f t="shared" si="173"/>
        <v>52.955555555555549</v>
      </c>
      <c r="P1984" s="6">
        <v>-5512500</v>
      </c>
      <c r="Q1984" s="6">
        <v>0</v>
      </c>
      <c r="R1984" s="6">
        <v>102270</v>
      </c>
      <c r="S1984" s="4">
        <v>43864</v>
      </c>
      <c r="T1984" s="5">
        <v>0.75</v>
      </c>
      <c r="U1984" s="5">
        <v>0.75694444444444453</v>
      </c>
      <c r="V1984" s="3">
        <v>0</v>
      </c>
    </row>
    <row r="1985" spans="1:22" x14ac:dyDescent="0.3">
      <c r="A1985" s="3" t="s">
        <v>1</v>
      </c>
      <c r="B1985" s="3" t="s">
        <v>219</v>
      </c>
      <c r="C1985" s="5">
        <v>0.875</v>
      </c>
      <c r="D1985" s="6">
        <v>0.46947</v>
      </c>
      <c r="E1985" s="6">
        <v>292.61</v>
      </c>
      <c r="F1985" s="7">
        <f t="shared" si="169"/>
        <v>19.460000000000036</v>
      </c>
      <c r="G1985" s="6">
        <v>-2.8058000000000001</v>
      </c>
      <c r="H1985" s="6">
        <v>1.1725000000000001</v>
      </c>
      <c r="I1985" s="7">
        <f t="shared" si="170"/>
        <v>3.0409324047074771</v>
      </c>
      <c r="J1985" s="7">
        <f t="shared" si="171"/>
        <v>2.280699303530608</v>
      </c>
      <c r="K1985" s="6">
        <v>31950</v>
      </c>
      <c r="L1985" s="6">
        <v>10421000</v>
      </c>
      <c r="M1985" s="6">
        <f t="shared" si="174"/>
        <v>0</v>
      </c>
      <c r="N1985" s="6">
        <f t="shared" si="172"/>
        <v>0</v>
      </c>
      <c r="O1985" s="6">
        <f t="shared" si="173"/>
        <v>0</v>
      </c>
      <c r="P1985" s="6">
        <v>-6225900</v>
      </c>
      <c r="Q1985" s="6">
        <v>5.0354999999999996E-4</v>
      </c>
      <c r="R1985" s="6">
        <v>102330</v>
      </c>
      <c r="S1985" s="4">
        <v>43864</v>
      </c>
      <c r="T1985" s="5">
        <v>0.875</v>
      </c>
      <c r="U1985" s="5">
        <v>0.88194444444444453</v>
      </c>
      <c r="V1985" s="3">
        <v>0</v>
      </c>
    </row>
    <row r="1986" spans="1:22" x14ac:dyDescent="0.3">
      <c r="A1986" s="3" t="s">
        <v>1</v>
      </c>
      <c r="B1986" s="3" t="s">
        <v>220</v>
      </c>
      <c r="C1986" s="5">
        <v>0</v>
      </c>
      <c r="D1986" s="6">
        <v>0.56527000000000005</v>
      </c>
      <c r="E1986" s="6">
        <v>290.45</v>
      </c>
      <c r="F1986" s="7">
        <f t="shared" si="169"/>
        <v>17.300000000000011</v>
      </c>
      <c r="G1986" s="6">
        <v>-0.40228000000000003</v>
      </c>
      <c r="H1986" s="6">
        <v>2.3468</v>
      </c>
      <c r="I1986" s="7">
        <f t="shared" si="170"/>
        <v>2.3810290713050946</v>
      </c>
      <c r="J1986" s="7">
        <f t="shared" si="171"/>
        <v>1.7857718034788208</v>
      </c>
      <c r="K1986" s="6">
        <v>0</v>
      </c>
      <c r="L1986" s="3" t="s">
        <v>3</v>
      </c>
      <c r="M1986" s="6" t="e">
        <f t="shared" si="174"/>
        <v>#VALUE!</v>
      </c>
      <c r="N1986" s="6" t="e">
        <f t="shared" si="172"/>
        <v>#VALUE!</v>
      </c>
      <c r="O1986" s="6" t="e">
        <f t="shared" si="173"/>
        <v>#VALUE!</v>
      </c>
      <c r="P1986" s="3" t="s">
        <v>3</v>
      </c>
      <c r="Q1986" s="6">
        <v>2.2459E-2</v>
      </c>
      <c r="R1986" s="6">
        <v>102240</v>
      </c>
      <c r="S1986" s="4">
        <v>43865</v>
      </c>
      <c r="T1986" s="5">
        <v>0</v>
      </c>
      <c r="U1986" s="5">
        <v>6.9444444444444441E-3</v>
      </c>
      <c r="V1986" s="3">
        <v>0</v>
      </c>
    </row>
    <row r="1987" spans="1:22" x14ac:dyDescent="0.3">
      <c r="A1987" s="3" t="s">
        <v>1</v>
      </c>
      <c r="B1987" s="3" t="s">
        <v>220</v>
      </c>
      <c r="C1987" s="5">
        <v>0.125</v>
      </c>
      <c r="D1987" s="6">
        <v>0.50180999999999998</v>
      </c>
      <c r="E1987" s="6">
        <v>288.68</v>
      </c>
      <c r="F1987" s="7">
        <f t="shared" ref="F1987:F2050" si="175">E1987-273.15</f>
        <v>15.53000000000003</v>
      </c>
      <c r="G1987" s="6">
        <v>-2.4215</v>
      </c>
      <c r="H1987" s="6">
        <v>3.8184999999999998</v>
      </c>
      <c r="I1987" s="7">
        <f t="shared" ref="I1987:I2050" si="176">SQRT(G1987^2+H1987^2)</f>
        <v>4.5215710212270244</v>
      </c>
      <c r="J1987" s="7">
        <f t="shared" ref="J1987:J2050" si="177">I1987*0.75</f>
        <v>3.3911782659202681</v>
      </c>
      <c r="K1987" s="6">
        <v>0</v>
      </c>
      <c r="L1987" s="6">
        <v>1.0799999999999999E-11</v>
      </c>
      <c r="M1987" s="6" t="e">
        <f t="shared" si="174"/>
        <v>#VALUE!</v>
      </c>
      <c r="N1987" s="6" t="e">
        <f t="shared" si="172"/>
        <v>#VALUE!</v>
      </c>
      <c r="O1987" s="6" t="e">
        <f t="shared" si="173"/>
        <v>#VALUE!</v>
      </c>
      <c r="P1987" s="6">
        <v>-721460</v>
      </c>
      <c r="Q1987" s="6">
        <v>4.8904999999999997E-2</v>
      </c>
      <c r="R1987" s="6">
        <v>102150</v>
      </c>
      <c r="S1987" s="4">
        <v>43865</v>
      </c>
      <c r="T1987" s="5">
        <v>0.125</v>
      </c>
      <c r="U1987" s="5">
        <v>0.13194444444444445</v>
      </c>
      <c r="V1987" s="3">
        <v>0</v>
      </c>
    </row>
    <row r="1988" spans="1:22" x14ac:dyDescent="0.3">
      <c r="A1988" s="3" t="s">
        <v>1</v>
      </c>
      <c r="B1988" s="3" t="s">
        <v>220</v>
      </c>
      <c r="C1988" s="5">
        <v>0.25</v>
      </c>
      <c r="D1988" s="6">
        <v>0.49574000000000001</v>
      </c>
      <c r="E1988" s="6">
        <v>288.73</v>
      </c>
      <c r="F1988" s="7">
        <f t="shared" si="175"/>
        <v>15.580000000000041</v>
      </c>
      <c r="G1988" s="6">
        <v>-0.22198000000000001</v>
      </c>
      <c r="H1988" s="6">
        <v>2.7319</v>
      </c>
      <c r="I1988" s="7">
        <f t="shared" si="176"/>
        <v>2.740903633913458</v>
      </c>
      <c r="J1988" s="7">
        <f t="shared" si="177"/>
        <v>2.0556777254350935</v>
      </c>
      <c r="K1988" s="6">
        <v>0</v>
      </c>
      <c r="L1988" s="6">
        <v>0</v>
      </c>
      <c r="M1988" s="6">
        <f t="shared" si="174"/>
        <v>-9.9999999999999988E-16</v>
      </c>
      <c r="N1988" s="6">
        <f t="shared" si="172"/>
        <v>-2E-16</v>
      </c>
      <c r="O1988" s="6">
        <f t="shared" si="173"/>
        <v>-1.1999999999999998E-15</v>
      </c>
      <c r="P1988" s="6">
        <v>-1474100</v>
      </c>
      <c r="Q1988" s="6">
        <v>0.46949000000000002</v>
      </c>
      <c r="R1988" s="6">
        <v>102180</v>
      </c>
      <c r="S1988" s="4">
        <v>43865</v>
      </c>
      <c r="T1988" s="5">
        <v>0.25</v>
      </c>
      <c r="U1988" s="5">
        <v>0.25694444444444448</v>
      </c>
      <c r="V1988" s="3">
        <v>0</v>
      </c>
    </row>
    <row r="1989" spans="1:22" x14ac:dyDescent="0.3">
      <c r="A1989" s="3" t="s">
        <v>1</v>
      </c>
      <c r="B1989" s="3" t="s">
        <v>220</v>
      </c>
      <c r="C1989" s="5">
        <v>0.375</v>
      </c>
      <c r="D1989" s="6">
        <v>0.38290999999999997</v>
      </c>
      <c r="E1989" s="6">
        <v>293</v>
      </c>
      <c r="F1989" s="7">
        <f t="shared" si="175"/>
        <v>19.850000000000023</v>
      </c>
      <c r="G1989" s="6">
        <v>-0.70059000000000005</v>
      </c>
      <c r="H1989" s="6">
        <v>3.4228999999999998</v>
      </c>
      <c r="I1989" s="7">
        <f t="shared" si="176"/>
        <v>3.4938618687778713</v>
      </c>
      <c r="J1989" s="7">
        <f t="shared" si="177"/>
        <v>2.6203964015834034</v>
      </c>
      <c r="K1989" s="6">
        <v>7200</v>
      </c>
      <c r="L1989" s="6">
        <v>1489100</v>
      </c>
      <c r="M1989" s="6">
        <f t="shared" si="174"/>
        <v>137.87962962962962</v>
      </c>
      <c r="N1989" s="6">
        <f t="shared" ref="N1989:N2052" si="178">M1989*0.2</f>
        <v>27.575925925925926</v>
      </c>
      <c r="O1989" s="6">
        <f t="shared" ref="O1989:O2052" si="179">M1989+N1989</f>
        <v>165.45555555555555</v>
      </c>
      <c r="P1989" s="6">
        <v>-2309300</v>
      </c>
      <c r="Q1989" s="6">
        <v>4.2404999999999998E-2</v>
      </c>
      <c r="R1989" s="6">
        <v>102180</v>
      </c>
      <c r="S1989" s="4">
        <v>43865</v>
      </c>
      <c r="T1989" s="5">
        <v>0.375</v>
      </c>
      <c r="U1989" s="5">
        <v>0.38194444444444442</v>
      </c>
      <c r="V1989" s="3">
        <v>35</v>
      </c>
    </row>
    <row r="1990" spans="1:22" x14ac:dyDescent="0.3">
      <c r="A1990" s="3" t="s">
        <v>1</v>
      </c>
      <c r="B1990" s="3" t="s">
        <v>220</v>
      </c>
      <c r="C1990" s="5">
        <v>0.5</v>
      </c>
      <c r="D1990" s="6">
        <v>0.22442999999999999</v>
      </c>
      <c r="E1990" s="6">
        <v>299.55</v>
      </c>
      <c r="F1990" s="7">
        <f t="shared" si="175"/>
        <v>26.400000000000034</v>
      </c>
      <c r="G1990" s="6">
        <v>-1.2565</v>
      </c>
      <c r="H1990" s="6">
        <v>2.7850999999999999</v>
      </c>
      <c r="I1990" s="7">
        <f t="shared" si="176"/>
        <v>3.0554171990089993</v>
      </c>
      <c r="J1990" s="7">
        <f t="shared" si="177"/>
        <v>2.2915628992567494</v>
      </c>
      <c r="K1990" s="6">
        <v>18000</v>
      </c>
      <c r="L1990" s="6">
        <v>6325100</v>
      </c>
      <c r="M1990" s="6">
        <f t="shared" si="174"/>
        <v>447.77777777777777</v>
      </c>
      <c r="N1990" s="6">
        <f t="shared" si="178"/>
        <v>89.555555555555557</v>
      </c>
      <c r="O1990" s="6">
        <f t="shared" si="179"/>
        <v>537.33333333333337</v>
      </c>
      <c r="P1990" s="6">
        <v>-3754200</v>
      </c>
      <c r="Q1990" s="6">
        <v>0</v>
      </c>
      <c r="R1990" s="6">
        <v>101920</v>
      </c>
      <c r="S1990" s="4">
        <v>43865</v>
      </c>
      <c r="T1990" s="5">
        <v>0.5</v>
      </c>
      <c r="U1990" s="5">
        <v>0.50694444444444442</v>
      </c>
      <c r="V1990" s="3">
        <v>101</v>
      </c>
    </row>
    <row r="1991" spans="1:22" x14ac:dyDescent="0.3">
      <c r="A1991" s="3" t="s">
        <v>1</v>
      </c>
      <c r="B1991" s="3" t="s">
        <v>220</v>
      </c>
      <c r="C1991" s="5">
        <v>0.625</v>
      </c>
      <c r="D1991" s="6">
        <v>0.23347999999999999</v>
      </c>
      <c r="E1991" s="6">
        <v>300.19</v>
      </c>
      <c r="F1991" s="7">
        <f t="shared" si="175"/>
        <v>27.04000000000002</v>
      </c>
      <c r="G1991" s="6">
        <v>2.0722</v>
      </c>
      <c r="H1991" s="6">
        <v>3.7023000000000001</v>
      </c>
      <c r="I1991" s="7">
        <f t="shared" si="176"/>
        <v>4.2427630301491037</v>
      </c>
      <c r="J1991" s="7">
        <f t="shared" si="177"/>
        <v>3.182072272611828</v>
      </c>
      <c r="K1991" s="6">
        <v>28800</v>
      </c>
      <c r="L1991" s="6">
        <v>10408000</v>
      </c>
      <c r="M1991" s="6">
        <f t="shared" si="174"/>
        <v>378.0462962962963</v>
      </c>
      <c r="N1991" s="6">
        <f t="shared" si="178"/>
        <v>75.609259259259261</v>
      </c>
      <c r="O1991" s="6">
        <f t="shared" si="179"/>
        <v>453.65555555555557</v>
      </c>
      <c r="P1991" s="6">
        <v>-5468400</v>
      </c>
      <c r="Q1991" s="6">
        <v>0</v>
      </c>
      <c r="R1991" s="6">
        <v>101600</v>
      </c>
      <c r="S1991" s="4">
        <v>43865</v>
      </c>
      <c r="T1991" s="5">
        <v>0.625</v>
      </c>
      <c r="U1991" s="5">
        <v>0.63194444444444442</v>
      </c>
      <c r="V1991" s="3">
        <v>84</v>
      </c>
    </row>
    <row r="1992" spans="1:22" x14ac:dyDescent="0.3">
      <c r="A1992" s="3" t="s">
        <v>1</v>
      </c>
      <c r="B1992" s="3" t="s">
        <v>220</v>
      </c>
      <c r="C1992" s="5">
        <v>0.75</v>
      </c>
      <c r="D1992" s="6">
        <v>0.38117000000000001</v>
      </c>
      <c r="E1992" s="6">
        <v>293.73</v>
      </c>
      <c r="F1992" s="7">
        <f t="shared" si="175"/>
        <v>20.580000000000041</v>
      </c>
      <c r="G1992" s="6">
        <v>0.94379999999999997</v>
      </c>
      <c r="H1992" s="6">
        <v>3.1480999999999999</v>
      </c>
      <c r="I1992" s="7">
        <f t="shared" si="176"/>
        <v>3.2865319182992883</v>
      </c>
      <c r="J1992" s="7">
        <f t="shared" si="177"/>
        <v>2.464898938724466</v>
      </c>
      <c r="K1992" s="6">
        <v>31950</v>
      </c>
      <c r="L1992" s="6">
        <v>10921000</v>
      </c>
      <c r="M1992" s="6">
        <f t="shared" si="174"/>
        <v>47.5</v>
      </c>
      <c r="N1992" s="6">
        <f t="shared" si="178"/>
        <v>9.5</v>
      </c>
      <c r="O1992" s="6">
        <f t="shared" si="179"/>
        <v>57</v>
      </c>
      <c r="P1992" s="6">
        <v>-6744600</v>
      </c>
      <c r="Q1992" s="6">
        <v>0</v>
      </c>
      <c r="R1992" s="6">
        <v>101520</v>
      </c>
      <c r="S1992" s="4">
        <v>43865</v>
      </c>
      <c r="T1992" s="5">
        <v>0.75</v>
      </c>
      <c r="U1992" s="5">
        <v>0.75694444444444453</v>
      </c>
      <c r="V1992" s="3">
        <v>0</v>
      </c>
    </row>
    <row r="1993" spans="1:22" x14ac:dyDescent="0.3">
      <c r="A1993" s="3" t="s">
        <v>1</v>
      </c>
      <c r="B1993" s="3" t="s">
        <v>220</v>
      </c>
      <c r="C1993" s="5">
        <v>0.875</v>
      </c>
      <c r="D1993" s="6">
        <v>0.52641000000000004</v>
      </c>
      <c r="E1993" s="6">
        <v>291.39</v>
      </c>
      <c r="F1993" s="7">
        <f t="shared" si="175"/>
        <v>18.240000000000009</v>
      </c>
      <c r="G1993" s="6">
        <v>-5.4088000000000003</v>
      </c>
      <c r="H1993" s="6">
        <v>0.26177</v>
      </c>
      <c r="I1993" s="7">
        <f t="shared" si="176"/>
        <v>5.4151307438417406</v>
      </c>
      <c r="J1993" s="7">
        <f t="shared" si="177"/>
        <v>4.0613480578813057</v>
      </c>
      <c r="K1993" s="6">
        <v>31950</v>
      </c>
      <c r="L1993" s="6">
        <v>10921000</v>
      </c>
      <c r="M1993" s="6">
        <f t="shared" si="174"/>
        <v>0</v>
      </c>
      <c r="N1993" s="6">
        <f t="shared" si="178"/>
        <v>0</v>
      </c>
      <c r="O1993" s="6">
        <f t="shared" si="179"/>
        <v>0</v>
      </c>
      <c r="P1993" s="6">
        <v>-7627600</v>
      </c>
      <c r="Q1993" s="6">
        <v>0</v>
      </c>
      <c r="R1993" s="6">
        <v>101680</v>
      </c>
      <c r="S1993" s="4">
        <v>43865</v>
      </c>
      <c r="T1993" s="5">
        <v>0.875</v>
      </c>
      <c r="U1993" s="5">
        <v>0.88194444444444453</v>
      </c>
      <c r="V1993" s="3">
        <v>0</v>
      </c>
    </row>
    <row r="1994" spans="1:22" x14ac:dyDescent="0.3">
      <c r="A1994" s="3" t="s">
        <v>1</v>
      </c>
      <c r="B1994" s="3" t="s">
        <v>221</v>
      </c>
      <c r="C1994" s="5">
        <v>0</v>
      </c>
      <c r="D1994" s="6">
        <v>0.55279</v>
      </c>
      <c r="E1994" s="6">
        <v>289.95</v>
      </c>
      <c r="F1994" s="7">
        <f t="shared" si="175"/>
        <v>16.800000000000011</v>
      </c>
      <c r="G1994" s="6">
        <v>-6.9874999999999998</v>
      </c>
      <c r="H1994" s="6">
        <v>2.7425999999999999</v>
      </c>
      <c r="I1994" s="7">
        <f t="shared" si="176"/>
        <v>7.5064646145838854</v>
      </c>
      <c r="J1994" s="7">
        <f t="shared" si="177"/>
        <v>5.6298484609379145</v>
      </c>
      <c r="K1994" s="6">
        <v>0</v>
      </c>
      <c r="L1994" s="3" t="s">
        <v>3</v>
      </c>
      <c r="M1994" s="6" t="e">
        <f t="shared" si="174"/>
        <v>#VALUE!</v>
      </c>
      <c r="N1994" s="6" t="e">
        <f t="shared" si="178"/>
        <v>#VALUE!</v>
      </c>
      <c r="O1994" s="6" t="e">
        <f t="shared" si="179"/>
        <v>#VALUE!</v>
      </c>
      <c r="P1994" s="3" t="s">
        <v>3</v>
      </c>
      <c r="Q1994" s="6">
        <v>0</v>
      </c>
      <c r="R1994" s="6">
        <v>101600</v>
      </c>
      <c r="S1994" s="4">
        <v>43866</v>
      </c>
      <c r="T1994" s="5">
        <v>0</v>
      </c>
      <c r="U1994" s="5">
        <v>6.9444444444444441E-3</v>
      </c>
      <c r="V1994" s="3">
        <v>0</v>
      </c>
    </row>
    <row r="1995" spans="1:22" x14ac:dyDescent="0.3">
      <c r="A1995" s="3" t="s">
        <v>1</v>
      </c>
      <c r="B1995" s="3" t="s">
        <v>221</v>
      </c>
      <c r="C1995" s="5">
        <v>0.125</v>
      </c>
      <c r="D1995" s="6">
        <v>0.51824000000000003</v>
      </c>
      <c r="E1995" s="6">
        <v>288.83</v>
      </c>
      <c r="F1995" s="7">
        <f t="shared" si="175"/>
        <v>15.680000000000007</v>
      </c>
      <c r="G1995" s="6">
        <v>-6.7934999999999999</v>
      </c>
      <c r="H1995" s="6">
        <v>4.4813999999999998</v>
      </c>
      <c r="I1995" s="7">
        <f t="shared" si="176"/>
        <v>8.1384635042494349</v>
      </c>
      <c r="J1995" s="7">
        <f t="shared" si="177"/>
        <v>6.1038476281870757</v>
      </c>
      <c r="K1995" s="6">
        <v>0</v>
      </c>
      <c r="L1995" s="6">
        <v>1.0799999999999999E-11</v>
      </c>
      <c r="M1995" s="6" t="e">
        <f t="shared" ref="M1995:M2058" si="180">(L1995-L1994)/10800</f>
        <v>#VALUE!</v>
      </c>
      <c r="N1995" s="6" t="e">
        <f t="shared" si="178"/>
        <v>#VALUE!</v>
      </c>
      <c r="O1995" s="6" t="e">
        <f t="shared" si="179"/>
        <v>#VALUE!</v>
      </c>
      <c r="P1995" s="6">
        <v>-850480</v>
      </c>
      <c r="Q1995" s="6">
        <v>0.30143999999999999</v>
      </c>
      <c r="R1995" s="6">
        <v>101590</v>
      </c>
      <c r="S1995" s="4">
        <v>43866</v>
      </c>
      <c r="T1995" s="5">
        <v>0.125</v>
      </c>
      <c r="U1995" s="5">
        <v>0.13194444444444445</v>
      </c>
      <c r="V1995" s="3">
        <v>0</v>
      </c>
    </row>
    <row r="1996" spans="1:22" x14ac:dyDescent="0.3">
      <c r="A1996" s="3" t="s">
        <v>1</v>
      </c>
      <c r="B1996" s="3" t="s">
        <v>221</v>
      </c>
      <c r="C1996" s="5">
        <v>0.25</v>
      </c>
      <c r="D1996" s="6">
        <v>0.46455000000000002</v>
      </c>
      <c r="E1996" s="6">
        <v>286.66000000000003</v>
      </c>
      <c r="F1996" s="7">
        <f t="shared" si="175"/>
        <v>13.510000000000048</v>
      </c>
      <c r="G1996" s="6">
        <v>-8.2556999999999992</v>
      </c>
      <c r="H1996" s="6">
        <v>3.0573000000000001</v>
      </c>
      <c r="I1996" s="7">
        <f t="shared" si="176"/>
        <v>8.8036166306808248</v>
      </c>
      <c r="J1996" s="7">
        <f t="shared" si="177"/>
        <v>6.6027124730106186</v>
      </c>
      <c r="K1996" s="6">
        <v>0</v>
      </c>
      <c r="L1996" s="6">
        <v>0</v>
      </c>
      <c r="M1996" s="6">
        <f t="shared" si="180"/>
        <v>-9.9999999999999988E-16</v>
      </c>
      <c r="N1996" s="6">
        <f t="shared" si="178"/>
        <v>-2E-16</v>
      </c>
      <c r="O1996" s="6">
        <f t="shared" si="179"/>
        <v>-1.1999999999999998E-15</v>
      </c>
      <c r="P1996" s="6">
        <v>-1847500</v>
      </c>
      <c r="Q1996" s="6">
        <v>0.2858</v>
      </c>
      <c r="R1996" s="6">
        <v>101760</v>
      </c>
      <c r="S1996" s="4">
        <v>43866</v>
      </c>
      <c r="T1996" s="5">
        <v>0.25</v>
      </c>
      <c r="U1996" s="5">
        <v>0.25694444444444448</v>
      </c>
      <c r="V1996" s="3">
        <v>0</v>
      </c>
    </row>
    <row r="1997" spans="1:22" x14ac:dyDescent="0.3">
      <c r="A1997" s="3" t="s">
        <v>1</v>
      </c>
      <c r="B1997" s="3" t="s">
        <v>221</v>
      </c>
      <c r="C1997" s="5">
        <v>0.375</v>
      </c>
      <c r="D1997" s="6">
        <v>0.40135999999999999</v>
      </c>
      <c r="E1997" s="6">
        <v>288.33</v>
      </c>
      <c r="F1997" s="7">
        <f t="shared" si="175"/>
        <v>15.180000000000007</v>
      </c>
      <c r="G1997" s="6">
        <v>-7.6957000000000004</v>
      </c>
      <c r="H1997" s="6">
        <v>4.6007999999999996</v>
      </c>
      <c r="I1997" s="7">
        <f t="shared" si="176"/>
        <v>8.9661117063083715</v>
      </c>
      <c r="J1997" s="7">
        <f t="shared" si="177"/>
        <v>6.7245837797312786</v>
      </c>
      <c r="K1997" s="6">
        <v>7199.9</v>
      </c>
      <c r="L1997" s="6">
        <v>1530500</v>
      </c>
      <c r="M1997" s="6">
        <f t="shared" si="180"/>
        <v>141.71296296296296</v>
      </c>
      <c r="N1997" s="6">
        <f t="shared" si="178"/>
        <v>28.342592592592595</v>
      </c>
      <c r="O1997" s="6">
        <f t="shared" si="179"/>
        <v>170.05555555555554</v>
      </c>
      <c r="P1997" s="6">
        <v>-2939100</v>
      </c>
      <c r="Q1997" s="6">
        <v>0.23146</v>
      </c>
      <c r="R1997" s="6">
        <v>101920</v>
      </c>
      <c r="S1997" s="4">
        <v>43866</v>
      </c>
      <c r="T1997" s="5">
        <v>0.375</v>
      </c>
      <c r="U1997" s="5">
        <v>0.38194444444444442</v>
      </c>
      <c r="V1997" s="3">
        <v>38</v>
      </c>
    </row>
    <row r="1998" spans="1:22" x14ac:dyDescent="0.3">
      <c r="A1998" s="3" t="s">
        <v>1</v>
      </c>
      <c r="B1998" s="3" t="s">
        <v>221</v>
      </c>
      <c r="C1998" s="5">
        <v>0.5</v>
      </c>
      <c r="D1998" s="6">
        <v>0.23743</v>
      </c>
      <c r="E1998" s="6">
        <v>291.01</v>
      </c>
      <c r="F1998" s="7">
        <f t="shared" si="175"/>
        <v>17.860000000000014</v>
      </c>
      <c r="G1998" s="6">
        <v>-7.8090000000000002</v>
      </c>
      <c r="H1998" s="6">
        <v>2.4565999999999999</v>
      </c>
      <c r="I1998" s="7">
        <f t="shared" si="176"/>
        <v>8.1862912579506979</v>
      </c>
      <c r="J1998" s="7">
        <f t="shared" si="177"/>
        <v>6.139718443463023</v>
      </c>
      <c r="K1998" s="6">
        <v>18000</v>
      </c>
      <c r="L1998" s="6">
        <v>6072900</v>
      </c>
      <c r="M1998" s="6">
        <f t="shared" si="180"/>
        <v>420.59259259259261</v>
      </c>
      <c r="N1998" s="6">
        <f t="shared" si="178"/>
        <v>84.118518518518528</v>
      </c>
      <c r="O1998" s="6">
        <f t="shared" si="179"/>
        <v>504.71111111111111</v>
      </c>
      <c r="P1998" s="6">
        <v>-4220800</v>
      </c>
      <c r="Q1998" s="6">
        <v>1.0681E-4</v>
      </c>
      <c r="R1998" s="6">
        <v>101840</v>
      </c>
      <c r="S1998" s="4">
        <v>43866</v>
      </c>
      <c r="T1998" s="5">
        <v>0.5</v>
      </c>
      <c r="U1998" s="5">
        <v>0.50694444444444442</v>
      </c>
      <c r="V1998" s="3">
        <v>100</v>
      </c>
    </row>
    <row r="1999" spans="1:22" x14ac:dyDescent="0.3">
      <c r="A1999" s="3" t="s">
        <v>1</v>
      </c>
      <c r="B1999" s="3" t="s">
        <v>221</v>
      </c>
      <c r="C1999" s="5">
        <v>0.625</v>
      </c>
      <c r="D1999" s="6">
        <v>0.17832000000000001</v>
      </c>
      <c r="E1999" s="6">
        <v>291.18</v>
      </c>
      <c r="F1999" s="7">
        <f t="shared" si="175"/>
        <v>18.03000000000003</v>
      </c>
      <c r="G1999" s="6">
        <v>-7.3693999999999997</v>
      </c>
      <c r="H1999" s="6">
        <v>2.0874000000000001</v>
      </c>
      <c r="I1999" s="7">
        <f t="shared" si="176"/>
        <v>7.6593273281666185</v>
      </c>
      <c r="J1999" s="7">
        <f t="shared" si="177"/>
        <v>5.7444954961249639</v>
      </c>
      <c r="K1999" s="6">
        <v>28800</v>
      </c>
      <c r="L1999" s="6">
        <v>10206000</v>
      </c>
      <c r="M1999" s="6">
        <f t="shared" si="180"/>
        <v>382.69444444444446</v>
      </c>
      <c r="N1999" s="6">
        <f t="shared" si="178"/>
        <v>76.538888888888891</v>
      </c>
      <c r="O1999" s="6">
        <f t="shared" si="179"/>
        <v>459.23333333333335</v>
      </c>
      <c r="P1999" s="6">
        <v>-5759200</v>
      </c>
      <c r="Q1999" s="6">
        <v>0</v>
      </c>
      <c r="R1999" s="6">
        <v>101800</v>
      </c>
      <c r="S1999" s="4">
        <v>43866</v>
      </c>
      <c r="T1999" s="5">
        <v>0.625</v>
      </c>
      <c r="U1999" s="5">
        <v>0.63194444444444442</v>
      </c>
      <c r="V1999" s="3">
        <v>77</v>
      </c>
    </row>
    <row r="2000" spans="1:22" x14ac:dyDescent="0.3">
      <c r="A2000" s="3" t="s">
        <v>1</v>
      </c>
      <c r="B2000" s="3" t="s">
        <v>221</v>
      </c>
      <c r="C2000" s="5">
        <v>0.75</v>
      </c>
      <c r="D2000" s="6">
        <v>0.16069</v>
      </c>
      <c r="E2000" s="6">
        <v>287.77999999999997</v>
      </c>
      <c r="F2000" s="7">
        <f t="shared" si="175"/>
        <v>14.629999999999995</v>
      </c>
      <c r="G2000" s="6">
        <v>-4.7510000000000003</v>
      </c>
      <c r="H2000" s="6">
        <v>1.9770000000000001</v>
      </c>
      <c r="I2000" s="7">
        <f t="shared" si="176"/>
        <v>5.1459236294371884</v>
      </c>
      <c r="J2000" s="7">
        <f t="shared" si="177"/>
        <v>3.8594427220778913</v>
      </c>
      <c r="K2000" s="6">
        <v>32400</v>
      </c>
      <c r="L2000" s="6">
        <v>10751000</v>
      </c>
      <c r="M2000" s="6">
        <f t="shared" si="180"/>
        <v>50.462962962962962</v>
      </c>
      <c r="N2000" s="6">
        <f t="shared" si="178"/>
        <v>10.092592592592593</v>
      </c>
      <c r="O2000" s="6">
        <f t="shared" si="179"/>
        <v>60.555555555555557</v>
      </c>
      <c r="P2000" s="6">
        <v>-7135300</v>
      </c>
      <c r="Q2000" s="6">
        <v>0</v>
      </c>
      <c r="R2000" s="6">
        <v>101890</v>
      </c>
      <c r="S2000" s="4">
        <v>43866</v>
      </c>
      <c r="T2000" s="5">
        <v>0.75</v>
      </c>
      <c r="U2000" s="5">
        <v>0.75694444444444453</v>
      </c>
      <c r="V2000" s="3">
        <v>0</v>
      </c>
    </row>
    <row r="2001" spans="1:22" x14ac:dyDescent="0.3">
      <c r="A2001" s="3" t="s">
        <v>1</v>
      </c>
      <c r="B2001" s="3" t="s">
        <v>221</v>
      </c>
      <c r="C2001" s="5">
        <v>0.875</v>
      </c>
      <c r="D2001" s="6">
        <v>0.28708</v>
      </c>
      <c r="E2001" s="6">
        <v>285.52</v>
      </c>
      <c r="F2001" s="7">
        <f t="shared" si="175"/>
        <v>12.370000000000005</v>
      </c>
      <c r="G2001" s="6">
        <v>-2.5049999999999999</v>
      </c>
      <c r="H2001" s="6">
        <v>3.9447000000000001</v>
      </c>
      <c r="I2001" s="7">
        <f t="shared" si="176"/>
        <v>4.6728666886612551</v>
      </c>
      <c r="J2001" s="7">
        <f t="shared" si="177"/>
        <v>3.5046500164959413</v>
      </c>
      <c r="K2001" s="6">
        <v>32400</v>
      </c>
      <c r="L2001" s="6">
        <v>10751000</v>
      </c>
      <c r="M2001" s="6">
        <f t="shared" si="180"/>
        <v>0</v>
      </c>
      <c r="N2001" s="6">
        <f t="shared" si="178"/>
        <v>0</v>
      </c>
      <c r="O2001" s="6">
        <f t="shared" si="179"/>
        <v>0</v>
      </c>
      <c r="P2001" s="6">
        <v>-8271600</v>
      </c>
      <c r="Q2001" s="6">
        <v>0</v>
      </c>
      <c r="R2001" s="6">
        <v>101990</v>
      </c>
      <c r="S2001" s="4">
        <v>43866</v>
      </c>
      <c r="T2001" s="5">
        <v>0.875</v>
      </c>
      <c r="U2001" s="5">
        <v>0.88194444444444453</v>
      </c>
      <c r="V2001" s="3">
        <v>0</v>
      </c>
    </row>
    <row r="2002" spans="1:22" x14ac:dyDescent="0.3">
      <c r="A2002" s="3" t="s">
        <v>1</v>
      </c>
      <c r="B2002" s="3" t="s">
        <v>222</v>
      </c>
      <c r="C2002" s="5">
        <v>0</v>
      </c>
      <c r="D2002" s="6">
        <v>0.53940999999999995</v>
      </c>
      <c r="E2002" s="6">
        <v>284.33</v>
      </c>
      <c r="F2002" s="7">
        <f t="shared" si="175"/>
        <v>11.180000000000007</v>
      </c>
      <c r="G2002" s="6">
        <v>-7.3864999999999998</v>
      </c>
      <c r="H2002" s="6">
        <v>1.2064999999999999</v>
      </c>
      <c r="I2002" s="7">
        <f t="shared" si="176"/>
        <v>7.4843853789072083</v>
      </c>
      <c r="J2002" s="7">
        <f t="shared" si="177"/>
        <v>5.613289034180406</v>
      </c>
      <c r="K2002" s="6">
        <v>0</v>
      </c>
      <c r="L2002" s="3" t="s">
        <v>3</v>
      </c>
      <c r="M2002" s="6" t="e">
        <f t="shared" si="180"/>
        <v>#VALUE!</v>
      </c>
      <c r="N2002" s="6" t="e">
        <f t="shared" si="178"/>
        <v>#VALUE!</v>
      </c>
      <c r="O2002" s="6" t="e">
        <f t="shared" si="179"/>
        <v>#VALUE!</v>
      </c>
      <c r="P2002" s="3" t="s">
        <v>3</v>
      </c>
      <c r="Q2002" s="6">
        <v>0.54093999999999998</v>
      </c>
      <c r="R2002" s="6">
        <v>102120</v>
      </c>
      <c r="S2002" s="4">
        <v>43867</v>
      </c>
      <c r="T2002" s="5">
        <v>0</v>
      </c>
      <c r="U2002" s="5">
        <v>6.9444444444444441E-3</v>
      </c>
      <c r="V2002" s="3">
        <v>0</v>
      </c>
    </row>
    <row r="2003" spans="1:22" x14ac:dyDescent="0.3">
      <c r="A2003" s="3" t="s">
        <v>1</v>
      </c>
      <c r="B2003" s="3" t="s">
        <v>222</v>
      </c>
      <c r="C2003" s="5">
        <v>0.125</v>
      </c>
      <c r="D2003" s="6">
        <v>0.59985999999999995</v>
      </c>
      <c r="E2003" s="6">
        <v>284.08</v>
      </c>
      <c r="F2003" s="7">
        <f t="shared" si="175"/>
        <v>10.930000000000007</v>
      </c>
      <c r="G2003" s="6">
        <v>-5.5621</v>
      </c>
      <c r="H2003" s="6">
        <v>5.1182999999999996</v>
      </c>
      <c r="I2003" s="7">
        <f t="shared" si="176"/>
        <v>7.5587003710955489</v>
      </c>
      <c r="J2003" s="7">
        <f t="shared" si="177"/>
        <v>5.6690252783216621</v>
      </c>
      <c r="K2003" s="6">
        <v>0</v>
      </c>
      <c r="L2003" s="6">
        <v>1.0799999999999999E-11</v>
      </c>
      <c r="M2003" s="6" t="e">
        <f t="shared" si="180"/>
        <v>#VALUE!</v>
      </c>
      <c r="N2003" s="6" t="e">
        <f t="shared" si="178"/>
        <v>#VALUE!</v>
      </c>
      <c r="O2003" s="6" t="e">
        <f t="shared" si="179"/>
        <v>#VALUE!</v>
      </c>
      <c r="P2003" s="6">
        <v>-616170</v>
      </c>
      <c r="Q2003" s="6">
        <v>5.4321999999999999E-3</v>
      </c>
      <c r="R2003" s="6">
        <v>102110</v>
      </c>
      <c r="S2003" s="4">
        <v>43867</v>
      </c>
      <c r="T2003" s="5">
        <v>0.125</v>
      </c>
      <c r="U2003" s="5">
        <v>0.13194444444444445</v>
      </c>
      <c r="V2003" s="3">
        <v>0</v>
      </c>
    </row>
    <row r="2004" spans="1:22" x14ac:dyDescent="0.3">
      <c r="A2004" s="3" t="s">
        <v>1</v>
      </c>
      <c r="B2004" s="3" t="s">
        <v>222</v>
      </c>
      <c r="C2004" s="5">
        <v>0.25</v>
      </c>
      <c r="D2004" s="6">
        <v>0.69410000000000005</v>
      </c>
      <c r="E2004" s="6">
        <v>282.77999999999997</v>
      </c>
      <c r="F2004" s="7">
        <f t="shared" si="175"/>
        <v>9.6299999999999955</v>
      </c>
      <c r="G2004" s="6">
        <v>-3.7519999999999998</v>
      </c>
      <c r="H2004" s="6">
        <v>4.8406000000000002</v>
      </c>
      <c r="I2004" s="7">
        <f t="shared" si="176"/>
        <v>6.1244520048735787</v>
      </c>
      <c r="J2004" s="7">
        <f t="shared" si="177"/>
        <v>4.593339003655184</v>
      </c>
      <c r="K2004" s="6">
        <v>0</v>
      </c>
      <c r="L2004" s="6">
        <v>0</v>
      </c>
      <c r="M2004" s="6">
        <f t="shared" si="180"/>
        <v>-9.9999999999999988E-16</v>
      </c>
      <c r="N2004" s="6">
        <f t="shared" si="178"/>
        <v>-2E-16</v>
      </c>
      <c r="O2004" s="6">
        <f t="shared" si="179"/>
        <v>-1.1999999999999998E-15</v>
      </c>
      <c r="P2004" s="6">
        <v>-1626800</v>
      </c>
      <c r="Q2004" s="6">
        <v>0</v>
      </c>
      <c r="R2004" s="6">
        <v>102250</v>
      </c>
      <c r="S2004" s="4">
        <v>43867</v>
      </c>
      <c r="T2004" s="5">
        <v>0.25</v>
      </c>
      <c r="U2004" s="5">
        <v>0.25694444444444448</v>
      </c>
      <c r="V2004" s="3">
        <v>0</v>
      </c>
    </row>
    <row r="2005" spans="1:22" x14ac:dyDescent="0.3">
      <c r="A2005" s="3" t="s">
        <v>1</v>
      </c>
      <c r="B2005" s="3" t="s">
        <v>222</v>
      </c>
      <c r="C2005" s="5">
        <v>0.375</v>
      </c>
      <c r="D2005" s="6">
        <v>0.50432999999999995</v>
      </c>
      <c r="E2005" s="6">
        <v>286</v>
      </c>
      <c r="F2005" s="7">
        <f t="shared" si="175"/>
        <v>12.850000000000023</v>
      </c>
      <c r="G2005" s="6">
        <v>-5.7881</v>
      </c>
      <c r="H2005" s="6">
        <v>4.5240999999999998</v>
      </c>
      <c r="I2005" s="7">
        <f t="shared" si="176"/>
        <v>7.3463992826418032</v>
      </c>
      <c r="J2005" s="7">
        <f t="shared" si="177"/>
        <v>5.509799461981352</v>
      </c>
      <c r="K2005" s="6">
        <v>7199.9</v>
      </c>
      <c r="L2005" s="6">
        <v>1562800</v>
      </c>
      <c r="M2005" s="6">
        <f t="shared" si="180"/>
        <v>144.7037037037037</v>
      </c>
      <c r="N2005" s="6">
        <f t="shared" si="178"/>
        <v>28.94074074074074</v>
      </c>
      <c r="O2005" s="6">
        <f t="shared" si="179"/>
        <v>173.64444444444445</v>
      </c>
      <c r="P2005" s="6">
        <v>-2673400</v>
      </c>
      <c r="Q2005" s="6">
        <v>0.13567000000000001</v>
      </c>
      <c r="R2005" s="6">
        <v>102440</v>
      </c>
      <c r="S2005" s="4">
        <v>43867</v>
      </c>
      <c r="T2005" s="5">
        <v>0.375</v>
      </c>
      <c r="U2005" s="5">
        <v>0.38194444444444442</v>
      </c>
      <c r="V2005" s="3">
        <v>44</v>
      </c>
    </row>
    <row r="2006" spans="1:22" x14ac:dyDescent="0.3">
      <c r="A2006" s="3" t="s">
        <v>1</v>
      </c>
      <c r="B2006" s="3" t="s">
        <v>222</v>
      </c>
      <c r="C2006" s="5">
        <v>0.5</v>
      </c>
      <c r="D2006" s="6">
        <v>0.27309</v>
      </c>
      <c r="E2006" s="6">
        <v>288.39999999999998</v>
      </c>
      <c r="F2006" s="7">
        <f t="shared" si="175"/>
        <v>15.25</v>
      </c>
      <c r="G2006" s="6">
        <v>-8.3861000000000008</v>
      </c>
      <c r="H2006" s="6">
        <v>2.8521999999999998</v>
      </c>
      <c r="I2006" s="7">
        <f t="shared" si="176"/>
        <v>8.8578619344625142</v>
      </c>
      <c r="J2006" s="7">
        <f t="shared" si="177"/>
        <v>6.6433964508468861</v>
      </c>
      <c r="K2006" s="6">
        <v>18000</v>
      </c>
      <c r="L2006" s="6">
        <v>6550500</v>
      </c>
      <c r="M2006" s="6">
        <f t="shared" si="180"/>
        <v>461.82407407407408</v>
      </c>
      <c r="N2006" s="6">
        <f t="shared" si="178"/>
        <v>92.364814814814821</v>
      </c>
      <c r="O2006" s="6">
        <f t="shared" si="179"/>
        <v>554.18888888888887</v>
      </c>
      <c r="P2006" s="6">
        <v>-4090800</v>
      </c>
      <c r="Q2006" s="6">
        <v>0</v>
      </c>
      <c r="R2006" s="6">
        <v>102440</v>
      </c>
      <c r="S2006" s="4">
        <v>43867</v>
      </c>
      <c r="T2006" s="5">
        <v>0.5</v>
      </c>
      <c r="U2006" s="5">
        <v>0.50694444444444442</v>
      </c>
      <c r="V2006" s="3">
        <v>117</v>
      </c>
    </row>
    <row r="2007" spans="1:22" x14ac:dyDescent="0.3">
      <c r="A2007" s="3" t="s">
        <v>1</v>
      </c>
      <c r="B2007" s="3" t="s">
        <v>222</v>
      </c>
      <c r="C2007" s="5">
        <v>0.625</v>
      </c>
      <c r="D2007" s="6">
        <v>0.28323999999999999</v>
      </c>
      <c r="E2007" s="6">
        <v>288.29000000000002</v>
      </c>
      <c r="F2007" s="7">
        <f t="shared" si="175"/>
        <v>15.140000000000043</v>
      </c>
      <c r="G2007" s="6">
        <v>-7.2500999999999998</v>
      </c>
      <c r="H2007" s="6">
        <v>3.3146</v>
      </c>
      <c r="I2007" s="7">
        <f t="shared" si="176"/>
        <v>7.9718582005703036</v>
      </c>
      <c r="J2007" s="7">
        <f t="shared" si="177"/>
        <v>5.9788936504277279</v>
      </c>
      <c r="K2007" s="6">
        <v>28800</v>
      </c>
      <c r="L2007" s="6">
        <v>10760000</v>
      </c>
      <c r="M2007" s="6">
        <f t="shared" si="180"/>
        <v>389.76851851851853</v>
      </c>
      <c r="N2007" s="6">
        <f t="shared" si="178"/>
        <v>77.953703703703709</v>
      </c>
      <c r="O2007" s="6">
        <f t="shared" si="179"/>
        <v>467.72222222222223</v>
      </c>
      <c r="P2007" s="6">
        <v>-5598500</v>
      </c>
      <c r="Q2007" s="6">
        <v>0.20033999999999999</v>
      </c>
      <c r="R2007" s="6">
        <v>102460</v>
      </c>
      <c r="S2007" s="4">
        <v>43867</v>
      </c>
      <c r="T2007" s="5">
        <v>0.625</v>
      </c>
      <c r="U2007" s="5">
        <v>0.63194444444444442</v>
      </c>
      <c r="V2007" s="3">
        <v>58</v>
      </c>
    </row>
    <row r="2008" spans="1:22" x14ac:dyDescent="0.3">
      <c r="A2008" s="3" t="s">
        <v>1</v>
      </c>
      <c r="B2008" s="3" t="s">
        <v>222</v>
      </c>
      <c r="C2008" s="5">
        <v>0.75</v>
      </c>
      <c r="D2008" s="6">
        <v>0.38621</v>
      </c>
      <c r="E2008" s="6">
        <v>285.43</v>
      </c>
      <c r="F2008" s="7">
        <f t="shared" si="175"/>
        <v>12.28000000000003</v>
      </c>
      <c r="G2008" s="6">
        <v>-5.2454999999999998</v>
      </c>
      <c r="H2008" s="6">
        <v>2.9565000000000001</v>
      </c>
      <c r="I2008" s="7">
        <f t="shared" si="176"/>
        <v>6.0213090354174641</v>
      </c>
      <c r="J2008" s="7">
        <f t="shared" si="177"/>
        <v>4.5159817765630983</v>
      </c>
      <c r="K2008" s="6">
        <v>32400</v>
      </c>
      <c r="L2008" s="6">
        <v>11310000</v>
      </c>
      <c r="M2008" s="6">
        <f t="shared" si="180"/>
        <v>50.925925925925924</v>
      </c>
      <c r="N2008" s="6">
        <f t="shared" si="178"/>
        <v>10.185185185185185</v>
      </c>
      <c r="O2008" s="6">
        <f t="shared" si="179"/>
        <v>61.111111111111107</v>
      </c>
      <c r="P2008" s="6">
        <v>-6800800</v>
      </c>
      <c r="Q2008" s="6">
        <v>0.46011000000000002</v>
      </c>
      <c r="R2008" s="6">
        <v>102620</v>
      </c>
      <c r="S2008" s="4">
        <v>43867</v>
      </c>
      <c r="T2008" s="5">
        <v>0.75</v>
      </c>
      <c r="U2008" s="5">
        <v>0.75694444444444453</v>
      </c>
      <c r="V2008" s="3">
        <v>0</v>
      </c>
    </row>
    <row r="2009" spans="1:22" x14ac:dyDescent="0.3">
      <c r="A2009" s="3" t="s">
        <v>1</v>
      </c>
      <c r="B2009" s="3" t="s">
        <v>222</v>
      </c>
      <c r="C2009" s="5">
        <v>0.875</v>
      </c>
      <c r="D2009" s="6">
        <v>0.48793999999999998</v>
      </c>
      <c r="E2009" s="6">
        <v>283.48</v>
      </c>
      <c r="F2009" s="7">
        <f t="shared" si="175"/>
        <v>10.330000000000041</v>
      </c>
      <c r="G2009" s="6">
        <v>-4.7652000000000001</v>
      </c>
      <c r="H2009" s="6">
        <v>1.726</v>
      </c>
      <c r="I2009" s="7">
        <f t="shared" si="176"/>
        <v>5.0681561775462285</v>
      </c>
      <c r="J2009" s="7">
        <f t="shared" si="177"/>
        <v>3.8011171331596714</v>
      </c>
      <c r="K2009" s="6">
        <v>32400</v>
      </c>
      <c r="L2009" s="6">
        <v>11310000</v>
      </c>
      <c r="M2009" s="6">
        <f t="shared" si="180"/>
        <v>0</v>
      </c>
      <c r="N2009" s="6">
        <f t="shared" si="178"/>
        <v>0</v>
      </c>
      <c r="O2009" s="6">
        <f t="shared" si="179"/>
        <v>0</v>
      </c>
      <c r="P2009" s="6">
        <v>-7766200</v>
      </c>
      <c r="Q2009" s="6">
        <v>0.70338000000000001</v>
      </c>
      <c r="R2009" s="6">
        <v>102810</v>
      </c>
      <c r="S2009" s="4">
        <v>43867</v>
      </c>
      <c r="T2009" s="5">
        <v>0.875</v>
      </c>
      <c r="U2009" s="5">
        <v>0.88194444444444453</v>
      </c>
      <c r="V2009" s="3">
        <v>0</v>
      </c>
    </row>
    <row r="2010" spans="1:22" x14ac:dyDescent="0.3">
      <c r="A2010" s="3" t="s">
        <v>1</v>
      </c>
      <c r="B2010" s="3" t="s">
        <v>223</v>
      </c>
      <c r="C2010" s="5">
        <v>0</v>
      </c>
      <c r="D2010" s="6">
        <v>0.57391000000000003</v>
      </c>
      <c r="E2010" s="6">
        <v>282.77</v>
      </c>
      <c r="F2010" s="7">
        <f t="shared" si="175"/>
        <v>9.6200000000000045</v>
      </c>
      <c r="G2010" s="6">
        <v>-4.7186000000000003</v>
      </c>
      <c r="H2010" s="6">
        <v>2.76</v>
      </c>
      <c r="I2010" s="7">
        <f t="shared" si="176"/>
        <v>5.4665149739116243</v>
      </c>
      <c r="J2010" s="7">
        <f t="shared" si="177"/>
        <v>4.099886230433718</v>
      </c>
      <c r="K2010" s="6">
        <v>0</v>
      </c>
      <c r="L2010" s="3" t="s">
        <v>3</v>
      </c>
      <c r="M2010" s="6" t="e">
        <f t="shared" si="180"/>
        <v>#VALUE!</v>
      </c>
      <c r="N2010" s="6" t="e">
        <f t="shared" si="178"/>
        <v>#VALUE!</v>
      </c>
      <c r="O2010" s="6" t="e">
        <f t="shared" si="179"/>
        <v>#VALUE!</v>
      </c>
      <c r="P2010" s="3" t="s">
        <v>3</v>
      </c>
      <c r="Q2010" s="6">
        <v>0.45113999999999999</v>
      </c>
      <c r="R2010" s="6">
        <v>102830</v>
      </c>
      <c r="S2010" s="4">
        <v>43868</v>
      </c>
      <c r="T2010" s="5">
        <v>0</v>
      </c>
      <c r="U2010" s="5">
        <v>6.9444444444444441E-3</v>
      </c>
      <c r="V2010" s="3">
        <v>0</v>
      </c>
    </row>
    <row r="2011" spans="1:22" x14ac:dyDescent="0.3">
      <c r="A2011" s="3" t="s">
        <v>1</v>
      </c>
      <c r="B2011" s="3" t="s">
        <v>223</v>
      </c>
      <c r="C2011" s="5">
        <v>0.125</v>
      </c>
      <c r="D2011" s="6">
        <v>0.63837999999999995</v>
      </c>
      <c r="E2011" s="6">
        <v>281.32</v>
      </c>
      <c r="F2011" s="7">
        <f t="shared" si="175"/>
        <v>8.1700000000000159</v>
      </c>
      <c r="G2011" s="6">
        <v>-4.2770000000000001</v>
      </c>
      <c r="H2011" s="6">
        <v>1.6983999999999999</v>
      </c>
      <c r="I2011" s="7">
        <f t="shared" si="176"/>
        <v>4.6018791335714155</v>
      </c>
      <c r="J2011" s="7">
        <f t="shared" si="177"/>
        <v>3.4514093501785617</v>
      </c>
      <c r="K2011" s="6">
        <v>0</v>
      </c>
      <c r="L2011" s="6">
        <v>1.0799999999999999E-11</v>
      </c>
      <c r="M2011" s="6" t="e">
        <f t="shared" si="180"/>
        <v>#VALUE!</v>
      </c>
      <c r="N2011" s="6" t="e">
        <f t="shared" si="178"/>
        <v>#VALUE!</v>
      </c>
      <c r="O2011" s="6" t="e">
        <f t="shared" si="179"/>
        <v>#VALUE!</v>
      </c>
      <c r="P2011" s="6">
        <v>-836910</v>
      </c>
      <c r="Q2011" s="6">
        <v>0.15636</v>
      </c>
      <c r="R2011" s="6">
        <v>102800</v>
      </c>
      <c r="S2011" s="4">
        <v>43868</v>
      </c>
      <c r="T2011" s="5">
        <v>0.125</v>
      </c>
      <c r="U2011" s="5">
        <v>0.13194444444444445</v>
      </c>
      <c r="V2011" s="3">
        <v>0</v>
      </c>
    </row>
    <row r="2012" spans="1:22" x14ac:dyDescent="0.3">
      <c r="A2012" s="3" t="s">
        <v>1</v>
      </c>
      <c r="B2012" s="3" t="s">
        <v>223</v>
      </c>
      <c r="C2012" s="5">
        <v>0.25</v>
      </c>
      <c r="D2012" s="6">
        <v>0.70194999999999996</v>
      </c>
      <c r="E2012" s="6">
        <v>280.37</v>
      </c>
      <c r="F2012" s="7">
        <f t="shared" si="175"/>
        <v>7.2200000000000273</v>
      </c>
      <c r="G2012" s="6">
        <v>-2.8155000000000001</v>
      </c>
      <c r="H2012" s="6">
        <v>2.3414000000000001</v>
      </c>
      <c r="I2012" s="7">
        <f t="shared" si="176"/>
        <v>3.6618566615857593</v>
      </c>
      <c r="J2012" s="7">
        <f t="shared" si="177"/>
        <v>2.7463924961893196</v>
      </c>
      <c r="K2012" s="6">
        <v>0</v>
      </c>
      <c r="L2012" s="6">
        <v>0</v>
      </c>
      <c r="M2012" s="6">
        <f t="shared" si="180"/>
        <v>-9.9999999999999988E-16</v>
      </c>
      <c r="N2012" s="6">
        <f t="shared" si="178"/>
        <v>-2E-16</v>
      </c>
      <c r="O2012" s="6">
        <f t="shared" si="179"/>
        <v>-1.1999999999999998E-15</v>
      </c>
      <c r="P2012" s="6">
        <v>-1692400</v>
      </c>
      <c r="Q2012" s="6">
        <v>5.9509999999999997E-3</v>
      </c>
      <c r="R2012" s="6">
        <v>102870</v>
      </c>
      <c r="S2012" s="4">
        <v>43868</v>
      </c>
      <c r="T2012" s="5">
        <v>0.25</v>
      </c>
      <c r="U2012" s="5">
        <v>0.25694444444444448</v>
      </c>
      <c r="V2012" s="3">
        <v>0</v>
      </c>
    </row>
    <row r="2013" spans="1:22" x14ac:dyDescent="0.3">
      <c r="A2013" s="3" t="s">
        <v>1</v>
      </c>
      <c r="B2013" s="3" t="s">
        <v>223</v>
      </c>
      <c r="C2013" s="5">
        <v>0.375</v>
      </c>
      <c r="D2013" s="6">
        <v>0.51617000000000002</v>
      </c>
      <c r="E2013" s="6">
        <v>284.60000000000002</v>
      </c>
      <c r="F2013" s="7">
        <f t="shared" si="175"/>
        <v>11.450000000000045</v>
      </c>
      <c r="G2013" s="6">
        <v>-1.7105999999999999</v>
      </c>
      <c r="H2013" s="6">
        <v>2.2408000000000001</v>
      </c>
      <c r="I2013" s="7">
        <f t="shared" si="176"/>
        <v>2.8191021620367005</v>
      </c>
      <c r="J2013" s="7">
        <f t="shared" si="177"/>
        <v>2.1143266215275256</v>
      </c>
      <c r="K2013" s="6">
        <v>7200</v>
      </c>
      <c r="L2013" s="6">
        <v>1582800</v>
      </c>
      <c r="M2013" s="6">
        <f t="shared" si="180"/>
        <v>146.55555555555554</v>
      </c>
      <c r="N2013" s="6">
        <f t="shared" si="178"/>
        <v>29.31111111111111</v>
      </c>
      <c r="O2013" s="6">
        <f t="shared" si="179"/>
        <v>175.86666666666665</v>
      </c>
      <c r="P2013" s="6">
        <v>-2618200</v>
      </c>
      <c r="Q2013" s="6">
        <v>2.9648000000000001E-2</v>
      </c>
      <c r="R2013" s="6">
        <v>102920</v>
      </c>
      <c r="S2013" s="4">
        <v>43868</v>
      </c>
      <c r="T2013" s="5">
        <v>0.375</v>
      </c>
      <c r="U2013" s="5">
        <v>0.38194444444444442</v>
      </c>
      <c r="V2013" s="3">
        <v>44</v>
      </c>
    </row>
    <row r="2014" spans="1:22" x14ac:dyDescent="0.3">
      <c r="A2014" s="3" t="s">
        <v>1</v>
      </c>
      <c r="B2014" s="3" t="s">
        <v>223</v>
      </c>
      <c r="C2014" s="5">
        <v>0.5</v>
      </c>
      <c r="D2014" s="6">
        <v>0.42499999999999999</v>
      </c>
      <c r="E2014" s="6">
        <v>288.72000000000003</v>
      </c>
      <c r="F2014" s="7">
        <f t="shared" si="175"/>
        <v>15.57000000000005</v>
      </c>
      <c r="G2014" s="6">
        <v>1.1214999999999999</v>
      </c>
      <c r="H2014" s="6">
        <v>0.27339999999999998</v>
      </c>
      <c r="I2014" s="7">
        <f t="shared" si="176"/>
        <v>1.1543438872363816</v>
      </c>
      <c r="J2014" s="7">
        <f t="shared" si="177"/>
        <v>0.8657579154272862</v>
      </c>
      <c r="K2014" s="6">
        <v>18000</v>
      </c>
      <c r="L2014" s="6">
        <v>6568800</v>
      </c>
      <c r="M2014" s="6">
        <f t="shared" si="180"/>
        <v>461.66666666666669</v>
      </c>
      <c r="N2014" s="6">
        <f t="shared" si="178"/>
        <v>92.333333333333343</v>
      </c>
      <c r="O2014" s="6">
        <f t="shared" si="179"/>
        <v>554</v>
      </c>
      <c r="P2014" s="6">
        <v>-4133100</v>
      </c>
      <c r="Q2014" s="6">
        <v>5.6153000000000002E-2</v>
      </c>
      <c r="R2014" s="6">
        <v>102750</v>
      </c>
      <c r="S2014" s="4">
        <v>43868</v>
      </c>
      <c r="T2014" s="5">
        <v>0.5</v>
      </c>
      <c r="U2014" s="5">
        <v>0.50694444444444442</v>
      </c>
      <c r="V2014" s="3">
        <v>107</v>
      </c>
    </row>
    <row r="2015" spans="1:22" x14ac:dyDescent="0.3">
      <c r="A2015" s="3" t="s">
        <v>1</v>
      </c>
      <c r="B2015" s="3" t="s">
        <v>223</v>
      </c>
      <c r="C2015" s="5">
        <v>0.625</v>
      </c>
      <c r="D2015" s="6">
        <v>0.51441000000000003</v>
      </c>
      <c r="E2015" s="6">
        <v>287.81</v>
      </c>
      <c r="F2015" s="7">
        <f t="shared" si="175"/>
        <v>14.660000000000025</v>
      </c>
      <c r="G2015" s="6">
        <v>5.8724999999999996</v>
      </c>
      <c r="H2015" s="6">
        <v>-0.1731</v>
      </c>
      <c r="I2015" s="7">
        <f t="shared" si="176"/>
        <v>5.8750506261648505</v>
      </c>
      <c r="J2015" s="7">
        <f t="shared" si="177"/>
        <v>4.4062879696236381</v>
      </c>
      <c r="K2015" s="6">
        <v>28800</v>
      </c>
      <c r="L2015" s="6">
        <v>10776000</v>
      </c>
      <c r="M2015" s="6">
        <f t="shared" si="180"/>
        <v>389.55555555555554</v>
      </c>
      <c r="N2015" s="6">
        <f t="shared" si="178"/>
        <v>77.911111111111111</v>
      </c>
      <c r="O2015" s="6">
        <f t="shared" si="179"/>
        <v>467.46666666666664</v>
      </c>
      <c r="P2015" s="6">
        <v>-5841700</v>
      </c>
      <c r="Q2015" s="6">
        <v>0.26038</v>
      </c>
      <c r="R2015" s="6">
        <v>102620</v>
      </c>
      <c r="S2015" s="4">
        <v>43868</v>
      </c>
      <c r="T2015" s="5">
        <v>0.625</v>
      </c>
      <c r="U2015" s="5">
        <v>0.63194444444444442</v>
      </c>
      <c r="V2015" s="3">
        <v>91</v>
      </c>
    </row>
    <row r="2016" spans="1:22" x14ac:dyDescent="0.3">
      <c r="A2016" s="3" t="s">
        <v>1</v>
      </c>
      <c r="B2016" s="3" t="s">
        <v>223</v>
      </c>
      <c r="C2016" s="5">
        <v>0.75</v>
      </c>
      <c r="D2016" s="6">
        <v>0.64356000000000002</v>
      </c>
      <c r="E2016" s="6">
        <v>284.93</v>
      </c>
      <c r="F2016" s="7">
        <f t="shared" si="175"/>
        <v>11.78000000000003</v>
      </c>
      <c r="G2016" s="6">
        <v>2.9937</v>
      </c>
      <c r="H2016" s="6">
        <v>-0.11978999999999999</v>
      </c>
      <c r="I2016" s="7">
        <f t="shared" si="176"/>
        <v>2.996095681733145</v>
      </c>
      <c r="J2016" s="7">
        <f t="shared" si="177"/>
        <v>2.2470717612998587</v>
      </c>
      <c r="K2016" s="6">
        <v>32400</v>
      </c>
      <c r="L2016" s="6">
        <v>11326000</v>
      </c>
      <c r="M2016" s="6">
        <f t="shared" si="180"/>
        <v>50.925925925925924</v>
      </c>
      <c r="N2016" s="6">
        <f t="shared" si="178"/>
        <v>10.185185185185185</v>
      </c>
      <c r="O2016" s="6">
        <f t="shared" si="179"/>
        <v>61.111111111111107</v>
      </c>
      <c r="P2016" s="6">
        <v>-6998100</v>
      </c>
      <c r="Q2016" s="6">
        <v>8.0399999999999999E-2</v>
      </c>
      <c r="R2016" s="6">
        <v>102610</v>
      </c>
      <c r="S2016" s="4">
        <v>43868</v>
      </c>
      <c r="T2016" s="5">
        <v>0.75</v>
      </c>
      <c r="U2016" s="5">
        <v>0.75694444444444453</v>
      </c>
      <c r="V2016" s="3">
        <v>0</v>
      </c>
    </row>
    <row r="2017" spans="1:22" x14ac:dyDescent="0.3">
      <c r="A2017" s="3" t="s">
        <v>1</v>
      </c>
      <c r="B2017" s="3" t="s">
        <v>223</v>
      </c>
      <c r="C2017" s="5">
        <v>0.875</v>
      </c>
      <c r="D2017" s="6">
        <v>0.75209999999999999</v>
      </c>
      <c r="E2017" s="6">
        <v>283.86</v>
      </c>
      <c r="F2017" s="7">
        <f t="shared" si="175"/>
        <v>10.710000000000036</v>
      </c>
      <c r="G2017" s="6">
        <v>3.5084</v>
      </c>
      <c r="H2017" s="6">
        <v>0.42266999999999999</v>
      </c>
      <c r="I2017" s="7">
        <f t="shared" si="176"/>
        <v>3.533768595833632</v>
      </c>
      <c r="J2017" s="7">
        <f t="shared" si="177"/>
        <v>2.6503264468752241</v>
      </c>
      <c r="K2017" s="6">
        <v>32400</v>
      </c>
      <c r="L2017" s="6">
        <v>11326000</v>
      </c>
      <c r="M2017" s="6">
        <f t="shared" si="180"/>
        <v>0</v>
      </c>
      <c r="N2017" s="6">
        <f t="shared" si="178"/>
        <v>0</v>
      </c>
      <c r="O2017" s="6">
        <f t="shared" si="179"/>
        <v>0</v>
      </c>
      <c r="P2017" s="6">
        <v>-7903700</v>
      </c>
      <c r="Q2017" s="6">
        <v>1.9439999999999999E-2</v>
      </c>
      <c r="R2017" s="6">
        <v>102690</v>
      </c>
      <c r="S2017" s="4">
        <v>43868</v>
      </c>
      <c r="T2017" s="5">
        <v>0.875</v>
      </c>
      <c r="U2017" s="5">
        <v>0.88194444444444453</v>
      </c>
      <c r="V2017" s="3">
        <v>0</v>
      </c>
    </row>
    <row r="2018" spans="1:22" x14ac:dyDescent="0.3">
      <c r="A2018" s="3" t="s">
        <v>1</v>
      </c>
      <c r="B2018" s="3" t="s">
        <v>224</v>
      </c>
      <c r="C2018" s="5">
        <v>0</v>
      </c>
      <c r="D2018" s="3" t="s">
        <v>3</v>
      </c>
      <c r="E2018" s="7" t="s">
        <v>3</v>
      </c>
      <c r="F2018" s="7" t="s">
        <v>3</v>
      </c>
      <c r="G2018" s="7" t="s">
        <v>3</v>
      </c>
      <c r="H2018" s="6" t="s">
        <v>3</v>
      </c>
      <c r="I2018" s="7" t="s">
        <v>3</v>
      </c>
      <c r="J2018" s="7" t="s">
        <v>3</v>
      </c>
      <c r="K2018" s="3" t="s">
        <v>3</v>
      </c>
      <c r="L2018" s="3" t="s">
        <v>3</v>
      </c>
      <c r="M2018" s="6" t="e">
        <f t="shared" si="180"/>
        <v>#VALUE!</v>
      </c>
      <c r="N2018" s="6" t="e">
        <f t="shared" si="178"/>
        <v>#VALUE!</v>
      </c>
      <c r="O2018" s="6" t="e">
        <f t="shared" si="179"/>
        <v>#VALUE!</v>
      </c>
      <c r="P2018" s="3" t="s">
        <v>3</v>
      </c>
      <c r="Q2018" s="3" t="s">
        <v>3</v>
      </c>
      <c r="R2018" s="3" t="s">
        <v>3</v>
      </c>
      <c r="S2018" s="4">
        <v>43869</v>
      </c>
      <c r="T2018" s="5">
        <v>0</v>
      </c>
      <c r="U2018" s="5">
        <v>6.9444444444444441E-3</v>
      </c>
      <c r="V2018" s="3">
        <v>0</v>
      </c>
    </row>
    <row r="2019" spans="1:22" x14ac:dyDescent="0.3">
      <c r="A2019" s="3" t="s">
        <v>1</v>
      </c>
      <c r="B2019" s="3" t="s">
        <v>224</v>
      </c>
      <c r="C2019" s="5">
        <v>0.125</v>
      </c>
      <c r="D2019" s="3" t="s">
        <v>3</v>
      </c>
      <c r="E2019" s="7" t="s">
        <v>3</v>
      </c>
      <c r="F2019" s="7" t="s">
        <v>3</v>
      </c>
      <c r="G2019" s="7" t="s">
        <v>3</v>
      </c>
      <c r="H2019" s="6" t="s">
        <v>3</v>
      </c>
      <c r="I2019" s="7" t="s">
        <v>3</v>
      </c>
      <c r="J2019" s="7" t="s">
        <v>3</v>
      </c>
      <c r="K2019" s="3" t="s">
        <v>3</v>
      </c>
      <c r="L2019" s="3" t="s">
        <v>3</v>
      </c>
      <c r="M2019" s="6" t="e">
        <f t="shared" si="180"/>
        <v>#VALUE!</v>
      </c>
      <c r="N2019" s="6" t="e">
        <f t="shared" si="178"/>
        <v>#VALUE!</v>
      </c>
      <c r="O2019" s="6" t="e">
        <f t="shared" si="179"/>
        <v>#VALUE!</v>
      </c>
      <c r="P2019" s="3" t="s">
        <v>3</v>
      </c>
      <c r="Q2019" s="3" t="s">
        <v>3</v>
      </c>
      <c r="R2019" s="3" t="s">
        <v>3</v>
      </c>
      <c r="S2019" s="4">
        <v>43869</v>
      </c>
      <c r="T2019" s="5">
        <v>0.125</v>
      </c>
      <c r="U2019" s="5">
        <v>0.13194444444444445</v>
      </c>
      <c r="V2019" s="3">
        <v>0</v>
      </c>
    </row>
    <row r="2020" spans="1:22" x14ac:dyDescent="0.3">
      <c r="A2020" s="3" t="s">
        <v>1</v>
      </c>
      <c r="B2020" s="3" t="s">
        <v>224</v>
      </c>
      <c r="C2020" s="5">
        <v>0.25</v>
      </c>
      <c r="D2020" s="3" t="s">
        <v>3</v>
      </c>
      <c r="E2020" s="7" t="s">
        <v>3</v>
      </c>
      <c r="F2020" s="7" t="s">
        <v>3</v>
      </c>
      <c r="G2020" s="7" t="s">
        <v>3</v>
      </c>
      <c r="H2020" s="6" t="s">
        <v>3</v>
      </c>
      <c r="I2020" s="7" t="s">
        <v>3</v>
      </c>
      <c r="J2020" s="7" t="s">
        <v>3</v>
      </c>
      <c r="K2020" s="3" t="s">
        <v>3</v>
      </c>
      <c r="L2020" s="3" t="s">
        <v>3</v>
      </c>
      <c r="M2020" s="6" t="e">
        <f t="shared" si="180"/>
        <v>#VALUE!</v>
      </c>
      <c r="N2020" s="6" t="e">
        <f t="shared" si="178"/>
        <v>#VALUE!</v>
      </c>
      <c r="O2020" s="6" t="e">
        <f t="shared" si="179"/>
        <v>#VALUE!</v>
      </c>
      <c r="P2020" s="3" t="s">
        <v>3</v>
      </c>
      <c r="Q2020" s="3" t="s">
        <v>3</v>
      </c>
      <c r="R2020" s="3" t="s">
        <v>3</v>
      </c>
      <c r="S2020" s="4">
        <v>43869</v>
      </c>
      <c r="T2020" s="5">
        <v>0.25</v>
      </c>
      <c r="U2020" s="5">
        <v>0.25694444444444448</v>
      </c>
      <c r="V2020" s="3">
        <v>0</v>
      </c>
    </row>
    <row r="2021" spans="1:22" x14ac:dyDescent="0.3">
      <c r="A2021" s="3" t="s">
        <v>1</v>
      </c>
      <c r="B2021" s="3" t="s">
        <v>224</v>
      </c>
      <c r="C2021" s="5">
        <v>0.375</v>
      </c>
      <c r="D2021" s="3" t="s">
        <v>3</v>
      </c>
      <c r="E2021" s="7" t="s">
        <v>3</v>
      </c>
      <c r="F2021" s="7" t="s">
        <v>3</v>
      </c>
      <c r="G2021" s="7" t="s">
        <v>3</v>
      </c>
      <c r="H2021" s="6" t="s">
        <v>3</v>
      </c>
      <c r="I2021" s="7" t="s">
        <v>3</v>
      </c>
      <c r="J2021" s="7" t="s">
        <v>3</v>
      </c>
      <c r="K2021" s="3" t="s">
        <v>3</v>
      </c>
      <c r="L2021" s="3" t="s">
        <v>3</v>
      </c>
      <c r="M2021" s="6" t="e">
        <f t="shared" si="180"/>
        <v>#VALUE!</v>
      </c>
      <c r="N2021" s="6" t="e">
        <f t="shared" si="178"/>
        <v>#VALUE!</v>
      </c>
      <c r="O2021" s="6" t="e">
        <f t="shared" si="179"/>
        <v>#VALUE!</v>
      </c>
      <c r="P2021" s="3" t="s">
        <v>3</v>
      </c>
      <c r="Q2021" s="3" t="s">
        <v>3</v>
      </c>
      <c r="R2021" s="3" t="s">
        <v>3</v>
      </c>
      <c r="S2021" s="4">
        <v>43869</v>
      </c>
      <c r="T2021" s="5">
        <v>0.375</v>
      </c>
      <c r="U2021" s="5">
        <v>0.38194444444444442</v>
      </c>
      <c r="V2021" s="3">
        <v>44</v>
      </c>
    </row>
    <row r="2022" spans="1:22" x14ac:dyDescent="0.3">
      <c r="A2022" s="3" t="s">
        <v>1</v>
      </c>
      <c r="B2022" s="3" t="s">
        <v>224</v>
      </c>
      <c r="C2022" s="5">
        <v>0.5</v>
      </c>
      <c r="D2022" s="3" t="s">
        <v>3</v>
      </c>
      <c r="E2022" s="7" t="s">
        <v>3</v>
      </c>
      <c r="F2022" s="7" t="s">
        <v>3</v>
      </c>
      <c r="G2022" s="7" t="s">
        <v>3</v>
      </c>
      <c r="H2022" s="6" t="s">
        <v>3</v>
      </c>
      <c r="I2022" s="7" t="s">
        <v>3</v>
      </c>
      <c r="J2022" s="7" t="s">
        <v>3</v>
      </c>
      <c r="K2022" s="3" t="s">
        <v>3</v>
      </c>
      <c r="L2022" s="3" t="s">
        <v>3</v>
      </c>
      <c r="M2022" s="6" t="e">
        <f t="shared" si="180"/>
        <v>#VALUE!</v>
      </c>
      <c r="N2022" s="6" t="e">
        <f t="shared" si="178"/>
        <v>#VALUE!</v>
      </c>
      <c r="O2022" s="6" t="e">
        <f t="shared" si="179"/>
        <v>#VALUE!</v>
      </c>
      <c r="P2022" s="3" t="s">
        <v>3</v>
      </c>
      <c r="Q2022" s="3" t="s">
        <v>3</v>
      </c>
      <c r="R2022" s="3" t="s">
        <v>3</v>
      </c>
      <c r="S2022" s="4">
        <v>43869</v>
      </c>
      <c r="T2022" s="5">
        <v>0.5</v>
      </c>
      <c r="U2022" s="5">
        <v>0.50694444444444442</v>
      </c>
      <c r="V2022" s="3">
        <v>111</v>
      </c>
    </row>
    <row r="2023" spans="1:22" x14ac:dyDescent="0.3">
      <c r="A2023" s="3" t="s">
        <v>1</v>
      </c>
      <c r="B2023" s="3" t="s">
        <v>224</v>
      </c>
      <c r="C2023" s="5">
        <v>0.625</v>
      </c>
      <c r="D2023" s="3" t="s">
        <v>3</v>
      </c>
      <c r="E2023" s="7" t="s">
        <v>3</v>
      </c>
      <c r="F2023" s="7" t="s">
        <v>3</v>
      </c>
      <c r="G2023" s="7" t="s">
        <v>3</v>
      </c>
      <c r="H2023" s="6" t="s">
        <v>3</v>
      </c>
      <c r="I2023" s="7" t="s">
        <v>3</v>
      </c>
      <c r="J2023" s="7" t="s">
        <v>3</v>
      </c>
      <c r="K2023" s="3" t="s">
        <v>3</v>
      </c>
      <c r="L2023" s="3" t="s">
        <v>3</v>
      </c>
      <c r="M2023" s="6" t="e">
        <f t="shared" si="180"/>
        <v>#VALUE!</v>
      </c>
      <c r="N2023" s="6" t="e">
        <f t="shared" si="178"/>
        <v>#VALUE!</v>
      </c>
      <c r="O2023" s="6" t="e">
        <f t="shared" si="179"/>
        <v>#VALUE!</v>
      </c>
      <c r="P2023" s="3" t="s">
        <v>3</v>
      </c>
      <c r="Q2023" s="3" t="s">
        <v>3</v>
      </c>
      <c r="R2023" s="3" t="s">
        <v>3</v>
      </c>
      <c r="S2023" s="4">
        <v>43869</v>
      </c>
      <c r="T2023" s="5">
        <v>0.625</v>
      </c>
      <c r="U2023" s="5">
        <v>0.63194444444444442</v>
      </c>
      <c r="V2023" s="3">
        <v>88</v>
      </c>
    </row>
    <row r="2024" spans="1:22" x14ac:dyDescent="0.3">
      <c r="A2024" s="3" t="s">
        <v>1</v>
      </c>
      <c r="B2024" s="3" t="s">
        <v>224</v>
      </c>
      <c r="C2024" s="5">
        <v>0.75</v>
      </c>
      <c r="D2024" s="3" t="s">
        <v>3</v>
      </c>
      <c r="E2024" s="7" t="s">
        <v>3</v>
      </c>
      <c r="F2024" s="7" t="s">
        <v>3</v>
      </c>
      <c r="G2024" s="7" t="s">
        <v>3</v>
      </c>
      <c r="H2024" s="6" t="s">
        <v>3</v>
      </c>
      <c r="I2024" s="7" t="s">
        <v>3</v>
      </c>
      <c r="J2024" s="7" t="s">
        <v>3</v>
      </c>
      <c r="K2024" s="3" t="s">
        <v>3</v>
      </c>
      <c r="L2024" s="3" t="s">
        <v>3</v>
      </c>
      <c r="M2024" s="6" t="e">
        <f t="shared" si="180"/>
        <v>#VALUE!</v>
      </c>
      <c r="N2024" s="6" t="e">
        <f t="shared" si="178"/>
        <v>#VALUE!</v>
      </c>
      <c r="O2024" s="6" t="e">
        <f t="shared" si="179"/>
        <v>#VALUE!</v>
      </c>
      <c r="P2024" s="3" t="s">
        <v>3</v>
      </c>
      <c r="Q2024" s="3" t="s">
        <v>3</v>
      </c>
      <c r="R2024" s="3" t="s">
        <v>3</v>
      </c>
      <c r="S2024" s="4">
        <v>43869</v>
      </c>
      <c r="T2024" s="5">
        <v>0.75</v>
      </c>
      <c r="U2024" s="5">
        <v>0.75694444444444453</v>
      </c>
      <c r="V2024" s="3">
        <v>0</v>
      </c>
    </row>
    <row r="2025" spans="1:22" x14ac:dyDescent="0.3">
      <c r="A2025" s="3" t="s">
        <v>1</v>
      </c>
      <c r="B2025" s="3" t="s">
        <v>224</v>
      </c>
      <c r="C2025" s="5">
        <v>0.875</v>
      </c>
      <c r="D2025" s="3" t="s">
        <v>3</v>
      </c>
      <c r="E2025" s="7" t="s">
        <v>3</v>
      </c>
      <c r="F2025" s="7" t="s">
        <v>3</v>
      </c>
      <c r="G2025" s="7" t="s">
        <v>3</v>
      </c>
      <c r="H2025" s="6" t="s">
        <v>3</v>
      </c>
      <c r="I2025" s="7" t="s">
        <v>3</v>
      </c>
      <c r="J2025" s="7" t="s">
        <v>3</v>
      </c>
      <c r="K2025" s="3" t="s">
        <v>3</v>
      </c>
      <c r="L2025" s="3" t="s">
        <v>3</v>
      </c>
      <c r="M2025" s="6" t="e">
        <f t="shared" si="180"/>
        <v>#VALUE!</v>
      </c>
      <c r="N2025" s="6" t="e">
        <f t="shared" si="178"/>
        <v>#VALUE!</v>
      </c>
      <c r="O2025" s="6" t="e">
        <f t="shared" si="179"/>
        <v>#VALUE!</v>
      </c>
      <c r="P2025" s="3" t="s">
        <v>3</v>
      </c>
      <c r="Q2025" s="3" t="s">
        <v>3</v>
      </c>
      <c r="R2025" s="3" t="s">
        <v>3</v>
      </c>
      <c r="S2025" s="4">
        <v>43869</v>
      </c>
      <c r="T2025" s="5">
        <v>0.875</v>
      </c>
      <c r="U2025" s="5">
        <v>0.88194444444444453</v>
      </c>
      <c r="V2025" s="3">
        <v>0</v>
      </c>
    </row>
    <row r="2026" spans="1:22" x14ac:dyDescent="0.3">
      <c r="A2026" s="3" t="s">
        <v>1</v>
      </c>
      <c r="B2026" s="3" t="s">
        <v>225</v>
      </c>
      <c r="C2026" s="5">
        <v>0</v>
      </c>
      <c r="D2026" s="3" t="s">
        <v>3</v>
      </c>
      <c r="E2026" s="7" t="s">
        <v>3</v>
      </c>
      <c r="F2026" s="7" t="s">
        <v>3</v>
      </c>
      <c r="G2026" s="7" t="s">
        <v>3</v>
      </c>
      <c r="H2026" s="6" t="s">
        <v>3</v>
      </c>
      <c r="I2026" s="7" t="s">
        <v>3</v>
      </c>
      <c r="J2026" s="7" t="s">
        <v>3</v>
      </c>
      <c r="K2026" s="3" t="s">
        <v>3</v>
      </c>
      <c r="L2026" s="3" t="s">
        <v>3</v>
      </c>
      <c r="M2026" s="6" t="e">
        <f t="shared" si="180"/>
        <v>#VALUE!</v>
      </c>
      <c r="N2026" s="6" t="e">
        <f t="shared" si="178"/>
        <v>#VALUE!</v>
      </c>
      <c r="O2026" s="6" t="e">
        <f t="shared" si="179"/>
        <v>#VALUE!</v>
      </c>
      <c r="P2026" s="3" t="s">
        <v>3</v>
      </c>
      <c r="Q2026" s="3" t="s">
        <v>3</v>
      </c>
      <c r="R2026" s="3" t="s">
        <v>3</v>
      </c>
      <c r="S2026" s="4">
        <v>43870</v>
      </c>
      <c r="T2026" s="5">
        <v>0</v>
      </c>
      <c r="U2026" s="5">
        <v>6.9444444444444441E-3</v>
      </c>
      <c r="V2026" s="3">
        <v>0</v>
      </c>
    </row>
    <row r="2027" spans="1:22" x14ac:dyDescent="0.3">
      <c r="A2027" s="3" t="s">
        <v>1</v>
      </c>
      <c r="B2027" s="3" t="s">
        <v>225</v>
      </c>
      <c r="C2027" s="5">
        <v>0.125</v>
      </c>
      <c r="D2027" s="3" t="s">
        <v>3</v>
      </c>
      <c r="E2027" s="7" t="s">
        <v>3</v>
      </c>
      <c r="F2027" s="7" t="s">
        <v>3</v>
      </c>
      <c r="G2027" s="7" t="s">
        <v>3</v>
      </c>
      <c r="H2027" s="6" t="s">
        <v>3</v>
      </c>
      <c r="I2027" s="7" t="s">
        <v>3</v>
      </c>
      <c r="J2027" s="7" t="s">
        <v>3</v>
      </c>
      <c r="K2027" s="3" t="s">
        <v>3</v>
      </c>
      <c r="L2027" s="3" t="s">
        <v>3</v>
      </c>
      <c r="M2027" s="6" t="e">
        <f t="shared" si="180"/>
        <v>#VALUE!</v>
      </c>
      <c r="N2027" s="6" t="e">
        <f t="shared" si="178"/>
        <v>#VALUE!</v>
      </c>
      <c r="O2027" s="6" t="e">
        <f t="shared" si="179"/>
        <v>#VALUE!</v>
      </c>
      <c r="P2027" s="3" t="s">
        <v>3</v>
      </c>
      <c r="Q2027" s="3" t="s">
        <v>3</v>
      </c>
      <c r="R2027" s="3" t="s">
        <v>3</v>
      </c>
      <c r="S2027" s="4">
        <v>43870</v>
      </c>
      <c r="T2027" s="5">
        <v>0.125</v>
      </c>
      <c r="U2027" s="5">
        <v>0.13194444444444445</v>
      </c>
      <c r="V2027" s="3">
        <v>0</v>
      </c>
    </row>
    <row r="2028" spans="1:22" x14ac:dyDescent="0.3">
      <c r="A2028" s="3" t="s">
        <v>1</v>
      </c>
      <c r="B2028" s="3" t="s">
        <v>225</v>
      </c>
      <c r="C2028" s="5">
        <v>0.25</v>
      </c>
      <c r="D2028" s="3" t="s">
        <v>3</v>
      </c>
      <c r="E2028" s="7" t="s">
        <v>3</v>
      </c>
      <c r="F2028" s="7" t="s">
        <v>3</v>
      </c>
      <c r="G2028" s="7" t="s">
        <v>3</v>
      </c>
      <c r="H2028" s="6" t="s">
        <v>3</v>
      </c>
      <c r="I2028" s="7" t="s">
        <v>3</v>
      </c>
      <c r="J2028" s="7" t="s">
        <v>3</v>
      </c>
      <c r="K2028" s="3" t="s">
        <v>3</v>
      </c>
      <c r="L2028" s="3" t="s">
        <v>3</v>
      </c>
      <c r="M2028" s="6" t="e">
        <f t="shared" si="180"/>
        <v>#VALUE!</v>
      </c>
      <c r="N2028" s="6" t="e">
        <f t="shared" si="178"/>
        <v>#VALUE!</v>
      </c>
      <c r="O2028" s="6" t="e">
        <f t="shared" si="179"/>
        <v>#VALUE!</v>
      </c>
      <c r="P2028" s="3" t="s">
        <v>3</v>
      </c>
      <c r="Q2028" s="3" t="s">
        <v>3</v>
      </c>
      <c r="R2028" s="3" t="s">
        <v>3</v>
      </c>
      <c r="S2028" s="4">
        <v>43870</v>
      </c>
      <c r="T2028" s="5">
        <v>0.25</v>
      </c>
      <c r="U2028" s="5">
        <v>0.25694444444444448</v>
      </c>
      <c r="V2028" s="3">
        <v>0</v>
      </c>
    </row>
    <row r="2029" spans="1:22" x14ac:dyDescent="0.3">
      <c r="A2029" s="3" t="s">
        <v>1</v>
      </c>
      <c r="B2029" s="3" t="s">
        <v>225</v>
      </c>
      <c r="C2029" s="5">
        <v>0.375</v>
      </c>
      <c r="D2029" s="3" t="s">
        <v>3</v>
      </c>
      <c r="E2029" s="7" t="s">
        <v>3</v>
      </c>
      <c r="F2029" s="7" t="s">
        <v>3</v>
      </c>
      <c r="G2029" s="7" t="s">
        <v>3</v>
      </c>
      <c r="H2029" s="6" t="s">
        <v>3</v>
      </c>
      <c r="I2029" s="7" t="s">
        <v>3</v>
      </c>
      <c r="J2029" s="7" t="s">
        <v>3</v>
      </c>
      <c r="K2029" s="3" t="s">
        <v>3</v>
      </c>
      <c r="L2029" s="3" t="s">
        <v>3</v>
      </c>
      <c r="M2029" s="6" t="e">
        <f t="shared" si="180"/>
        <v>#VALUE!</v>
      </c>
      <c r="N2029" s="6" t="e">
        <f t="shared" si="178"/>
        <v>#VALUE!</v>
      </c>
      <c r="O2029" s="6" t="e">
        <f t="shared" si="179"/>
        <v>#VALUE!</v>
      </c>
      <c r="P2029" s="3" t="s">
        <v>3</v>
      </c>
      <c r="Q2029" s="3" t="s">
        <v>3</v>
      </c>
      <c r="R2029" s="3" t="s">
        <v>3</v>
      </c>
      <c r="S2029" s="4">
        <v>43870</v>
      </c>
      <c r="T2029" s="5">
        <v>0.375</v>
      </c>
      <c r="U2029" s="5">
        <v>0.38194444444444442</v>
      </c>
      <c r="V2029" s="3">
        <v>41</v>
      </c>
    </row>
    <row r="2030" spans="1:22" x14ac:dyDescent="0.3">
      <c r="A2030" s="3" t="s">
        <v>1</v>
      </c>
      <c r="B2030" s="3" t="s">
        <v>225</v>
      </c>
      <c r="C2030" s="5">
        <v>0.5</v>
      </c>
      <c r="D2030" s="3" t="s">
        <v>3</v>
      </c>
      <c r="E2030" s="7" t="s">
        <v>3</v>
      </c>
      <c r="F2030" s="7" t="s">
        <v>3</v>
      </c>
      <c r="G2030" s="7" t="s">
        <v>3</v>
      </c>
      <c r="H2030" s="6" t="s">
        <v>3</v>
      </c>
      <c r="I2030" s="7" t="s">
        <v>3</v>
      </c>
      <c r="J2030" s="7" t="s">
        <v>3</v>
      </c>
      <c r="K2030" s="3" t="s">
        <v>3</v>
      </c>
      <c r="L2030" s="3" t="s">
        <v>3</v>
      </c>
      <c r="M2030" s="6" t="e">
        <f t="shared" si="180"/>
        <v>#VALUE!</v>
      </c>
      <c r="N2030" s="6" t="e">
        <f t="shared" si="178"/>
        <v>#VALUE!</v>
      </c>
      <c r="O2030" s="6" t="e">
        <f t="shared" si="179"/>
        <v>#VALUE!</v>
      </c>
      <c r="P2030" s="3" t="s">
        <v>3</v>
      </c>
      <c r="Q2030" s="3" t="s">
        <v>3</v>
      </c>
      <c r="R2030" s="3" t="s">
        <v>3</v>
      </c>
      <c r="S2030" s="4">
        <v>43870</v>
      </c>
      <c r="T2030" s="5">
        <v>0.5</v>
      </c>
      <c r="U2030" s="5">
        <v>0.50694444444444442</v>
      </c>
      <c r="V2030" s="3">
        <v>104</v>
      </c>
    </row>
    <row r="2031" spans="1:22" x14ac:dyDescent="0.3">
      <c r="A2031" s="3" t="s">
        <v>1</v>
      </c>
      <c r="B2031" s="3" t="s">
        <v>225</v>
      </c>
      <c r="C2031" s="5">
        <v>0.625</v>
      </c>
      <c r="D2031" s="3" t="s">
        <v>3</v>
      </c>
      <c r="E2031" s="7" t="s">
        <v>3</v>
      </c>
      <c r="F2031" s="7" t="s">
        <v>3</v>
      </c>
      <c r="G2031" s="7" t="s">
        <v>3</v>
      </c>
      <c r="H2031" s="6" t="s">
        <v>3</v>
      </c>
      <c r="I2031" s="7" t="s">
        <v>3</v>
      </c>
      <c r="J2031" s="7" t="s">
        <v>3</v>
      </c>
      <c r="K2031" s="3" t="s">
        <v>3</v>
      </c>
      <c r="L2031" s="3" t="s">
        <v>3</v>
      </c>
      <c r="M2031" s="6" t="e">
        <f t="shared" si="180"/>
        <v>#VALUE!</v>
      </c>
      <c r="N2031" s="6" t="e">
        <f t="shared" si="178"/>
        <v>#VALUE!</v>
      </c>
      <c r="O2031" s="6" t="e">
        <f t="shared" si="179"/>
        <v>#VALUE!</v>
      </c>
      <c r="P2031" s="3" t="s">
        <v>3</v>
      </c>
      <c r="Q2031" s="3" t="s">
        <v>3</v>
      </c>
      <c r="R2031" s="3" t="s">
        <v>3</v>
      </c>
      <c r="S2031" s="4">
        <v>43870</v>
      </c>
      <c r="T2031" s="5">
        <v>0.625</v>
      </c>
      <c r="U2031" s="5">
        <v>0.63194444444444442</v>
      </c>
      <c r="V2031" s="3">
        <v>82</v>
      </c>
    </row>
    <row r="2032" spans="1:22" x14ac:dyDescent="0.3">
      <c r="A2032" s="3" t="s">
        <v>1</v>
      </c>
      <c r="B2032" s="3" t="s">
        <v>225</v>
      </c>
      <c r="C2032" s="5">
        <v>0.75</v>
      </c>
      <c r="D2032" s="3" t="s">
        <v>3</v>
      </c>
      <c r="E2032" s="7" t="s">
        <v>3</v>
      </c>
      <c r="F2032" s="7" t="s">
        <v>3</v>
      </c>
      <c r="G2032" s="7" t="s">
        <v>3</v>
      </c>
      <c r="H2032" s="6" t="s">
        <v>3</v>
      </c>
      <c r="I2032" s="7" t="s">
        <v>3</v>
      </c>
      <c r="J2032" s="7" t="s">
        <v>3</v>
      </c>
      <c r="K2032" s="3" t="s">
        <v>3</v>
      </c>
      <c r="L2032" s="3" t="s">
        <v>3</v>
      </c>
      <c r="M2032" s="6" t="e">
        <f t="shared" si="180"/>
        <v>#VALUE!</v>
      </c>
      <c r="N2032" s="6" t="e">
        <f t="shared" si="178"/>
        <v>#VALUE!</v>
      </c>
      <c r="O2032" s="6" t="e">
        <f t="shared" si="179"/>
        <v>#VALUE!</v>
      </c>
      <c r="P2032" s="3" t="s">
        <v>3</v>
      </c>
      <c r="Q2032" s="3" t="s">
        <v>3</v>
      </c>
      <c r="R2032" s="3" t="s">
        <v>3</v>
      </c>
      <c r="S2032" s="4">
        <v>43870</v>
      </c>
      <c r="T2032" s="5">
        <v>0.75</v>
      </c>
      <c r="U2032" s="5">
        <v>0.75694444444444453</v>
      </c>
      <c r="V2032" s="3">
        <v>0</v>
      </c>
    </row>
    <row r="2033" spans="1:22" x14ac:dyDescent="0.3">
      <c r="A2033" s="3" t="s">
        <v>1</v>
      </c>
      <c r="B2033" s="3" t="s">
        <v>225</v>
      </c>
      <c r="C2033" s="5">
        <v>0.875</v>
      </c>
      <c r="D2033" s="3" t="s">
        <v>3</v>
      </c>
      <c r="E2033" s="7" t="s">
        <v>3</v>
      </c>
      <c r="F2033" s="7" t="s">
        <v>3</v>
      </c>
      <c r="G2033" s="7" t="s">
        <v>3</v>
      </c>
      <c r="H2033" s="6" t="s">
        <v>3</v>
      </c>
      <c r="I2033" s="7" t="s">
        <v>3</v>
      </c>
      <c r="J2033" s="7" t="s">
        <v>3</v>
      </c>
      <c r="K2033" s="3" t="s">
        <v>3</v>
      </c>
      <c r="L2033" s="3" t="s">
        <v>3</v>
      </c>
      <c r="M2033" s="6" t="e">
        <f t="shared" si="180"/>
        <v>#VALUE!</v>
      </c>
      <c r="N2033" s="6" t="e">
        <f t="shared" si="178"/>
        <v>#VALUE!</v>
      </c>
      <c r="O2033" s="6" t="e">
        <f t="shared" si="179"/>
        <v>#VALUE!</v>
      </c>
      <c r="P2033" s="3" t="s">
        <v>3</v>
      </c>
      <c r="Q2033" s="3" t="s">
        <v>3</v>
      </c>
      <c r="R2033" s="3" t="s">
        <v>3</v>
      </c>
      <c r="S2033" s="4">
        <v>43870</v>
      </c>
      <c r="T2033" s="5">
        <v>0.875</v>
      </c>
      <c r="U2033" s="5">
        <v>0.88194444444444453</v>
      </c>
      <c r="V2033" s="3">
        <v>0</v>
      </c>
    </row>
    <row r="2034" spans="1:22" x14ac:dyDescent="0.3">
      <c r="A2034" s="3" t="s">
        <v>1</v>
      </c>
      <c r="B2034" s="3" t="s">
        <v>226</v>
      </c>
      <c r="C2034" s="5">
        <v>0</v>
      </c>
      <c r="D2034" s="6">
        <v>0.94950999999999997</v>
      </c>
      <c r="E2034" s="6">
        <v>283.72000000000003</v>
      </c>
      <c r="F2034" s="7">
        <f t="shared" si="175"/>
        <v>10.57000000000005</v>
      </c>
      <c r="G2034" s="6">
        <v>0.10100000000000001</v>
      </c>
      <c r="H2034" s="6">
        <v>0.54288000000000003</v>
      </c>
      <c r="I2034" s="7">
        <f t="shared" si="176"/>
        <v>0.55219534079888799</v>
      </c>
      <c r="J2034" s="7">
        <f t="shared" si="177"/>
        <v>0.41414650559916599</v>
      </c>
      <c r="K2034" s="6">
        <v>0</v>
      </c>
      <c r="L2034" s="3" t="s">
        <v>3</v>
      </c>
      <c r="M2034" s="6" t="e">
        <f t="shared" si="180"/>
        <v>#VALUE!</v>
      </c>
      <c r="N2034" s="6" t="e">
        <f t="shared" si="178"/>
        <v>#VALUE!</v>
      </c>
      <c r="O2034" s="6" t="e">
        <f t="shared" si="179"/>
        <v>#VALUE!</v>
      </c>
      <c r="P2034" s="3" t="s">
        <v>3</v>
      </c>
      <c r="Q2034" s="6">
        <v>0</v>
      </c>
      <c r="R2034" s="6">
        <v>103280</v>
      </c>
      <c r="S2034" s="4">
        <v>43871</v>
      </c>
      <c r="T2034" s="5">
        <v>0</v>
      </c>
      <c r="U2034" s="5">
        <v>6.9444444444444441E-3</v>
      </c>
      <c r="V2034" s="3">
        <v>0</v>
      </c>
    </row>
    <row r="2035" spans="1:22" x14ac:dyDescent="0.3">
      <c r="A2035" s="3" t="s">
        <v>1</v>
      </c>
      <c r="B2035" s="3" t="s">
        <v>226</v>
      </c>
      <c r="C2035" s="5">
        <v>0.125</v>
      </c>
      <c r="D2035" s="6">
        <v>0.98990999999999996</v>
      </c>
      <c r="E2035" s="6">
        <v>282.39</v>
      </c>
      <c r="F2035" s="7">
        <f t="shared" si="175"/>
        <v>9.2400000000000091</v>
      </c>
      <c r="G2035" s="6">
        <v>-0.50092000000000003</v>
      </c>
      <c r="H2035" s="6">
        <v>0.60101000000000004</v>
      </c>
      <c r="I2035" s="7">
        <f t="shared" si="176"/>
        <v>0.78238984304501291</v>
      </c>
      <c r="J2035" s="7">
        <f t="shared" si="177"/>
        <v>0.58679238228375974</v>
      </c>
      <c r="K2035" s="6">
        <v>0</v>
      </c>
      <c r="L2035" s="6">
        <v>1.0799999999999999E-11</v>
      </c>
      <c r="M2035" s="6" t="e">
        <f t="shared" si="180"/>
        <v>#VALUE!</v>
      </c>
      <c r="N2035" s="6" t="e">
        <f t="shared" si="178"/>
        <v>#VALUE!</v>
      </c>
      <c r="O2035" s="6" t="e">
        <f t="shared" si="179"/>
        <v>#VALUE!</v>
      </c>
      <c r="P2035" s="6">
        <v>-657100</v>
      </c>
      <c r="Q2035" s="6">
        <v>1.4618000000000001E-2</v>
      </c>
      <c r="R2035" s="6">
        <v>103180</v>
      </c>
      <c r="S2035" s="4">
        <v>43871</v>
      </c>
      <c r="T2035" s="5">
        <v>0.125</v>
      </c>
      <c r="U2035" s="5">
        <v>0.13194444444444445</v>
      </c>
      <c r="V2035" s="3">
        <v>0</v>
      </c>
    </row>
    <row r="2036" spans="1:22" x14ac:dyDescent="0.3">
      <c r="A2036" s="3" t="s">
        <v>1</v>
      </c>
      <c r="B2036" s="3" t="s">
        <v>226</v>
      </c>
      <c r="C2036" s="5">
        <v>0.25</v>
      </c>
      <c r="D2036" s="6">
        <v>1</v>
      </c>
      <c r="E2036" s="6">
        <v>280.72000000000003</v>
      </c>
      <c r="F2036" s="7">
        <f t="shared" si="175"/>
        <v>7.57000000000005</v>
      </c>
      <c r="G2036" s="6">
        <v>-0.86783999999999994</v>
      </c>
      <c r="H2036" s="6">
        <v>0.52602000000000004</v>
      </c>
      <c r="I2036" s="7">
        <f t="shared" si="176"/>
        <v>1.0148119559800228</v>
      </c>
      <c r="J2036" s="7">
        <f t="shared" si="177"/>
        <v>0.76110896698501707</v>
      </c>
      <c r="K2036" s="6">
        <v>0</v>
      </c>
      <c r="L2036" s="6">
        <v>0</v>
      </c>
      <c r="M2036" s="6">
        <f t="shared" si="180"/>
        <v>-9.9999999999999988E-16</v>
      </c>
      <c r="N2036" s="6">
        <f t="shared" si="178"/>
        <v>-2E-16</v>
      </c>
      <c r="O2036" s="6">
        <f t="shared" si="179"/>
        <v>-1.1999999999999998E-15</v>
      </c>
      <c r="P2036" s="6">
        <v>-1258200</v>
      </c>
      <c r="Q2036" s="6">
        <v>0.48064000000000001</v>
      </c>
      <c r="R2036" s="6">
        <v>103210</v>
      </c>
      <c r="S2036" s="4">
        <v>43871</v>
      </c>
      <c r="T2036" s="5">
        <v>0.25</v>
      </c>
      <c r="U2036" s="5">
        <v>0.25694444444444448</v>
      </c>
      <c r="V2036" s="3">
        <v>0</v>
      </c>
    </row>
    <row r="2037" spans="1:22" x14ac:dyDescent="0.3">
      <c r="A2037" s="3" t="s">
        <v>1</v>
      </c>
      <c r="B2037" s="3" t="s">
        <v>226</v>
      </c>
      <c r="C2037" s="5">
        <v>0.375</v>
      </c>
      <c r="D2037" s="6">
        <v>0.85904000000000003</v>
      </c>
      <c r="E2037" s="6">
        <v>282.76</v>
      </c>
      <c r="F2037" s="7">
        <f t="shared" si="175"/>
        <v>9.6100000000000136</v>
      </c>
      <c r="G2037" s="6">
        <v>-0.50283</v>
      </c>
      <c r="H2037" s="6">
        <v>1.4028</v>
      </c>
      <c r="I2037" s="7">
        <f t="shared" si="176"/>
        <v>1.4901965806228386</v>
      </c>
      <c r="J2037" s="7">
        <f t="shared" si="177"/>
        <v>1.1176474354671289</v>
      </c>
      <c r="K2037" s="6">
        <v>7200</v>
      </c>
      <c r="L2037" s="6">
        <v>1409600</v>
      </c>
      <c r="M2037" s="6">
        <f t="shared" si="180"/>
        <v>130.5185185185185</v>
      </c>
      <c r="N2037" s="6">
        <f t="shared" si="178"/>
        <v>26.103703703703701</v>
      </c>
      <c r="O2037" s="6">
        <f t="shared" si="179"/>
        <v>156.62222222222221</v>
      </c>
      <c r="P2037" s="6">
        <v>-1665800</v>
      </c>
      <c r="Q2037" s="6">
        <v>3.2959000000000002E-2</v>
      </c>
      <c r="R2037" s="6">
        <v>103260</v>
      </c>
      <c r="S2037" s="4">
        <v>43871</v>
      </c>
      <c r="T2037" s="5">
        <v>0.375</v>
      </c>
      <c r="U2037" s="5">
        <v>0.38194444444444442</v>
      </c>
      <c r="V2037" s="3">
        <v>44</v>
      </c>
    </row>
    <row r="2038" spans="1:22" x14ac:dyDescent="0.3">
      <c r="A2038" s="3" t="s">
        <v>1</v>
      </c>
      <c r="B2038" s="3" t="s">
        <v>226</v>
      </c>
      <c r="C2038" s="5">
        <v>0.5</v>
      </c>
      <c r="D2038" s="6">
        <v>0.42931000000000002</v>
      </c>
      <c r="E2038" s="6">
        <v>292.99</v>
      </c>
      <c r="F2038" s="7">
        <f t="shared" si="175"/>
        <v>19.840000000000032</v>
      </c>
      <c r="G2038" s="6">
        <v>3.6023999999999998</v>
      </c>
      <c r="H2038" s="6">
        <v>2.3321000000000001</v>
      </c>
      <c r="I2038" s="7">
        <f t="shared" si="176"/>
        <v>4.2913839457685441</v>
      </c>
      <c r="J2038" s="7">
        <f t="shared" si="177"/>
        <v>3.2185379593264081</v>
      </c>
      <c r="K2038" s="6">
        <v>18000</v>
      </c>
      <c r="L2038" s="6">
        <v>6484600</v>
      </c>
      <c r="M2038" s="6">
        <f t="shared" si="180"/>
        <v>469.90740740740739</v>
      </c>
      <c r="N2038" s="6">
        <f t="shared" si="178"/>
        <v>93.981481481481481</v>
      </c>
      <c r="O2038" s="6">
        <f t="shared" si="179"/>
        <v>563.88888888888891</v>
      </c>
      <c r="P2038" s="6">
        <v>-3053600</v>
      </c>
      <c r="Q2038" s="6">
        <v>0.13628000000000001</v>
      </c>
      <c r="R2038" s="6">
        <v>103090</v>
      </c>
      <c r="S2038" s="4">
        <v>43871</v>
      </c>
      <c r="T2038" s="5">
        <v>0.5</v>
      </c>
      <c r="U2038" s="5">
        <v>0.50694444444444442</v>
      </c>
      <c r="V2038" s="3">
        <v>109</v>
      </c>
    </row>
    <row r="2039" spans="1:22" x14ac:dyDescent="0.3">
      <c r="A2039" s="3" t="s">
        <v>1</v>
      </c>
      <c r="B2039" s="3" t="s">
        <v>226</v>
      </c>
      <c r="C2039" s="5">
        <v>0.625</v>
      </c>
      <c r="D2039" s="6">
        <v>0.53829000000000005</v>
      </c>
      <c r="E2039" s="6">
        <v>292.42</v>
      </c>
      <c r="F2039" s="7">
        <f t="shared" si="175"/>
        <v>19.270000000000039</v>
      </c>
      <c r="G2039" s="6">
        <v>3.8448000000000002</v>
      </c>
      <c r="H2039" s="6">
        <v>0.34455000000000002</v>
      </c>
      <c r="I2039" s="7">
        <f t="shared" si="176"/>
        <v>3.8602074740226078</v>
      </c>
      <c r="J2039" s="7">
        <f t="shared" si="177"/>
        <v>2.8951556055169556</v>
      </c>
      <c r="K2039" s="6">
        <v>28800</v>
      </c>
      <c r="L2039" s="6">
        <v>10815000</v>
      </c>
      <c r="M2039" s="6">
        <f t="shared" si="180"/>
        <v>400.96296296296299</v>
      </c>
      <c r="N2039" s="6">
        <f t="shared" si="178"/>
        <v>80.192592592592604</v>
      </c>
      <c r="O2039" s="6">
        <f t="shared" si="179"/>
        <v>481.15555555555557</v>
      </c>
      <c r="P2039" s="6">
        <v>-4640000</v>
      </c>
      <c r="Q2039" s="6">
        <v>0.19225999999999999</v>
      </c>
      <c r="R2039" s="6">
        <v>102890</v>
      </c>
      <c r="S2039" s="4">
        <v>43871</v>
      </c>
      <c r="T2039" s="5">
        <v>0.625</v>
      </c>
      <c r="U2039" s="5">
        <v>0.63194444444444442</v>
      </c>
      <c r="V2039" s="3">
        <v>85</v>
      </c>
    </row>
    <row r="2040" spans="1:22" x14ac:dyDescent="0.3">
      <c r="A2040" s="3" t="s">
        <v>1</v>
      </c>
      <c r="B2040" s="3" t="s">
        <v>226</v>
      </c>
      <c r="C2040" s="5">
        <v>0.75</v>
      </c>
      <c r="D2040" s="6">
        <v>0.86817999999999995</v>
      </c>
      <c r="E2040" s="6">
        <v>287.08</v>
      </c>
      <c r="F2040" s="7">
        <f t="shared" si="175"/>
        <v>13.930000000000007</v>
      </c>
      <c r="G2040" s="6">
        <v>2.4388999999999998</v>
      </c>
      <c r="H2040" s="6">
        <v>0.74636000000000002</v>
      </c>
      <c r="I2040" s="7">
        <f t="shared" si="176"/>
        <v>2.5505463061077718</v>
      </c>
      <c r="J2040" s="7">
        <f t="shared" si="177"/>
        <v>1.9129097295808288</v>
      </c>
      <c r="K2040" s="6">
        <v>32400</v>
      </c>
      <c r="L2040" s="6">
        <v>11425000</v>
      </c>
      <c r="M2040" s="6">
        <f t="shared" si="180"/>
        <v>56.481481481481481</v>
      </c>
      <c r="N2040" s="6">
        <f t="shared" si="178"/>
        <v>11.296296296296298</v>
      </c>
      <c r="O2040" s="6">
        <f t="shared" si="179"/>
        <v>67.777777777777771</v>
      </c>
      <c r="P2040" s="6">
        <v>-5853400</v>
      </c>
      <c r="Q2040" s="6">
        <v>0.21404999999999999</v>
      </c>
      <c r="R2040" s="6">
        <v>102870</v>
      </c>
      <c r="S2040" s="4">
        <v>43871</v>
      </c>
      <c r="T2040" s="5">
        <v>0.75</v>
      </c>
      <c r="U2040" s="5">
        <v>0.75694444444444453</v>
      </c>
      <c r="V2040" s="3">
        <v>0</v>
      </c>
    </row>
    <row r="2041" spans="1:22" x14ac:dyDescent="0.3">
      <c r="A2041" s="3" t="s">
        <v>1</v>
      </c>
      <c r="B2041" s="3" t="s">
        <v>226</v>
      </c>
      <c r="C2041" s="5">
        <v>0.875</v>
      </c>
      <c r="D2041" s="6">
        <v>0.92052</v>
      </c>
      <c r="E2041" s="6">
        <v>284.64</v>
      </c>
      <c r="F2041" s="7">
        <f t="shared" si="175"/>
        <v>11.490000000000009</v>
      </c>
      <c r="G2041" s="6">
        <v>0.89646999999999999</v>
      </c>
      <c r="H2041" s="6">
        <v>1.5098</v>
      </c>
      <c r="I2041" s="7">
        <f t="shared" si="176"/>
        <v>1.7558913693335361</v>
      </c>
      <c r="J2041" s="7">
        <f t="shared" si="177"/>
        <v>1.316918527000152</v>
      </c>
      <c r="K2041" s="6">
        <v>32400</v>
      </c>
      <c r="L2041" s="6">
        <v>11425000</v>
      </c>
      <c r="M2041" s="6">
        <f t="shared" si="180"/>
        <v>0</v>
      </c>
      <c r="N2041" s="6">
        <f t="shared" si="178"/>
        <v>0</v>
      </c>
      <c r="O2041" s="6">
        <f t="shared" si="179"/>
        <v>0</v>
      </c>
      <c r="P2041" s="6">
        <v>-6723800</v>
      </c>
      <c r="Q2041" s="6">
        <v>0.12662000000000001</v>
      </c>
      <c r="R2041" s="6">
        <v>102890</v>
      </c>
      <c r="S2041" s="4">
        <v>43871</v>
      </c>
      <c r="T2041" s="5">
        <v>0.875</v>
      </c>
      <c r="U2041" s="5">
        <v>0.88194444444444453</v>
      </c>
      <c r="V2041" s="3">
        <v>0</v>
      </c>
    </row>
    <row r="2042" spans="1:22" x14ac:dyDescent="0.3">
      <c r="A2042" s="3" t="s">
        <v>1</v>
      </c>
      <c r="B2042" s="3" t="s">
        <v>227</v>
      </c>
      <c r="C2042" s="5">
        <v>0</v>
      </c>
      <c r="D2042" s="6">
        <v>0.43017</v>
      </c>
      <c r="E2042" s="6">
        <v>285.23</v>
      </c>
      <c r="F2042" s="7">
        <f t="shared" si="175"/>
        <v>12.080000000000041</v>
      </c>
      <c r="G2042" s="6">
        <v>2.0505</v>
      </c>
      <c r="H2042" s="6">
        <v>3.1692999999999998</v>
      </c>
      <c r="I2042" s="7">
        <f t="shared" si="176"/>
        <v>3.7747864495889032</v>
      </c>
      <c r="J2042" s="7">
        <f t="shared" si="177"/>
        <v>2.8310898371916773</v>
      </c>
      <c r="K2042" s="6">
        <v>0</v>
      </c>
      <c r="L2042" s="3" t="s">
        <v>3</v>
      </c>
      <c r="M2042" s="6" t="e">
        <f t="shared" si="180"/>
        <v>#VALUE!</v>
      </c>
      <c r="N2042" s="6" t="e">
        <f t="shared" si="178"/>
        <v>#VALUE!</v>
      </c>
      <c r="O2042" s="6" t="e">
        <f t="shared" si="179"/>
        <v>#VALUE!</v>
      </c>
      <c r="P2042" s="3" t="s">
        <v>3</v>
      </c>
      <c r="Q2042" s="6">
        <v>4.3883999999999999E-2</v>
      </c>
      <c r="R2042" s="6">
        <v>102770</v>
      </c>
      <c r="S2042" s="4">
        <v>43872</v>
      </c>
      <c r="T2042" s="5">
        <v>0</v>
      </c>
      <c r="U2042" s="5">
        <v>6.9444444444444441E-3</v>
      </c>
      <c r="V2042" s="3">
        <v>0</v>
      </c>
    </row>
    <row r="2043" spans="1:22" x14ac:dyDescent="0.3">
      <c r="A2043" s="3" t="s">
        <v>1</v>
      </c>
      <c r="B2043" s="3" t="s">
        <v>227</v>
      </c>
      <c r="C2043" s="5">
        <v>0.125</v>
      </c>
      <c r="D2043" s="6">
        <v>0.54896</v>
      </c>
      <c r="E2043" s="6">
        <v>282.42</v>
      </c>
      <c r="F2043" s="7">
        <f t="shared" si="175"/>
        <v>9.2700000000000387</v>
      </c>
      <c r="G2043" s="6">
        <v>0.54622999999999999</v>
      </c>
      <c r="H2043" s="6">
        <v>1.9641</v>
      </c>
      <c r="I2043" s="7">
        <f t="shared" si="176"/>
        <v>2.0386407292360271</v>
      </c>
      <c r="J2043" s="7">
        <f t="shared" si="177"/>
        <v>1.5289805469270203</v>
      </c>
      <c r="K2043" s="6">
        <v>0</v>
      </c>
      <c r="L2043" s="6">
        <v>1.0799999999999999E-11</v>
      </c>
      <c r="M2043" s="6" t="e">
        <f t="shared" si="180"/>
        <v>#VALUE!</v>
      </c>
      <c r="N2043" s="6" t="e">
        <f t="shared" si="178"/>
        <v>#VALUE!</v>
      </c>
      <c r="O2043" s="6" t="e">
        <f t="shared" si="179"/>
        <v>#VALUE!</v>
      </c>
      <c r="P2043" s="6">
        <v>-750860</v>
      </c>
      <c r="Q2043" s="6">
        <v>3.4775E-2</v>
      </c>
      <c r="R2043" s="6">
        <v>102570</v>
      </c>
      <c r="S2043" s="4">
        <v>43872</v>
      </c>
      <c r="T2043" s="5">
        <v>0.125</v>
      </c>
      <c r="U2043" s="5">
        <v>0.13194444444444445</v>
      </c>
      <c r="V2043" s="3">
        <v>0</v>
      </c>
    </row>
    <row r="2044" spans="1:22" x14ac:dyDescent="0.3">
      <c r="A2044" s="3" t="s">
        <v>1</v>
      </c>
      <c r="B2044" s="3" t="s">
        <v>227</v>
      </c>
      <c r="C2044" s="5">
        <v>0.25</v>
      </c>
      <c r="D2044" s="6">
        <v>0.53069</v>
      </c>
      <c r="E2044" s="6">
        <v>282.81</v>
      </c>
      <c r="F2044" s="7">
        <f t="shared" si="175"/>
        <v>9.660000000000025</v>
      </c>
      <c r="G2044" s="6">
        <v>0.58025000000000004</v>
      </c>
      <c r="H2044" s="6">
        <v>1.1911</v>
      </c>
      <c r="I2044" s="7">
        <f t="shared" si="176"/>
        <v>1.3249185908953047</v>
      </c>
      <c r="J2044" s="7">
        <f t="shared" si="177"/>
        <v>0.9936889431714786</v>
      </c>
      <c r="K2044" s="6">
        <v>0</v>
      </c>
      <c r="L2044" s="6">
        <v>0</v>
      </c>
      <c r="M2044" s="6">
        <f t="shared" si="180"/>
        <v>-9.9999999999999988E-16</v>
      </c>
      <c r="N2044" s="6">
        <f t="shared" si="178"/>
        <v>-2E-16</v>
      </c>
      <c r="O2044" s="6">
        <f t="shared" si="179"/>
        <v>-1.1999999999999998E-15</v>
      </c>
      <c r="P2044" s="6">
        <v>-1400300</v>
      </c>
      <c r="Q2044" s="6">
        <v>5.0201999999999997E-2</v>
      </c>
      <c r="R2044" s="6">
        <v>102560</v>
      </c>
      <c r="S2044" s="4">
        <v>43872</v>
      </c>
      <c r="T2044" s="5">
        <v>0.25</v>
      </c>
      <c r="U2044" s="5">
        <v>0.25694444444444448</v>
      </c>
      <c r="V2044" s="3">
        <v>0</v>
      </c>
    </row>
    <row r="2045" spans="1:22" x14ac:dyDescent="0.3">
      <c r="A2045" s="3" t="s">
        <v>1</v>
      </c>
      <c r="B2045" s="3" t="s">
        <v>227</v>
      </c>
      <c r="C2045" s="5">
        <v>0.375</v>
      </c>
      <c r="D2045" s="6">
        <v>0.35941000000000001</v>
      </c>
      <c r="E2045" s="6">
        <v>288.52999999999997</v>
      </c>
      <c r="F2045" s="7">
        <f t="shared" si="175"/>
        <v>15.379999999999995</v>
      </c>
      <c r="G2045" s="6">
        <v>-6.0385000000000001E-2</v>
      </c>
      <c r="H2045" s="6">
        <v>3.4005000000000001</v>
      </c>
      <c r="I2045" s="7">
        <f t="shared" si="176"/>
        <v>3.4010361065747303</v>
      </c>
      <c r="J2045" s="7">
        <f t="shared" si="177"/>
        <v>2.5507770799310476</v>
      </c>
      <c r="K2045" s="6">
        <v>7200</v>
      </c>
      <c r="L2045" s="6">
        <v>1640500</v>
      </c>
      <c r="M2045" s="6">
        <f t="shared" si="180"/>
        <v>151.89814814814815</v>
      </c>
      <c r="N2045" s="6">
        <f t="shared" si="178"/>
        <v>30.379629629629633</v>
      </c>
      <c r="O2045" s="6">
        <f t="shared" si="179"/>
        <v>182.27777777777777</v>
      </c>
      <c r="P2045" s="6">
        <v>-2118300</v>
      </c>
      <c r="Q2045" s="6">
        <v>0.14307</v>
      </c>
      <c r="R2045" s="6">
        <v>102550</v>
      </c>
      <c r="S2045" s="4">
        <v>43872</v>
      </c>
      <c r="T2045" s="5">
        <v>0.375</v>
      </c>
      <c r="U2045" s="5">
        <v>0.38194444444444442</v>
      </c>
      <c r="V2045" s="3">
        <v>44</v>
      </c>
    </row>
    <row r="2046" spans="1:22" x14ac:dyDescent="0.3">
      <c r="A2046" s="3" t="s">
        <v>1</v>
      </c>
      <c r="B2046" s="3" t="s">
        <v>227</v>
      </c>
      <c r="C2046" s="5">
        <v>0.5</v>
      </c>
      <c r="D2046" s="6">
        <v>0.23197000000000001</v>
      </c>
      <c r="E2046" s="6">
        <v>297.45</v>
      </c>
      <c r="F2046" s="7">
        <f t="shared" si="175"/>
        <v>24.300000000000011</v>
      </c>
      <c r="G2046" s="6">
        <v>2.0813999999999999</v>
      </c>
      <c r="H2046" s="6">
        <v>3.5331000000000001</v>
      </c>
      <c r="I2046" s="7">
        <f t="shared" si="176"/>
        <v>4.1006123408583743</v>
      </c>
      <c r="J2046" s="7">
        <f t="shared" si="177"/>
        <v>3.0754592556437808</v>
      </c>
      <c r="K2046" s="6">
        <v>18000</v>
      </c>
      <c r="L2046" s="6">
        <v>6746000</v>
      </c>
      <c r="M2046" s="6">
        <f t="shared" si="180"/>
        <v>472.73148148148147</v>
      </c>
      <c r="N2046" s="6">
        <f t="shared" si="178"/>
        <v>94.546296296296305</v>
      </c>
      <c r="O2046" s="6">
        <f t="shared" si="179"/>
        <v>567.27777777777783</v>
      </c>
      <c r="P2046" s="6">
        <v>-3544400</v>
      </c>
      <c r="Q2046" s="6">
        <v>5.2338000000000003E-3</v>
      </c>
      <c r="R2046" s="6">
        <v>102400</v>
      </c>
      <c r="S2046" s="4">
        <v>43872</v>
      </c>
      <c r="T2046" s="5">
        <v>0.5</v>
      </c>
      <c r="U2046" s="5">
        <v>0.50694444444444442</v>
      </c>
      <c r="V2046" s="3">
        <v>110</v>
      </c>
    </row>
    <row r="2047" spans="1:22" x14ac:dyDescent="0.3">
      <c r="A2047" s="3" t="s">
        <v>1</v>
      </c>
      <c r="B2047" s="3" t="s">
        <v>227</v>
      </c>
      <c r="C2047" s="5">
        <v>0.625</v>
      </c>
      <c r="D2047" s="6">
        <v>0.1895</v>
      </c>
      <c r="E2047" s="6">
        <v>298.83</v>
      </c>
      <c r="F2047" s="7">
        <f t="shared" si="175"/>
        <v>25.680000000000007</v>
      </c>
      <c r="G2047" s="6">
        <v>2.5802999999999998</v>
      </c>
      <c r="H2047" s="6">
        <v>2.6118000000000001</v>
      </c>
      <c r="I2047" s="7">
        <f t="shared" si="176"/>
        <v>3.6714366847325586</v>
      </c>
      <c r="J2047" s="7">
        <f t="shared" si="177"/>
        <v>2.7535775135494189</v>
      </c>
      <c r="K2047" s="6">
        <v>28800</v>
      </c>
      <c r="L2047" s="6">
        <v>11093000</v>
      </c>
      <c r="M2047" s="6">
        <f t="shared" si="180"/>
        <v>402.5</v>
      </c>
      <c r="N2047" s="6">
        <f t="shared" si="178"/>
        <v>80.5</v>
      </c>
      <c r="O2047" s="6">
        <f t="shared" si="179"/>
        <v>483</v>
      </c>
      <c r="P2047" s="6">
        <v>-5246500</v>
      </c>
      <c r="Q2047" s="6">
        <v>6.9139000000000006E-2</v>
      </c>
      <c r="R2047" s="6">
        <v>102200</v>
      </c>
      <c r="S2047" s="4">
        <v>43872</v>
      </c>
      <c r="T2047" s="5">
        <v>0.625</v>
      </c>
      <c r="U2047" s="5">
        <v>0.63194444444444442</v>
      </c>
      <c r="V2047" s="3">
        <v>88</v>
      </c>
    </row>
    <row r="2048" spans="1:22" x14ac:dyDescent="0.3">
      <c r="A2048" s="3" t="s">
        <v>1</v>
      </c>
      <c r="B2048" s="3" t="s">
        <v>227</v>
      </c>
      <c r="C2048" s="5">
        <v>0.75</v>
      </c>
      <c r="D2048" s="6">
        <v>0.55796000000000001</v>
      </c>
      <c r="E2048" s="6">
        <v>290.20999999999998</v>
      </c>
      <c r="F2048" s="7">
        <f t="shared" si="175"/>
        <v>17.060000000000002</v>
      </c>
      <c r="G2048" s="6">
        <v>2.6634000000000002</v>
      </c>
      <c r="H2048" s="6">
        <v>1.6895</v>
      </c>
      <c r="I2048" s="7">
        <f t="shared" si="176"/>
        <v>3.1540624296294455</v>
      </c>
      <c r="J2048" s="7">
        <f t="shared" si="177"/>
        <v>2.3655468222220843</v>
      </c>
      <c r="K2048" s="6">
        <v>32400</v>
      </c>
      <c r="L2048" s="6">
        <v>11718000</v>
      </c>
      <c r="M2048" s="6">
        <f t="shared" si="180"/>
        <v>57.870370370370374</v>
      </c>
      <c r="N2048" s="6">
        <f t="shared" si="178"/>
        <v>11.574074074074076</v>
      </c>
      <c r="O2048" s="6">
        <f t="shared" si="179"/>
        <v>69.444444444444457</v>
      </c>
      <c r="P2048" s="6">
        <v>-6552600</v>
      </c>
      <c r="Q2048" s="6">
        <v>0.19553999999999999</v>
      </c>
      <c r="R2048" s="6">
        <v>102160</v>
      </c>
      <c r="S2048" s="4">
        <v>43872</v>
      </c>
      <c r="T2048" s="5">
        <v>0.75</v>
      </c>
      <c r="U2048" s="5">
        <v>0.75694444444444453</v>
      </c>
      <c r="V2048" s="3">
        <v>0</v>
      </c>
    </row>
    <row r="2049" spans="1:22" x14ac:dyDescent="0.3">
      <c r="A2049" s="3" t="s">
        <v>1</v>
      </c>
      <c r="B2049" s="3" t="s">
        <v>227</v>
      </c>
      <c r="C2049" s="5">
        <v>0.875</v>
      </c>
      <c r="D2049" s="6">
        <v>0.26682</v>
      </c>
      <c r="E2049" s="6">
        <v>288.56</v>
      </c>
      <c r="F2049" s="7">
        <f t="shared" si="175"/>
        <v>15.410000000000025</v>
      </c>
      <c r="G2049" s="6">
        <v>0.49913999999999997</v>
      </c>
      <c r="H2049" s="6">
        <v>1.6431</v>
      </c>
      <c r="I2049" s="7">
        <f t="shared" si="176"/>
        <v>1.7172414942575782</v>
      </c>
      <c r="J2049" s="7">
        <f t="shared" si="177"/>
        <v>1.2879311206931836</v>
      </c>
      <c r="K2049" s="6">
        <v>32400</v>
      </c>
      <c r="L2049" s="6">
        <v>11718000</v>
      </c>
      <c r="M2049" s="6">
        <f t="shared" si="180"/>
        <v>0</v>
      </c>
      <c r="N2049" s="6">
        <f t="shared" si="178"/>
        <v>0</v>
      </c>
      <c r="O2049" s="6">
        <f t="shared" si="179"/>
        <v>0</v>
      </c>
      <c r="P2049" s="6">
        <v>-7430700</v>
      </c>
      <c r="Q2049" s="6">
        <v>3.0518000000000002E-5</v>
      </c>
      <c r="R2049" s="6">
        <v>102260</v>
      </c>
      <c r="S2049" s="4">
        <v>43872</v>
      </c>
      <c r="T2049" s="5">
        <v>0.875</v>
      </c>
      <c r="U2049" s="5">
        <v>0.88194444444444453</v>
      </c>
      <c r="V2049" s="3">
        <v>0</v>
      </c>
    </row>
    <row r="2050" spans="1:22" x14ac:dyDescent="0.3">
      <c r="A2050" s="3" t="s">
        <v>1</v>
      </c>
      <c r="B2050" s="3" t="s">
        <v>228</v>
      </c>
      <c r="C2050" s="5">
        <v>0</v>
      </c>
      <c r="D2050" s="6">
        <v>0.34811999999999999</v>
      </c>
      <c r="E2050" s="6">
        <v>286.52999999999997</v>
      </c>
      <c r="F2050" s="7">
        <f t="shared" si="175"/>
        <v>13.379999999999995</v>
      </c>
      <c r="G2050" s="6">
        <v>-0.46701999999999999</v>
      </c>
      <c r="H2050" s="6">
        <v>0.53337000000000001</v>
      </c>
      <c r="I2050" s="7">
        <f t="shared" si="176"/>
        <v>0.70893669484658506</v>
      </c>
      <c r="J2050" s="7">
        <f t="shared" si="177"/>
        <v>0.53170252113493877</v>
      </c>
      <c r="K2050" s="6">
        <v>0</v>
      </c>
      <c r="L2050" s="3" t="s">
        <v>3</v>
      </c>
      <c r="M2050" s="6" t="e">
        <f t="shared" si="180"/>
        <v>#VALUE!</v>
      </c>
      <c r="N2050" s="6" t="e">
        <f t="shared" si="178"/>
        <v>#VALUE!</v>
      </c>
      <c r="O2050" s="6" t="e">
        <f t="shared" si="179"/>
        <v>#VALUE!</v>
      </c>
      <c r="P2050" s="3" t="s">
        <v>3</v>
      </c>
      <c r="Q2050" s="6">
        <v>0</v>
      </c>
      <c r="R2050" s="6">
        <v>102250</v>
      </c>
      <c r="S2050" s="4">
        <v>43873</v>
      </c>
      <c r="T2050" s="5">
        <v>0</v>
      </c>
      <c r="U2050" s="5">
        <v>6.9444444444444441E-3</v>
      </c>
      <c r="V2050" s="3">
        <v>0</v>
      </c>
    </row>
    <row r="2051" spans="1:22" x14ac:dyDescent="0.3">
      <c r="A2051" s="3" t="s">
        <v>1</v>
      </c>
      <c r="B2051" s="3" t="s">
        <v>228</v>
      </c>
      <c r="C2051" s="5">
        <v>0.125</v>
      </c>
      <c r="D2051" s="6">
        <v>0.38508999999999999</v>
      </c>
      <c r="E2051" s="6">
        <v>284.89999999999998</v>
      </c>
      <c r="F2051" s="7">
        <f t="shared" ref="F2051:F2114" si="181">E2051-273.15</f>
        <v>11.75</v>
      </c>
      <c r="G2051" s="6">
        <v>-0.41199000000000002</v>
      </c>
      <c r="H2051" s="6">
        <v>1.2771999999999999</v>
      </c>
      <c r="I2051" s="7">
        <f t="shared" ref="I2051:I2114" si="182">SQRT(G2051^2+H2051^2)</f>
        <v>1.3420043219378988</v>
      </c>
      <c r="J2051" s="7">
        <f t="shared" ref="J2051:J2114" si="183">I2051*0.75</f>
        <v>1.0065032414534241</v>
      </c>
      <c r="K2051" s="6">
        <v>0</v>
      </c>
      <c r="L2051" s="6">
        <v>1.0799999999999999E-11</v>
      </c>
      <c r="M2051" s="6" t="e">
        <f t="shared" si="180"/>
        <v>#VALUE!</v>
      </c>
      <c r="N2051" s="6" t="e">
        <f t="shared" si="178"/>
        <v>#VALUE!</v>
      </c>
      <c r="O2051" s="6" t="e">
        <f t="shared" si="179"/>
        <v>#VALUE!</v>
      </c>
      <c r="P2051" s="6">
        <v>-740870</v>
      </c>
      <c r="Q2051" s="6">
        <v>2.1134E-2</v>
      </c>
      <c r="R2051" s="6">
        <v>102220</v>
      </c>
      <c r="S2051" s="4">
        <v>43873</v>
      </c>
      <c r="T2051" s="5">
        <v>0.125</v>
      </c>
      <c r="U2051" s="5">
        <v>0.13194444444444445</v>
      </c>
      <c r="V2051" s="3">
        <v>0</v>
      </c>
    </row>
    <row r="2052" spans="1:22" x14ac:dyDescent="0.3">
      <c r="A2052" s="3" t="s">
        <v>1</v>
      </c>
      <c r="B2052" s="3" t="s">
        <v>228</v>
      </c>
      <c r="C2052" s="5">
        <v>0.25</v>
      </c>
      <c r="D2052" s="6">
        <v>0.45201999999999998</v>
      </c>
      <c r="E2052" s="6">
        <v>284.32</v>
      </c>
      <c r="F2052" s="7">
        <f t="shared" si="181"/>
        <v>11.170000000000016</v>
      </c>
      <c r="G2052" s="6">
        <v>-0.49911</v>
      </c>
      <c r="H2052" s="6">
        <v>1.4139999999999999</v>
      </c>
      <c r="I2052" s="7">
        <f t="shared" si="182"/>
        <v>1.4995021814255556</v>
      </c>
      <c r="J2052" s="7">
        <f t="shared" si="183"/>
        <v>1.1246266360691668</v>
      </c>
      <c r="K2052" s="6">
        <v>0</v>
      </c>
      <c r="L2052" s="6">
        <v>0</v>
      </c>
      <c r="M2052" s="6">
        <f t="shared" si="180"/>
        <v>-9.9999999999999988E-16</v>
      </c>
      <c r="N2052" s="6">
        <f t="shared" si="178"/>
        <v>-2E-16</v>
      </c>
      <c r="O2052" s="6">
        <f t="shared" si="179"/>
        <v>-1.1999999999999998E-15</v>
      </c>
      <c r="P2052" s="6">
        <v>-1369100</v>
      </c>
      <c r="Q2052" s="6">
        <v>0.17022999999999999</v>
      </c>
      <c r="R2052" s="6">
        <v>102270</v>
      </c>
      <c r="S2052" s="4">
        <v>43873</v>
      </c>
      <c r="T2052" s="5">
        <v>0.25</v>
      </c>
      <c r="U2052" s="5">
        <v>0.25694444444444448</v>
      </c>
      <c r="V2052" s="3">
        <v>0</v>
      </c>
    </row>
    <row r="2053" spans="1:22" x14ac:dyDescent="0.3">
      <c r="A2053" s="3" t="s">
        <v>1</v>
      </c>
      <c r="B2053" s="3" t="s">
        <v>228</v>
      </c>
      <c r="C2053" s="5">
        <v>0.375</v>
      </c>
      <c r="D2053" s="6">
        <v>0.35103000000000001</v>
      </c>
      <c r="E2053" s="6">
        <v>289.61</v>
      </c>
      <c r="F2053" s="7">
        <f t="shared" si="181"/>
        <v>16.460000000000036</v>
      </c>
      <c r="G2053" s="6">
        <v>-0.69381000000000004</v>
      </c>
      <c r="H2053" s="6">
        <v>0.53008999999999995</v>
      </c>
      <c r="I2053" s="7">
        <f t="shared" si="182"/>
        <v>0.87313671564079809</v>
      </c>
      <c r="J2053" s="7">
        <f t="shared" si="183"/>
        <v>0.65485253673059862</v>
      </c>
      <c r="K2053" s="6">
        <v>7200.1</v>
      </c>
      <c r="L2053" s="6">
        <v>1685200</v>
      </c>
      <c r="M2053" s="6">
        <f t="shared" si="180"/>
        <v>156.03703703703704</v>
      </c>
      <c r="N2053" s="6">
        <f t="shared" ref="N2053:N2116" si="184">M2053*0.2</f>
        <v>31.207407407407409</v>
      </c>
      <c r="O2053" s="6">
        <f t="shared" ref="O2053:O2116" si="185">M2053+N2053</f>
        <v>187.24444444444444</v>
      </c>
      <c r="P2053" s="6">
        <v>-2075200</v>
      </c>
      <c r="Q2053" s="6">
        <v>0.36576999999999998</v>
      </c>
      <c r="R2053" s="6">
        <v>102360</v>
      </c>
      <c r="S2053" s="4">
        <v>43873</v>
      </c>
      <c r="T2053" s="5">
        <v>0.375</v>
      </c>
      <c r="U2053" s="5">
        <v>0.38194444444444442</v>
      </c>
      <c r="V2053" s="3">
        <v>44</v>
      </c>
    </row>
    <row r="2054" spans="1:22" x14ac:dyDescent="0.3">
      <c r="A2054" s="3" t="s">
        <v>1</v>
      </c>
      <c r="B2054" s="3" t="s">
        <v>228</v>
      </c>
      <c r="C2054" s="5">
        <v>0.5</v>
      </c>
      <c r="D2054" s="6">
        <v>0.37169000000000002</v>
      </c>
      <c r="E2054" s="6">
        <v>294.99</v>
      </c>
      <c r="F2054" s="7">
        <f t="shared" si="181"/>
        <v>21.840000000000032</v>
      </c>
      <c r="G2054" s="6">
        <v>1.0158</v>
      </c>
      <c r="H2054" s="6">
        <v>-2.2225000000000001</v>
      </c>
      <c r="I2054" s="7">
        <f t="shared" si="182"/>
        <v>2.4436357932392463</v>
      </c>
      <c r="J2054" s="7">
        <f t="shared" si="183"/>
        <v>1.8327268449294347</v>
      </c>
      <c r="K2054" s="6">
        <v>18000</v>
      </c>
      <c r="L2054" s="6">
        <v>6623100</v>
      </c>
      <c r="M2054" s="6">
        <f t="shared" si="180"/>
        <v>457.21296296296299</v>
      </c>
      <c r="N2054" s="6">
        <f t="shared" si="184"/>
        <v>91.442592592592604</v>
      </c>
      <c r="O2054" s="6">
        <f t="shared" si="185"/>
        <v>548.65555555555557</v>
      </c>
      <c r="P2054" s="6">
        <v>-3524300</v>
      </c>
      <c r="Q2054" s="6">
        <v>1</v>
      </c>
      <c r="R2054" s="6">
        <v>102330</v>
      </c>
      <c r="S2054" s="4">
        <v>43873</v>
      </c>
      <c r="T2054" s="5">
        <v>0.5</v>
      </c>
      <c r="U2054" s="5">
        <v>0.50694444444444442</v>
      </c>
      <c r="V2054" s="3">
        <v>103</v>
      </c>
    </row>
    <row r="2055" spans="1:22" x14ac:dyDescent="0.3">
      <c r="A2055" s="3" t="s">
        <v>1</v>
      </c>
      <c r="B2055" s="3" t="s">
        <v>228</v>
      </c>
      <c r="C2055" s="5">
        <v>0.625</v>
      </c>
      <c r="D2055" s="6">
        <v>0.53161000000000003</v>
      </c>
      <c r="E2055" s="6">
        <v>291.98</v>
      </c>
      <c r="F2055" s="7">
        <f t="shared" si="181"/>
        <v>18.830000000000041</v>
      </c>
      <c r="G2055" s="6">
        <v>1.9031</v>
      </c>
      <c r="H2055" s="6">
        <v>-3.1939000000000002</v>
      </c>
      <c r="I2055" s="7">
        <f t="shared" si="182"/>
        <v>3.7179008620456786</v>
      </c>
      <c r="J2055" s="7">
        <f t="shared" si="183"/>
        <v>2.7884256465342592</v>
      </c>
      <c r="K2055" s="6">
        <v>28800</v>
      </c>
      <c r="L2055" s="6">
        <v>10123000</v>
      </c>
      <c r="M2055" s="6">
        <f t="shared" si="180"/>
        <v>324.06481481481484</v>
      </c>
      <c r="N2055" s="6">
        <f t="shared" si="184"/>
        <v>64.81296296296297</v>
      </c>
      <c r="O2055" s="6">
        <f t="shared" si="185"/>
        <v>388.87777777777779</v>
      </c>
      <c r="P2055" s="6">
        <v>-4883800</v>
      </c>
      <c r="Q2055" s="6">
        <v>0.75963999999999998</v>
      </c>
      <c r="R2055" s="6">
        <v>102200</v>
      </c>
      <c r="S2055" s="4">
        <v>43873</v>
      </c>
      <c r="T2055" s="5">
        <v>0.625</v>
      </c>
      <c r="U2055" s="5">
        <v>0.63194444444444442</v>
      </c>
      <c r="V2055" s="3">
        <v>55</v>
      </c>
    </row>
    <row r="2056" spans="1:22" x14ac:dyDescent="0.3">
      <c r="A2056" s="3" t="s">
        <v>1</v>
      </c>
      <c r="B2056" s="3" t="s">
        <v>228</v>
      </c>
      <c r="C2056" s="5">
        <v>0.75</v>
      </c>
      <c r="D2056" s="6">
        <v>0.76456999999999997</v>
      </c>
      <c r="E2056" s="6">
        <v>288.08</v>
      </c>
      <c r="F2056" s="7">
        <f t="shared" si="181"/>
        <v>14.930000000000007</v>
      </c>
      <c r="G2056" s="6">
        <v>0.83733999999999997</v>
      </c>
      <c r="H2056" s="6">
        <v>-0.80112000000000005</v>
      </c>
      <c r="I2056" s="7">
        <f t="shared" si="182"/>
        <v>1.1588492266037027</v>
      </c>
      <c r="J2056" s="7">
        <f t="shared" si="183"/>
        <v>0.86913691995277698</v>
      </c>
      <c r="K2056" s="6">
        <v>32400</v>
      </c>
      <c r="L2056" s="6">
        <v>10694000</v>
      </c>
      <c r="M2056" s="6">
        <f t="shared" si="180"/>
        <v>52.870370370370374</v>
      </c>
      <c r="N2056" s="6">
        <f t="shared" si="184"/>
        <v>10.574074074074076</v>
      </c>
      <c r="O2056" s="6">
        <f t="shared" si="185"/>
        <v>63.44444444444445</v>
      </c>
      <c r="P2056" s="6">
        <v>-5983100</v>
      </c>
      <c r="Q2056" s="6">
        <v>0.19345000000000001</v>
      </c>
      <c r="R2056" s="6">
        <v>102270</v>
      </c>
      <c r="S2056" s="4">
        <v>43873</v>
      </c>
      <c r="T2056" s="5">
        <v>0.75</v>
      </c>
      <c r="U2056" s="5">
        <v>0.75694444444444453</v>
      </c>
      <c r="V2056" s="3">
        <v>0</v>
      </c>
    </row>
    <row r="2057" spans="1:22" x14ac:dyDescent="0.3">
      <c r="A2057" s="3" t="s">
        <v>1</v>
      </c>
      <c r="B2057" s="3" t="s">
        <v>228</v>
      </c>
      <c r="C2057" s="5">
        <v>0.875</v>
      </c>
      <c r="D2057" s="6">
        <v>0.81483000000000005</v>
      </c>
      <c r="E2057" s="6">
        <v>286.49</v>
      </c>
      <c r="F2057" s="7">
        <f t="shared" si="181"/>
        <v>13.340000000000032</v>
      </c>
      <c r="G2057" s="6">
        <v>-0.47964000000000001</v>
      </c>
      <c r="H2057" s="6">
        <v>3.6172000000000003E-2</v>
      </c>
      <c r="I2057" s="7">
        <f t="shared" si="182"/>
        <v>0.4810020199375466</v>
      </c>
      <c r="J2057" s="7">
        <f t="shared" si="183"/>
        <v>0.36075151495315994</v>
      </c>
      <c r="K2057" s="6">
        <v>32400</v>
      </c>
      <c r="L2057" s="6">
        <v>10694000</v>
      </c>
      <c r="M2057" s="6">
        <f t="shared" si="180"/>
        <v>0</v>
      </c>
      <c r="N2057" s="6">
        <f t="shared" si="184"/>
        <v>0</v>
      </c>
      <c r="O2057" s="6">
        <f t="shared" si="185"/>
        <v>0</v>
      </c>
      <c r="P2057" s="6">
        <v>-6756500</v>
      </c>
      <c r="Q2057" s="6">
        <v>0.84716999999999998</v>
      </c>
      <c r="R2057" s="6">
        <v>102400</v>
      </c>
      <c r="S2057" s="4">
        <v>43873</v>
      </c>
      <c r="T2057" s="5">
        <v>0.875</v>
      </c>
      <c r="U2057" s="5">
        <v>0.88194444444444453</v>
      </c>
      <c r="V2057" s="3">
        <v>0</v>
      </c>
    </row>
    <row r="2058" spans="1:22" x14ac:dyDescent="0.3">
      <c r="A2058" s="3" t="s">
        <v>1</v>
      </c>
      <c r="B2058" s="3" t="s">
        <v>229</v>
      </c>
      <c r="C2058" s="5">
        <v>0</v>
      </c>
      <c r="D2058" s="6">
        <v>0.86072000000000004</v>
      </c>
      <c r="E2058" s="6">
        <v>285.55</v>
      </c>
      <c r="F2058" s="7">
        <f t="shared" si="181"/>
        <v>12.400000000000034</v>
      </c>
      <c r="G2058" s="6">
        <v>-0.38290000000000002</v>
      </c>
      <c r="H2058" s="6">
        <v>1.2108000000000001</v>
      </c>
      <c r="I2058" s="7">
        <f t="shared" si="182"/>
        <v>1.2699011969440774</v>
      </c>
      <c r="J2058" s="7">
        <f t="shared" si="183"/>
        <v>0.95242589770805808</v>
      </c>
      <c r="K2058" s="6">
        <v>0</v>
      </c>
      <c r="L2058" s="3" t="s">
        <v>3</v>
      </c>
      <c r="M2058" s="6" t="e">
        <f t="shared" si="180"/>
        <v>#VALUE!</v>
      </c>
      <c r="N2058" s="6" t="e">
        <f t="shared" si="184"/>
        <v>#VALUE!</v>
      </c>
      <c r="O2058" s="6" t="e">
        <f t="shared" si="185"/>
        <v>#VALUE!</v>
      </c>
      <c r="P2058" s="3" t="s">
        <v>3</v>
      </c>
      <c r="Q2058" s="6">
        <v>0.71567000000000003</v>
      </c>
      <c r="R2058" s="6">
        <v>102340</v>
      </c>
      <c r="S2058" s="4">
        <v>43874</v>
      </c>
      <c r="T2058" s="5">
        <v>0</v>
      </c>
      <c r="U2058" s="5">
        <v>6.9444444444444441E-3</v>
      </c>
      <c r="V2058" s="3">
        <v>0</v>
      </c>
    </row>
    <row r="2059" spans="1:22" x14ac:dyDescent="0.3">
      <c r="A2059" s="3" t="s">
        <v>1</v>
      </c>
      <c r="B2059" s="3" t="s">
        <v>229</v>
      </c>
      <c r="C2059" s="5">
        <v>0.125</v>
      </c>
      <c r="D2059" s="6">
        <v>0.86307</v>
      </c>
      <c r="E2059" s="6">
        <v>284.47000000000003</v>
      </c>
      <c r="F2059" s="7">
        <f t="shared" si="181"/>
        <v>11.32000000000005</v>
      </c>
      <c r="G2059" s="6">
        <v>-1.0071000000000001</v>
      </c>
      <c r="H2059" s="6">
        <v>0.43490000000000001</v>
      </c>
      <c r="I2059" s="7">
        <f t="shared" si="182"/>
        <v>1.0969906198322756</v>
      </c>
      <c r="J2059" s="7">
        <f t="shared" si="183"/>
        <v>0.82274296487420673</v>
      </c>
      <c r="K2059" s="6">
        <v>0</v>
      </c>
      <c r="L2059" s="6">
        <v>1.0799999999999999E-11</v>
      </c>
      <c r="M2059" s="6" t="e">
        <f t="shared" ref="M2059:M2122" si="186">(L2059-L2058)/10800</f>
        <v>#VALUE!</v>
      </c>
      <c r="N2059" s="6" t="e">
        <f t="shared" si="184"/>
        <v>#VALUE!</v>
      </c>
      <c r="O2059" s="6" t="e">
        <f t="shared" si="185"/>
        <v>#VALUE!</v>
      </c>
      <c r="P2059" s="6">
        <v>-576180</v>
      </c>
      <c r="Q2059" s="6">
        <v>0.98463000000000001</v>
      </c>
      <c r="R2059" s="6">
        <v>102250</v>
      </c>
      <c r="S2059" s="4">
        <v>43874</v>
      </c>
      <c r="T2059" s="5">
        <v>0.125</v>
      </c>
      <c r="U2059" s="5">
        <v>0.13194444444444445</v>
      </c>
      <c r="V2059" s="3">
        <v>0</v>
      </c>
    </row>
    <row r="2060" spans="1:22" x14ac:dyDescent="0.3">
      <c r="A2060" s="3" t="s">
        <v>1</v>
      </c>
      <c r="B2060" s="3" t="s">
        <v>229</v>
      </c>
      <c r="C2060" s="5">
        <v>0.25</v>
      </c>
      <c r="D2060" s="6">
        <v>0.88707000000000003</v>
      </c>
      <c r="E2060" s="6">
        <v>283.8</v>
      </c>
      <c r="F2060" s="7">
        <f t="shared" si="181"/>
        <v>10.650000000000034</v>
      </c>
      <c r="G2060" s="6">
        <v>-0.31418000000000001</v>
      </c>
      <c r="H2060" s="6">
        <v>0.57518000000000002</v>
      </c>
      <c r="I2060" s="7">
        <f t="shared" si="182"/>
        <v>0.65539385471638356</v>
      </c>
      <c r="J2060" s="7">
        <f t="shared" si="183"/>
        <v>0.49154539103728767</v>
      </c>
      <c r="K2060" s="6">
        <v>0</v>
      </c>
      <c r="L2060" s="6">
        <v>0</v>
      </c>
      <c r="M2060" s="6">
        <f t="shared" si="186"/>
        <v>-9.9999999999999988E-16</v>
      </c>
      <c r="N2060" s="6">
        <f t="shared" si="184"/>
        <v>-2E-16</v>
      </c>
      <c r="O2060" s="6">
        <f t="shared" si="185"/>
        <v>-1.1999999999999998E-15</v>
      </c>
      <c r="P2060" s="6">
        <v>-1059100</v>
      </c>
      <c r="Q2060" s="6">
        <v>1</v>
      </c>
      <c r="R2060" s="6">
        <v>102300</v>
      </c>
      <c r="S2060" s="4">
        <v>43874</v>
      </c>
      <c r="T2060" s="5">
        <v>0.25</v>
      </c>
      <c r="U2060" s="5">
        <v>0.25694444444444448</v>
      </c>
      <c r="V2060" s="3">
        <v>0</v>
      </c>
    </row>
    <row r="2061" spans="1:22" x14ac:dyDescent="0.3">
      <c r="A2061" s="3" t="s">
        <v>1</v>
      </c>
      <c r="B2061" s="3" t="s">
        <v>229</v>
      </c>
      <c r="C2061" s="5">
        <v>0.375</v>
      </c>
      <c r="D2061" s="6">
        <v>0.78288999999999997</v>
      </c>
      <c r="E2061" s="6">
        <v>287.47000000000003</v>
      </c>
      <c r="F2061" s="7">
        <f t="shared" si="181"/>
        <v>14.32000000000005</v>
      </c>
      <c r="G2061" s="6">
        <v>-0.4153</v>
      </c>
      <c r="H2061" s="6">
        <v>-0.22162000000000001</v>
      </c>
      <c r="I2061" s="7">
        <f t="shared" si="182"/>
        <v>0.47073295444444929</v>
      </c>
      <c r="J2061" s="7">
        <f t="shared" si="183"/>
        <v>0.353049715833337</v>
      </c>
      <c r="K2061" s="6">
        <v>5850</v>
      </c>
      <c r="L2061" s="6">
        <v>1235700</v>
      </c>
      <c r="M2061" s="6">
        <f t="shared" si="186"/>
        <v>114.41666666666667</v>
      </c>
      <c r="N2061" s="6">
        <f t="shared" si="184"/>
        <v>22.883333333333336</v>
      </c>
      <c r="O2061" s="6">
        <f t="shared" si="185"/>
        <v>137.30000000000001</v>
      </c>
      <c r="P2061" s="6">
        <v>-1603700</v>
      </c>
      <c r="Q2061" s="6">
        <v>0.76532999999999995</v>
      </c>
      <c r="R2061" s="6">
        <v>102360</v>
      </c>
      <c r="S2061" s="4">
        <v>43874</v>
      </c>
      <c r="T2061" s="5">
        <v>0.375</v>
      </c>
      <c r="U2061" s="5">
        <v>0.38194444444444442</v>
      </c>
      <c r="V2061" s="3">
        <v>21</v>
      </c>
    </row>
    <row r="2062" spans="1:22" x14ac:dyDescent="0.3">
      <c r="A2062" s="3" t="s">
        <v>1</v>
      </c>
      <c r="B2062" s="3" t="s">
        <v>229</v>
      </c>
      <c r="C2062" s="5">
        <v>0.5</v>
      </c>
      <c r="D2062" s="6">
        <v>0.56291999999999998</v>
      </c>
      <c r="E2062" s="6">
        <v>292.39999999999998</v>
      </c>
      <c r="F2062" s="7">
        <f t="shared" si="181"/>
        <v>19.25</v>
      </c>
      <c r="G2062" s="6">
        <v>4.1143000000000001</v>
      </c>
      <c r="H2062" s="6">
        <v>-0.34209000000000001</v>
      </c>
      <c r="I2062" s="7">
        <f t="shared" si="182"/>
        <v>4.1284973123522803</v>
      </c>
      <c r="J2062" s="7">
        <f t="shared" si="183"/>
        <v>3.0963729842642103</v>
      </c>
      <c r="K2062" s="6">
        <v>16650</v>
      </c>
      <c r="L2062" s="6">
        <v>5631500</v>
      </c>
      <c r="M2062" s="6">
        <f t="shared" si="186"/>
        <v>407.01851851851853</v>
      </c>
      <c r="N2062" s="6">
        <f t="shared" si="184"/>
        <v>81.403703703703712</v>
      </c>
      <c r="O2062" s="6">
        <f t="shared" si="185"/>
        <v>488.42222222222222</v>
      </c>
      <c r="P2062" s="6">
        <v>-2806200</v>
      </c>
      <c r="Q2062" s="6">
        <v>1</v>
      </c>
      <c r="R2062" s="6">
        <v>102280</v>
      </c>
      <c r="S2062" s="4">
        <v>43874</v>
      </c>
      <c r="T2062" s="5">
        <v>0.5</v>
      </c>
      <c r="U2062" s="5">
        <v>0.50694444444444442</v>
      </c>
      <c r="V2062" s="3">
        <v>51</v>
      </c>
    </row>
    <row r="2063" spans="1:22" x14ac:dyDescent="0.3">
      <c r="A2063" s="3" t="s">
        <v>1</v>
      </c>
      <c r="B2063" s="3" t="s">
        <v>229</v>
      </c>
      <c r="C2063" s="5">
        <v>0.625</v>
      </c>
      <c r="D2063" s="6">
        <v>0.64434000000000002</v>
      </c>
      <c r="E2063" s="6">
        <v>290.57</v>
      </c>
      <c r="F2063" s="7">
        <f t="shared" si="181"/>
        <v>17.420000000000016</v>
      </c>
      <c r="G2063" s="6">
        <v>3.569</v>
      </c>
      <c r="H2063" s="6">
        <v>-1.0002</v>
      </c>
      <c r="I2063" s="7">
        <f t="shared" si="182"/>
        <v>3.7065025347354075</v>
      </c>
      <c r="J2063" s="7">
        <f t="shared" si="183"/>
        <v>2.7798769010515558</v>
      </c>
      <c r="K2063" s="6">
        <v>27450</v>
      </c>
      <c r="L2063" s="6">
        <v>8326700</v>
      </c>
      <c r="M2063" s="6">
        <f t="shared" si="186"/>
        <v>249.55555555555554</v>
      </c>
      <c r="N2063" s="6">
        <f t="shared" si="184"/>
        <v>49.911111111111111</v>
      </c>
      <c r="O2063" s="6">
        <f t="shared" si="185"/>
        <v>299.46666666666664</v>
      </c>
      <c r="P2063" s="6">
        <v>-3832000</v>
      </c>
      <c r="Q2063" s="6">
        <v>0.87995999999999996</v>
      </c>
      <c r="R2063" s="6">
        <v>102120</v>
      </c>
      <c r="S2063" s="4">
        <v>43874</v>
      </c>
      <c r="T2063" s="5">
        <v>0.625</v>
      </c>
      <c r="U2063" s="5">
        <v>0.63194444444444442</v>
      </c>
      <c r="V2063" s="3">
        <v>28</v>
      </c>
    </row>
    <row r="2064" spans="1:22" x14ac:dyDescent="0.3">
      <c r="A2064" s="3" t="s">
        <v>1</v>
      </c>
      <c r="B2064" s="3" t="s">
        <v>229</v>
      </c>
      <c r="C2064" s="5">
        <v>0.75</v>
      </c>
      <c r="D2064" s="6">
        <v>0.84075999999999995</v>
      </c>
      <c r="E2064" s="6">
        <v>288.12</v>
      </c>
      <c r="F2064" s="7">
        <f t="shared" si="181"/>
        <v>14.970000000000027</v>
      </c>
      <c r="G2064" s="6">
        <v>3.3452000000000002</v>
      </c>
      <c r="H2064" s="6">
        <v>-1.1594</v>
      </c>
      <c r="I2064" s="7">
        <f t="shared" si="182"/>
        <v>3.5404196643900847</v>
      </c>
      <c r="J2064" s="7">
        <f t="shared" si="183"/>
        <v>2.6553147482925636</v>
      </c>
      <c r="K2064" s="6">
        <v>28350</v>
      </c>
      <c r="L2064" s="6">
        <v>8644600</v>
      </c>
      <c r="M2064" s="6">
        <f t="shared" si="186"/>
        <v>29.435185185185187</v>
      </c>
      <c r="N2064" s="6">
        <f t="shared" si="184"/>
        <v>5.8870370370370377</v>
      </c>
      <c r="O2064" s="6">
        <f t="shared" si="185"/>
        <v>35.322222222222223</v>
      </c>
      <c r="P2064" s="6">
        <v>-4560200</v>
      </c>
      <c r="Q2064" s="6">
        <v>0.74490999999999996</v>
      </c>
      <c r="R2064" s="6">
        <v>102150</v>
      </c>
      <c r="S2064" s="4">
        <v>43874</v>
      </c>
      <c r="T2064" s="5">
        <v>0.75</v>
      </c>
      <c r="U2064" s="5">
        <v>0.75694444444444453</v>
      </c>
      <c r="V2064" s="3">
        <v>0</v>
      </c>
    </row>
    <row r="2065" spans="1:22" x14ac:dyDescent="0.3">
      <c r="A2065" s="3" t="s">
        <v>1</v>
      </c>
      <c r="B2065" s="3" t="s">
        <v>229</v>
      </c>
      <c r="C2065" s="5">
        <v>0.875</v>
      </c>
      <c r="D2065" s="6">
        <v>0.9073</v>
      </c>
      <c r="E2065" s="6">
        <v>286.97000000000003</v>
      </c>
      <c r="F2065" s="7">
        <f t="shared" si="181"/>
        <v>13.82000000000005</v>
      </c>
      <c r="G2065" s="6">
        <v>2.2311999999999999</v>
      </c>
      <c r="H2065" s="6">
        <v>1.1335</v>
      </c>
      <c r="I2065" s="7">
        <f t="shared" si="182"/>
        <v>2.5026137716395631</v>
      </c>
      <c r="J2065" s="7">
        <f t="shared" si="183"/>
        <v>1.8769603287296723</v>
      </c>
      <c r="K2065" s="6">
        <v>28350</v>
      </c>
      <c r="L2065" s="6">
        <v>8644600</v>
      </c>
      <c r="M2065" s="6">
        <f t="shared" si="186"/>
        <v>0</v>
      </c>
      <c r="N2065" s="6">
        <f t="shared" si="184"/>
        <v>0</v>
      </c>
      <c r="O2065" s="6">
        <f t="shared" si="185"/>
        <v>0</v>
      </c>
      <c r="P2065" s="6">
        <v>-5125800</v>
      </c>
      <c r="Q2065" s="6">
        <v>0.60424</v>
      </c>
      <c r="R2065" s="6">
        <v>102220</v>
      </c>
      <c r="S2065" s="4">
        <v>43874</v>
      </c>
      <c r="T2065" s="5">
        <v>0.875</v>
      </c>
      <c r="U2065" s="5">
        <v>0.88194444444444453</v>
      </c>
      <c r="V2065" s="3">
        <v>0</v>
      </c>
    </row>
    <row r="2066" spans="1:22" x14ac:dyDescent="0.3">
      <c r="A2066" s="3" t="s">
        <v>1</v>
      </c>
      <c r="B2066" s="3" t="s">
        <v>230</v>
      </c>
      <c r="C2066" s="5">
        <v>0</v>
      </c>
      <c r="D2066" s="6">
        <v>0.97185999999999995</v>
      </c>
      <c r="E2066" s="6">
        <v>285.42</v>
      </c>
      <c r="F2066" s="7">
        <f t="shared" si="181"/>
        <v>12.270000000000039</v>
      </c>
      <c r="G2066" s="6">
        <v>-3.2016000000000003E-2</v>
      </c>
      <c r="H2066" s="6">
        <v>0.96270999999999995</v>
      </c>
      <c r="I2066" s="7">
        <f t="shared" si="182"/>
        <v>0.96324221686759559</v>
      </c>
      <c r="J2066" s="7">
        <f t="shared" si="183"/>
        <v>0.72243166265069669</v>
      </c>
      <c r="K2066" s="6">
        <v>0</v>
      </c>
      <c r="L2066" s="3" t="s">
        <v>3</v>
      </c>
      <c r="M2066" s="6" t="e">
        <f t="shared" si="186"/>
        <v>#VALUE!</v>
      </c>
      <c r="N2066" s="6" t="e">
        <f t="shared" si="184"/>
        <v>#VALUE!</v>
      </c>
      <c r="O2066" s="6" t="e">
        <f t="shared" si="185"/>
        <v>#VALUE!</v>
      </c>
      <c r="P2066" s="3" t="s">
        <v>3</v>
      </c>
      <c r="Q2066" s="6">
        <v>0.71364000000000005</v>
      </c>
      <c r="R2066" s="6">
        <v>102180</v>
      </c>
      <c r="S2066" s="4">
        <v>43875</v>
      </c>
      <c r="T2066" s="5">
        <v>0</v>
      </c>
      <c r="U2066" s="5">
        <v>6.9444444444444441E-3</v>
      </c>
      <c r="V2066" s="3">
        <v>0</v>
      </c>
    </row>
    <row r="2067" spans="1:22" x14ac:dyDescent="0.3">
      <c r="A2067" s="3" t="s">
        <v>1</v>
      </c>
      <c r="B2067" s="3" t="s">
        <v>230</v>
      </c>
      <c r="C2067" s="5">
        <v>0.125</v>
      </c>
      <c r="D2067" s="6">
        <v>0.97292999999999996</v>
      </c>
      <c r="E2067" s="6">
        <v>284.13</v>
      </c>
      <c r="F2067" s="7">
        <f t="shared" si="181"/>
        <v>10.980000000000018</v>
      </c>
      <c r="G2067" s="6">
        <v>-1.1651</v>
      </c>
      <c r="H2067" s="6">
        <v>-0.36673</v>
      </c>
      <c r="I2067" s="7">
        <f t="shared" si="182"/>
        <v>1.2214536024344109</v>
      </c>
      <c r="J2067" s="7">
        <f t="shared" si="183"/>
        <v>0.91609020182580814</v>
      </c>
      <c r="K2067" s="6">
        <v>0</v>
      </c>
      <c r="L2067" s="6">
        <v>1.0799999999999999E-11</v>
      </c>
      <c r="M2067" s="6" t="e">
        <f t="shared" si="186"/>
        <v>#VALUE!</v>
      </c>
      <c r="N2067" s="6" t="e">
        <f t="shared" si="184"/>
        <v>#VALUE!</v>
      </c>
      <c r="O2067" s="6" t="e">
        <f t="shared" si="185"/>
        <v>#VALUE!</v>
      </c>
      <c r="P2067" s="6">
        <v>-509670</v>
      </c>
      <c r="Q2067" s="6">
        <v>0.55386999999999997</v>
      </c>
      <c r="R2067" s="6">
        <v>102130</v>
      </c>
      <c r="S2067" s="4">
        <v>43875</v>
      </c>
      <c r="T2067" s="5">
        <v>0.125</v>
      </c>
      <c r="U2067" s="5">
        <v>0.13194444444444445</v>
      </c>
      <c r="V2067" s="3">
        <v>0</v>
      </c>
    </row>
    <row r="2068" spans="1:22" x14ac:dyDescent="0.3">
      <c r="A2068" s="3" t="s">
        <v>1</v>
      </c>
      <c r="B2068" s="3" t="s">
        <v>230</v>
      </c>
      <c r="C2068" s="5">
        <v>0.25</v>
      </c>
      <c r="D2068" s="6">
        <v>0.86806000000000005</v>
      </c>
      <c r="E2068" s="6">
        <v>284.58</v>
      </c>
      <c r="F2068" s="7">
        <f t="shared" si="181"/>
        <v>11.430000000000007</v>
      </c>
      <c r="G2068" s="6">
        <v>-3.5186000000000002</v>
      </c>
      <c r="H2068" s="6">
        <v>-0.81555</v>
      </c>
      <c r="I2068" s="7">
        <f t="shared" si="182"/>
        <v>3.611878702628315</v>
      </c>
      <c r="J2068" s="7">
        <f t="shared" si="183"/>
        <v>2.7089090269712361</v>
      </c>
      <c r="K2068" s="6">
        <v>0</v>
      </c>
      <c r="L2068" s="6">
        <v>0</v>
      </c>
      <c r="M2068" s="6">
        <f t="shared" si="186"/>
        <v>-9.9999999999999988E-16</v>
      </c>
      <c r="N2068" s="6">
        <f t="shared" si="184"/>
        <v>-2E-16</v>
      </c>
      <c r="O2068" s="6">
        <f t="shared" si="185"/>
        <v>-1.1999999999999998E-15</v>
      </c>
      <c r="P2068" s="6">
        <v>-1063500</v>
      </c>
      <c r="Q2068" s="6">
        <v>0.77339999999999998</v>
      </c>
      <c r="R2068" s="6">
        <v>102270</v>
      </c>
      <c r="S2068" s="4">
        <v>43875</v>
      </c>
      <c r="T2068" s="5">
        <v>0.25</v>
      </c>
      <c r="U2068" s="5">
        <v>0.25694444444444448</v>
      </c>
      <c r="V2068" s="3">
        <v>0</v>
      </c>
    </row>
    <row r="2069" spans="1:22" x14ac:dyDescent="0.3">
      <c r="A2069" s="3" t="s">
        <v>1</v>
      </c>
      <c r="B2069" s="3" t="s">
        <v>230</v>
      </c>
      <c r="C2069" s="5">
        <v>0.375</v>
      </c>
      <c r="D2069" s="6">
        <v>0.71664000000000005</v>
      </c>
      <c r="E2069" s="6">
        <v>289.18</v>
      </c>
      <c r="F2069" s="7">
        <f t="shared" si="181"/>
        <v>16.03000000000003</v>
      </c>
      <c r="G2069" s="6">
        <v>-2.0529000000000002</v>
      </c>
      <c r="H2069" s="6">
        <v>-0.43290000000000001</v>
      </c>
      <c r="I2069" s="7">
        <f t="shared" si="182"/>
        <v>2.0980469060533418</v>
      </c>
      <c r="J2069" s="7">
        <f t="shared" si="183"/>
        <v>1.5735351795400063</v>
      </c>
      <c r="K2069" s="6">
        <v>7200.1</v>
      </c>
      <c r="L2069" s="6">
        <v>1643500</v>
      </c>
      <c r="M2069" s="6">
        <f t="shared" si="186"/>
        <v>152.17592592592592</v>
      </c>
      <c r="N2069" s="6">
        <f t="shared" si="184"/>
        <v>30.435185185185187</v>
      </c>
      <c r="O2069" s="6">
        <f t="shared" si="185"/>
        <v>182.61111111111111</v>
      </c>
      <c r="P2069" s="6">
        <v>-1742000</v>
      </c>
      <c r="Q2069" s="6">
        <v>0</v>
      </c>
      <c r="R2069" s="6">
        <v>102350</v>
      </c>
      <c r="S2069" s="4">
        <v>43875</v>
      </c>
      <c r="T2069" s="5">
        <v>0.375</v>
      </c>
      <c r="U2069" s="5">
        <v>0.38194444444444442</v>
      </c>
      <c r="V2069" s="3">
        <v>43</v>
      </c>
    </row>
    <row r="2070" spans="1:22" x14ac:dyDescent="0.3">
      <c r="A2070" s="3" t="s">
        <v>1</v>
      </c>
      <c r="B2070" s="3" t="s">
        <v>230</v>
      </c>
      <c r="C2070" s="5">
        <v>0.5</v>
      </c>
      <c r="D2070" s="6">
        <v>0.45928000000000002</v>
      </c>
      <c r="E2070" s="6">
        <v>294.85000000000002</v>
      </c>
      <c r="F2070" s="7">
        <f t="shared" si="181"/>
        <v>21.700000000000045</v>
      </c>
      <c r="G2070" s="6">
        <v>-2.1695000000000002</v>
      </c>
      <c r="H2070" s="6">
        <v>7.5811000000000003E-2</v>
      </c>
      <c r="I2070" s="7">
        <f t="shared" si="182"/>
        <v>2.1708241655465788</v>
      </c>
      <c r="J2070" s="7">
        <f t="shared" si="183"/>
        <v>1.6281181241599341</v>
      </c>
      <c r="K2070" s="6">
        <v>18000</v>
      </c>
      <c r="L2070" s="6">
        <v>6728100</v>
      </c>
      <c r="M2070" s="6">
        <f t="shared" si="186"/>
        <v>470.7962962962963</v>
      </c>
      <c r="N2070" s="6">
        <f t="shared" si="184"/>
        <v>94.159259259259272</v>
      </c>
      <c r="O2070" s="6">
        <f t="shared" si="185"/>
        <v>564.95555555555552</v>
      </c>
      <c r="P2070" s="6">
        <v>-3029800</v>
      </c>
      <c r="Q2070" s="6">
        <v>0</v>
      </c>
      <c r="R2070" s="6">
        <v>102240</v>
      </c>
      <c r="S2070" s="4">
        <v>43875</v>
      </c>
      <c r="T2070" s="5">
        <v>0.5</v>
      </c>
      <c r="U2070" s="5">
        <v>0.50694444444444442</v>
      </c>
      <c r="V2070" s="3">
        <v>107</v>
      </c>
    </row>
    <row r="2071" spans="1:22" x14ac:dyDescent="0.3">
      <c r="A2071" s="3" t="s">
        <v>1</v>
      </c>
      <c r="B2071" s="3" t="s">
        <v>230</v>
      </c>
      <c r="C2071" s="5">
        <v>0.625</v>
      </c>
      <c r="D2071" s="6">
        <v>0.62365000000000004</v>
      </c>
      <c r="E2071" s="6">
        <v>292.38</v>
      </c>
      <c r="F2071" s="7">
        <f t="shared" si="181"/>
        <v>19.230000000000018</v>
      </c>
      <c r="G2071" s="6">
        <v>4.0105000000000004</v>
      </c>
      <c r="H2071" s="6">
        <v>1.7155E-2</v>
      </c>
      <c r="I2071" s="7">
        <f t="shared" si="182"/>
        <v>4.010536690272887</v>
      </c>
      <c r="J2071" s="7">
        <f t="shared" si="183"/>
        <v>3.0079025177046654</v>
      </c>
      <c r="K2071" s="6">
        <v>28800</v>
      </c>
      <c r="L2071" s="6">
        <v>11080000</v>
      </c>
      <c r="M2071" s="6">
        <f t="shared" si="186"/>
        <v>402.9537037037037</v>
      </c>
      <c r="N2071" s="6">
        <f t="shared" si="184"/>
        <v>80.590740740740742</v>
      </c>
      <c r="O2071" s="6">
        <f t="shared" si="185"/>
        <v>483.54444444444442</v>
      </c>
      <c r="P2071" s="6">
        <v>-4647800</v>
      </c>
      <c r="Q2071" s="6">
        <v>1.1337E-2</v>
      </c>
      <c r="R2071" s="6">
        <v>102170</v>
      </c>
      <c r="S2071" s="4">
        <v>43875</v>
      </c>
      <c r="T2071" s="5">
        <v>0.625</v>
      </c>
      <c r="U2071" s="5">
        <v>0.63194444444444442</v>
      </c>
      <c r="V2071" s="3">
        <v>83</v>
      </c>
    </row>
    <row r="2072" spans="1:22" x14ac:dyDescent="0.3">
      <c r="A2072" s="3" t="s">
        <v>1</v>
      </c>
      <c r="B2072" s="3" t="s">
        <v>230</v>
      </c>
      <c r="C2072" s="5">
        <v>0.75</v>
      </c>
      <c r="D2072" s="6">
        <v>0.94984000000000002</v>
      </c>
      <c r="E2072" s="6">
        <v>286.5</v>
      </c>
      <c r="F2072" s="7">
        <f t="shared" si="181"/>
        <v>13.350000000000023</v>
      </c>
      <c r="G2072" s="6">
        <v>1.4845999999999999</v>
      </c>
      <c r="H2072" s="6">
        <v>-1.1856</v>
      </c>
      <c r="I2072" s="7">
        <f t="shared" si="182"/>
        <v>1.8999169771334747</v>
      </c>
      <c r="J2072" s="7">
        <f t="shared" si="183"/>
        <v>1.4249377328501061</v>
      </c>
      <c r="K2072" s="6">
        <v>32400</v>
      </c>
      <c r="L2072" s="6">
        <v>11720000</v>
      </c>
      <c r="M2072" s="6">
        <f t="shared" si="186"/>
        <v>59.25925925925926</v>
      </c>
      <c r="N2072" s="6">
        <f t="shared" si="184"/>
        <v>11.851851851851853</v>
      </c>
      <c r="O2072" s="6">
        <f t="shared" si="185"/>
        <v>71.111111111111114</v>
      </c>
      <c r="P2072" s="6">
        <v>-5579800</v>
      </c>
      <c r="Q2072" s="6">
        <v>0.83777000000000001</v>
      </c>
      <c r="R2072" s="6">
        <v>102270</v>
      </c>
      <c r="S2072" s="4">
        <v>43875</v>
      </c>
      <c r="T2072" s="5">
        <v>0.75</v>
      </c>
      <c r="U2072" s="5">
        <v>0.75694444444444453</v>
      </c>
      <c r="V2072" s="3">
        <v>0</v>
      </c>
    </row>
    <row r="2073" spans="1:22" x14ac:dyDescent="0.3">
      <c r="A2073" s="3" t="s">
        <v>1</v>
      </c>
      <c r="B2073" s="3" t="s">
        <v>230</v>
      </c>
      <c r="C2073" s="5">
        <v>0.875</v>
      </c>
      <c r="D2073" s="6">
        <v>0.97070000000000001</v>
      </c>
      <c r="E2073" s="6">
        <v>285.88</v>
      </c>
      <c r="F2073" s="7">
        <f t="shared" si="181"/>
        <v>12.730000000000018</v>
      </c>
      <c r="G2073" s="6">
        <v>0.31047999999999998</v>
      </c>
      <c r="H2073" s="6">
        <v>1.7210000000000001</v>
      </c>
      <c r="I2073" s="7">
        <f t="shared" si="182"/>
        <v>1.7487820991764527</v>
      </c>
      <c r="J2073" s="7">
        <f t="shared" si="183"/>
        <v>1.3115865743823396</v>
      </c>
      <c r="K2073" s="6">
        <v>32400</v>
      </c>
      <c r="L2073" s="6">
        <v>11720000</v>
      </c>
      <c r="M2073" s="6">
        <f t="shared" si="186"/>
        <v>0</v>
      </c>
      <c r="N2073" s="6">
        <f t="shared" si="184"/>
        <v>0</v>
      </c>
      <c r="O2073" s="6">
        <f t="shared" si="185"/>
        <v>0</v>
      </c>
      <c r="P2073" s="6">
        <v>-5957100</v>
      </c>
      <c r="Q2073" s="6">
        <v>0.33450999999999997</v>
      </c>
      <c r="R2073" s="6">
        <v>102440</v>
      </c>
      <c r="S2073" s="4">
        <v>43875</v>
      </c>
      <c r="T2073" s="5">
        <v>0.875</v>
      </c>
      <c r="U2073" s="5">
        <v>0.88194444444444453</v>
      </c>
      <c r="V2073" s="3">
        <v>0</v>
      </c>
    </row>
    <row r="2074" spans="1:22" x14ac:dyDescent="0.3">
      <c r="A2074" s="3" t="s">
        <v>1</v>
      </c>
      <c r="B2074" s="3" t="s">
        <v>231</v>
      </c>
      <c r="C2074" s="5">
        <v>0</v>
      </c>
      <c r="D2074" s="6">
        <v>0.86043999999999998</v>
      </c>
      <c r="E2074" s="6">
        <v>286.31</v>
      </c>
      <c r="F2074" s="7">
        <f t="shared" si="181"/>
        <v>13.160000000000025</v>
      </c>
      <c r="G2074" s="6">
        <v>-1.8725000000000001</v>
      </c>
      <c r="H2074" s="6">
        <v>-0.60057000000000005</v>
      </c>
      <c r="I2074" s="7">
        <f t="shared" si="182"/>
        <v>1.966453806958099</v>
      </c>
      <c r="J2074" s="7">
        <f t="shared" si="183"/>
        <v>1.4748403552185743</v>
      </c>
      <c r="K2074" s="6">
        <v>0</v>
      </c>
      <c r="L2074" s="3" t="s">
        <v>3</v>
      </c>
      <c r="M2074" s="6" t="e">
        <f t="shared" si="186"/>
        <v>#VALUE!</v>
      </c>
      <c r="N2074" s="6" t="e">
        <f t="shared" si="184"/>
        <v>#VALUE!</v>
      </c>
      <c r="O2074" s="6" t="e">
        <f t="shared" si="185"/>
        <v>#VALUE!</v>
      </c>
      <c r="P2074" s="3" t="s">
        <v>3</v>
      </c>
      <c r="Q2074" s="6">
        <v>0</v>
      </c>
      <c r="R2074" s="6">
        <v>102450</v>
      </c>
      <c r="S2074" s="4">
        <v>43876</v>
      </c>
      <c r="T2074" s="5">
        <v>0</v>
      </c>
      <c r="U2074" s="5">
        <v>6.9444444444444441E-3</v>
      </c>
      <c r="V2074" s="3">
        <v>0</v>
      </c>
    </row>
    <row r="2075" spans="1:22" x14ac:dyDescent="0.3">
      <c r="A2075" s="3" t="s">
        <v>1</v>
      </c>
      <c r="B2075" s="3" t="s">
        <v>231</v>
      </c>
      <c r="C2075" s="5">
        <v>0.125</v>
      </c>
      <c r="D2075" s="6">
        <v>0.78288000000000002</v>
      </c>
      <c r="E2075" s="6">
        <v>285.5</v>
      </c>
      <c r="F2075" s="7">
        <f t="shared" si="181"/>
        <v>12.350000000000023</v>
      </c>
      <c r="G2075" s="6">
        <v>-3.5855000000000001</v>
      </c>
      <c r="H2075" s="6">
        <v>0.53925000000000001</v>
      </c>
      <c r="I2075" s="7">
        <f t="shared" si="182"/>
        <v>3.625824156312603</v>
      </c>
      <c r="J2075" s="7">
        <f t="shared" si="183"/>
        <v>2.7193681172344522</v>
      </c>
      <c r="K2075" s="6">
        <v>0</v>
      </c>
      <c r="L2075" s="6">
        <v>1.0799999999999999E-11</v>
      </c>
      <c r="M2075" s="6" t="e">
        <f t="shared" si="186"/>
        <v>#VALUE!</v>
      </c>
      <c r="N2075" s="6" t="e">
        <f t="shared" si="184"/>
        <v>#VALUE!</v>
      </c>
      <c r="O2075" s="6" t="e">
        <f t="shared" si="185"/>
        <v>#VALUE!</v>
      </c>
      <c r="P2075" s="6">
        <v>-673250</v>
      </c>
      <c r="Q2075" s="6">
        <v>0</v>
      </c>
      <c r="R2075" s="6">
        <v>102480</v>
      </c>
      <c r="S2075" s="4">
        <v>43876</v>
      </c>
      <c r="T2075" s="5">
        <v>0.125</v>
      </c>
      <c r="U2075" s="5">
        <v>0.13194444444444445</v>
      </c>
      <c r="V2075" s="3">
        <v>0</v>
      </c>
    </row>
    <row r="2076" spans="1:22" x14ac:dyDescent="0.3">
      <c r="A2076" s="3" t="s">
        <v>1</v>
      </c>
      <c r="B2076" s="3" t="s">
        <v>231</v>
      </c>
      <c r="C2076" s="5">
        <v>0.25</v>
      </c>
      <c r="D2076" s="6">
        <v>0.86797999999999997</v>
      </c>
      <c r="E2076" s="6">
        <v>284.01</v>
      </c>
      <c r="F2076" s="7">
        <f t="shared" si="181"/>
        <v>10.860000000000014</v>
      </c>
      <c r="G2076" s="6">
        <v>-2.7808999999999999</v>
      </c>
      <c r="H2076" s="6">
        <v>1.7927999999999999</v>
      </c>
      <c r="I2076" s="7">
        <f t="shared" si="182"/>
        <v>3.3087061897364052</v>
      </c>
      <c r="J2076" s="7">
        <f t="shared" si="183"/>
        <v>2.4815296423023039</v>
      </c>
      <c r="K2076" s="6">
        <v>0</v>
      </c>
      <c r="L2076" s="6">
        <v>0</v>
      </c>
      <c r="M2076" s="6">
        <f t="shared" si="186"/>
        <v>-9.9999999999999988E-16</v>
      </c>
      <c r="N2076" s="6">
        <f t="shared" si="184"/>
        <v>-2E-16</v>
      </c>
      <c r="O2076" s="6">
        <f t="shared" si="185"/>
        <v>-1.1999999999999998E-15</v>
      </c>
      <c r="P2076" s="6">
        <v>-1343300</v>
      </c>
      <c r="Q2076" s="6">
        <v>0</v>
      </c>
      <c r="R2076" s="6">
        <v>102560</v>
      </c>
      <c r="S2076" s="4">
        <v>43876</v>
      </c>
      <c r="T2076" s="5">
        <v>0.25</v>
      </c>
      <c r="U2076" s="5">
        <v>0.25694444444444448</v>
      </c>
      <c r="V2076" s="3">
        <v>0</v>
      </c>
    </row>
    <row r="2077" spans="1:22" x14ac:dyDescent="0.3">
      <c r="A2077" s="3" t="s">
        <v>1</v>
      </c>
      <c r="B2077" s="3" t="s">
        <v>231</v>
      </c>
      <c r="C2077" s="5">
        <v>0.375</v>
      </c>
      <c r="D2077" s="6">
        <v>0.65176999999999996</v>
      </c>
      <c r="E2077" s="6">
        <v>289.29000000000002</v>
      </c>
      <c r="F2077" s="7">
        <f t="shared" si="181"/>
        <v>16.140000000000043</v>
      </c>
      <c r="G2077" s="6">
        <v>-3.9946999999999999</v>
      </c>
      <c r="H2077" s="6">
        <v>2.5962999999999998</v>
      </c>
      <c r="I2077" s="7">
        <f t="shared" si="182"/>
        <v>4.7642839734843676</v>
      </c>
      <c r="J2077" s="7">
        <f t="shared" si="183"/>
        <v>3.5732129801132757</v>
      </c>
      <c r="K2077" s="6">
        <v>7200.1</v>
      </c>
      <c r="L2077" s="6">
        <v>1763300</v>
      </c>
      <c r="M2077" s="6">
        <f t="shared" si="186"/>
        <v>163.2685185185185</v>
      </c>
      <c r="N2077" s="6">
        <f t="shared" si="184"/>
        <v>32.653703703703705</v>
      </c>
      <c r="O2077" s="6">
        <f t="shared" si="185"/>
        <v>195.92222222222222</v>
      </c>
      <c r="P2077" s="6">
        <v>-2161900</v>
      </c>
      <c r="Q2077" s="6">
        <v>0</v>
      </c>
      <c r="R2077" s="6">
        <v>102650</v>
      </c>
      <c r="S2077" s="4">
        <v>43876</v>
      </c>
      <c r="T2077" s="5">
        <v>0.375</v>
      </c>
      <c r="U2077" s="5">
        <v>0.38194444444444442</v>
      </c>
      <c r="V2077" s="3">
        <v>42</v>
      </c>
    </row>
    <row r="2078" spans="1:22" x14ac:dyDescent="0.3">
      <c r="A2078" s="3" t="s">
        <v>1</v>
      </c>
      <c r="B2078" s="3" t="s">
        <v>231</v>
      </c>
      <c r="C2078" s="5">
        <v>0.5</v>
      </c>
      <c r="D2078" s="6">
        <v>0.43969000000000003</v>
      </c>
      <c r="E2078" s="6">
        <v>293.19</v>
      </c>
      <c r="F2078" s="7">
        <f t="shared" si="181"/>
        <v>20.04000000000002</v>
      </c>
      <c r="G2078" s="6">
        <v>-4.7183000000000002</v>
      </c>
      <c r="H2078" s="6">
        <v>0.73395999999999995</v>
      </c>
      <c r="I2078" s="7">
        <f t="shared" si="182"/>
        <v>4.7750447298009684</v>
      </c>
      <c r="J2078" s="7">
        <f t="shared" si="183"/>
        <v>3.5812835473507265</v>
      </c>
      <c r="K2078" s="6">
        <v>18000</v>
      </c>
      <c r="L2078" s="6">
        <v>6934800</v>
      </c>
      <c r="M2078" s="6">
        <f t="shared" si="186"/>
        <v>478.84259259259261</v>
      </c>
      <c r="N2078" s="6">
        <f t="shared" si="184"/>
        <v>95.768518518518533</v>
      </c>
      <c r="O2078" s="6">
        <f t="shared" si="185"/>
        <v>574.61111111111109</v>
      </c>
      <c r="P2078" s="6">
        <v>-3470000</v>
      </c>
      <c r="Q2078" s="6">
        <v>3.8605000000000002E-3</v>
      </c>
      <c r="R2078" s="6">
        <v>102580</v>
      </c>
      <c r="S2078" s="4">
        <v>43876</v>
      </c>
      <c r="T2078" s="5">
        <v>0.5</v>
      </c>
      <c r="U2078" s="5">
        <v>0.50694444444444442</v>
      </c>
      <c r="V2078" s="3">
        <v>111</v>
      </c>
    </row>
    <row r="2079" spans="1:22" x14ac:dyDescent="0.3">
      <c r="A2079" s="3" t="s">
        <v>1</v>
      </c>
      <c r="B2079" s="3" t="s">
        <v>231</v>
      </c>
      <c r="C2079" s="5">
        <v>0.625</v>
      </c>
      <c r="D2079" s="6">
        <v>0.48959000000000003</v>
      </c>
      <c r="E2079" s="6">
        <v>292.66000000000003</v>
      </c>
      <c r="F2079" s="7">
        <f t="shared" si="181"/>
        <v>19.510000000000048</v>
      </c>
      <c r="G2079" s="6">
        <v>-0.80374999999999996</v>
      </c>
      <c r="H2079" s="6">
        <v>-2.8092999999999999</v>
      </c>
      <c r="I2079" s="7">
        <f t="shared" si="182"/>
        <v>2.9220165215994243</v>
      </c>
      <c r="J2079" s="7">
        <f t="shared" si="183"/>
        <v>2.1915123911995682</v>
      </c>
      <c r="K2079" s="6">
        <v>28800</v>
      </c>
      <c r="L2079" s="6">
        <v>11373000</v>
      </c>
      <c r="M2079" s="6">
        <f t="shared" si="186"/>
        <v>410.94444444444446</v>
      </c>
      <c r="N2079" s="6">
        <f t="shared" si="184"/>
        <v>82.188888888888897</v>
      </c>
      <c r="O2079" s="6">
        <f t="shared" si="185"/>
        <v>493.13333333333333</v>
      </c>
      <c r="P2079" s="6">
        <v>-4974500</v>
      </c>
      <c r="Q2079" s="6">
        <v>0</v>
      </c>
      <c r="R2079" s="6">
        <v>102550</v>
      </c>
      <c r="S2079" s="4">
        <v>43876</v>
      </c>
      <c r="T2079" s="5">
        <v>0.625</v>
      </c>
      <c r="U2079" s="5">
        <v>0.63194444444444442</v>
      </c>
      <c r="V2079" s="3">
        <v>86</v>
      </c>
    </row>
    <row r="2080" spans="1:22" x14ac:dyDescent="0.3">
      <c r="A2080" s="3" t="s">
        <v>1</v>
      </c>
      <c r="B2080" s="3" t="s">
        <v>231</v>
      </c>
      <c r="C2080" s="5">
        <v>0.75</v>
      </c>
      <c r="D2080" s="6">
        <v>0.78600999999999999</v>
      </c>
      <c r="E2080" s="6">
        <v>287.27999999999997</v>
      </c>
      <c r="F2080" s="7">
        <f t="shared" si="181"/>
        <v>14.129999999999995</v>
      </c>
      <c r="G2080" s="6">
        <v>0.36403999999999997</v>
      </c>
      <c r="H2080" s="6">
        <v>-2.7509000000000001</v>
      </c>
      <c r="I2080" s="7">
        <f t="shared" si="182"/>
        <v>2.7748830482742872</v>
      </c>
      <c r="J2080" s="7">
        <f t="shared" si="183"/>
        <v>2.0811622862057155</v>
      </c>
      <c r="K2080" s="6">
        <v>32850</v>
      </c>
      <c r="L2080" s="6">
        <v>12045000</v>
      </c>
      <c r="M2080" s="6">
        <f t="shared" si="186"/>
        <v>62.222222222222221</v>
      </c>
      <c r="N2080" s="6">
        <f t="shared" si="184"/>
        <v>12.444444444444445</v>
      </c>
      <c r="O2080" s="6">
        <f t="shared" si="185"/>
        <v>74.666666666666671</v>
      </c>
      <c r="P2080" s="6">
        <v>-6088700</v>
      </c>
      <c r="Q2080" s="6">
        <v>0</v>
      </c>
      <c r="R2080" s="6">
        <v>102640</v>
      </c>
      <c r="S2080" s="4">
        <v>43876</v>
      </c>
      <c r="T2080" s="5">
        <v>0.75</v>
      </c>
      <c r="U2080" s="5">
        <v>0.75694444444444453</v>
      </c>
      <c r="V2080" s="3">
        <v>0</v>
      </c>
    </row>
    <row r="2081" spans="1:22" x14ac:dyDescent="0.3">
      <c r="A2081" s="3" t="s">
        <v>1</v>
      </c>
      <c r="B2081" s="3" t="s">
        <v>231</v>
      </c>
      <c r="C2081" s="5">
        <v>0.875</v>
      </c>
      <c r="D2081" s="6">
        <v>0.90661000000000003</v>
      </c>
      <c r="E2081" s="6">
        <v>285.02999999999997</v>
      </c>
      <c r="F2081" s="7">
        <f t="shared" si="181"/>
        <v>11.879999999999995</v>
      </c>
      <c r="G2081" s="6">
        <v>3.5187999999999997E-2</v>
      </c>
      <c r="H2081" s="6">
        <v>0.62477000000000005</v>
      </c>
      <c r="I2081" s="7">
        <f t="shared" si="182"/>
        <v>0.62576013634938432</v>
      </c>
      <c r="J2081" s="7">
        <f t="shared" si="183"/>
        <v>0.46932010226203824</v>
      </c>
      <c r="K2081" s="6">
        <v>32850</v>
      </c>
      <c r="L2081" s="6">
        <v>12045000</v>
      </c>
      <c r="M2081" s="6">
        <f t="shared" si="186"/>
        <v>0</v>
      </c>
      <c r="N2081" s="6">
        <f t="shared" si="184"/>
        <v>0</v>
      </c>
      <c r="O2081" s="6">
        <f t="shared" si="185"/>
        <v>0</v>
      </c>
      <c r="P2081" s="6">
        <v>-6868000</v>
      </c>
      <c r="Q2081" s="6">
        <v>0</v>
      </c>
      <c r="R2081" s="6">
        <v>102760</v>
      </c>
      <c r="S2081" s="4">
        <v>43876</v>
      </c>
      <c r="T2081" s="5">
        <v>0.875</v>
      </c>
      <c r="U2081" s="5">
        <v>0.88194444444444453</v>
      </c>
      <c r="V2081" s="3">
        <v>0</v>
      </c>
    </row>
    <row r="2082" spans="1:22" x14ac:dyDescent="0.3">
      <c r="A2082" s="3" t="s">
        <v>1</v>
      </c>
      <c r="B2082" s="3" t="s">
        <v>232</v>
      </c>
      <c r="C2082" s="5">
        <v>0</v>
      </c>
      <c r="D2082" s="6">
        <v>0.92227000000000003</v>
      </c>
      <c r="E2082" s="6">
        <v>285.22000000000003</v>
      </c>
      <c r="F2082" s="7">
        <f t="shared" si="181"/>
        <v>12.07000000000005</v>
      </c>
      <c r="G2082" s="6">
        <v>-1.4053</v>
      </c>
      <c r="H2082" s="6">
        <v>0.77900999999999998</v>
      </c>
      <c r="I2082" s="7">
        <f t="shared" si="182"/>
        <v>1.6067746170823087</v>
      </c>
      <c r="J2082" s="7">
        <f t="shared" si="183"/>
        <v>1.2050809628117316</v>
      </c>
      <c r="K2082" s="6">
        <v>0</v>
      </c>
      <c r="L2082" s="3" t="s">
        <v>3</v>
      </c>
      <c r="M2082" s="6" t="e">
        <f t="shared" si="186"/>
        <v>#VALUE!</v>
      </c>
      <c r="N2082" s="6" t="e">
        <f t="shared" si="184"/>
        <v>#VALUE!</v>
      </c>
      <c r="O2082" s="6" t="e">
        <f t="shared" si="185"/>
        <v>#VALUE!</v>
      </c>
      <c r="P2082" s="3" t="s">
        <v>3</v>
      </c>
      <c r="Q2082" s="6">
        <v>8.7197999999999998E-3</v>
      </c>
      <c r="R2082" s="6">
        <v>102820</v>
      </c>
      <c r="S2082" s="4">
        <v>43877</v>
      </c>
      <c r="T2082" s="5">
        <v>0</v>
      </c>
      <c r="U2082" s="5">
        <v>6.9444444444444441E-3</v>
      </c>
      <c r="V2082" s="3">
        <v>0</v>
      </c>
    </row>
    <row r="2083" spans="1:22" x14ac:dyDescent="0.3">
      <c r="A2083" s="3" t="s">
        <v>1</v>
      </c>
      <c r="B2083" s="3" t="s">
        <v>232</v>
      </c>
      <c r="C2083" s="5">
        <v>0.125</v>
      </c>
      <c r="D2083" s="6">
        <v>0.94335999999999998</v>
      </c>
      <c r="E2083" s="6">
        <v>283.43</v>
      </c>
      <c r="F2083" s="7">
        <f t="shared" si="181"/>
        <v>10.28000000000003</v>
      </c>
      <c r="G2083" s="6">
        <v>-0.79532999999999998</v>
      </c>
      <c r="H2083" s="6">
        <v>0.19800999999999999</v>
      </c>
      <c r="I2083" s="7">
        <f t="shared" si="182"/>
        <v>0.81960830217854674</v>
      </c>
      <c r="J2083" s="7">
        <f t="shared" si="183"/>
        <v>0.61470622663391006</v>
      </c>
      <c r="K2083" s="6">
        <v>0</v>
      </c>
      <c r="L2083" s="6">
        <v>1.0799999999999999E-11</v>
      </c>
      <c r="M2083" s="6" t="e">
        <f t="shared" si="186"/>
        <v>#VALUE!</v>
      </c>
      <c r="N2083" s="6" t="e">
        <f t="shared" si="184"/>
        <v>#VALUE!</v>
      </c>
      <c r="O2083" s="6" t="e">
        <f t="shared" si="185"/>
        <v>#VALUE!</v>
      </c>
      <c r="P2083" s="6">
        <v>-694550</v>
      </c>
      <c r="Q2083" s="6">
        <v>0</v>
      </c>
      <c r="R2083" s="6">
        <v>102790</v>
      </c>
      <c r="S2083" s="4">
        <v>43877</v>
      </c>
      <c r="T2083" s="5">
        <v>0.125</v>
      </c>
      <c r="U2083" s="5">
        <v>0.13194444444444445</v>
      </c>
      <c r="V2083" s="3">
        <v>0</v>
      </c>
    </row>
    <row r="2084" spans="1:22" x14ac:dyDescent="0.3">
      <c r="A2084" s="3" t="s">
        <v>1</v>
      </c>
      <c r="B2084" s="3" t="s">
        <v>232</v>
      </c>
      <c r="C2084" s="5">
        <v>0.25</v>
      </c>
      <c r="D2084" s="6">
        <v>0.97765999999999997</v>
      </c>
      <c r="E2084" s="6">
        <v>282.38</v>
      </c>
      <c r="F2084" s="7">
        <f t="shared" si="181"/>
        <v>9.2300000000000182</v>
      </c>
      <c r="G2084" s="6">
        <v>-0.62122999999999995</v>
      </c>
      <c r="H2084" s="6">
        <v>0.63487000000000005</v>
      </c>
      <c r="I2084" s="7">
        <f t="shared" si="182"/>
        <v>0.88824919352623111</v>
      </c>
      <c r="J2084" s="7">
        <f t="shared" si="183"/>
        <v>0.66618689514467333</v>
      </c>
      <c r="K2084" s="6">
        <v>0</v>
      </c>
      <c r="L2084" s="6">
        <v>0</v>
      </c>
      <c r="M2084" s="6">
        <f t="shared" si="186"/>
        <v>-9.9999999999999988E-16</v>
      </c>
      <c r="N2084" s="6">
        <f t="shared" si="184"/>
        <v>-2E-16</v>
      </c>
      <c r="O2084" s="6">
        <f t="shared" si="185"/>
        <v>-1.1999999999999998E-15</v>
      </c>
      <c r="P2084" s="6">
        <v>-1339300</v>
      </c>
      <c r="Q2084" s="6">
        <v>0.10306999999999999</v>
      </c>
      <c r="R2084" s="6">
        <v>102800</v>
      </c>
      <c r="S2084" s="4">
        <v>43877</v>
      </c>
      <c r="T2084" s="5">
        <v>0.25</v>
      </c>
      <c r="U2084" s="5">
        <v>0.25694444444444448</v>
      </c>
      <c r="V2084" s="3">
        <v>0</v>
      </c>
    </row>
    <row r="2085" spans="1:22" x14ac:dyDescent="0.3">
      <c r="A2085" s="3" t="s">
        <v>1</v>
      </c>
      <c r="B2085" s="3" t="s">
        <v>232</v>
      </c>
      <c r="C2085" s="5">
        <v>0.375</v>
      </c>
      <c r="D2085" s="6">
        <v>0.73314999999999997</v>
      </c>
      <c r="E2085" s="6">
        <v>287.70999999999998</v>
      </c>
      <c r="F2085" s="7">
        <f t="shared" si="181"/>
        <v>14.560000000000002</v>
      </c>
      <c r="G2085" s="6">
        <v>-1.1633</v>
      </c>
      <c r="H2085" s="6">
        <v>0.64170000000000005</v>
      </c>
      <c r="I2085" s="7">
        <f t="shared" si="182"/>
        <v>1.3285502549772064</v>
      </c>
      <c r="J2085" s="7">
        <f t="shared" si="183"/>
        <v>0.99641269123290477</v>
      </c>
      <c r="K2085" s="6">
        <v>7200.1</v>
      </c>
      <c r="L2085" s="6">
        <v>1653000</v>
      </c>
      <c r="M2085" s="6">
        <f t="shared" si="186"/>
        <v>153.05555555555554</v>
      </c>
      <c r="N2085" s="6">
        <f t="shared" si="184"/>
        <v>30.611111111111111</v>
      </c>
      <c r="O2085" s="6">
        <f t="shared" si="185"/>
        <v>183.66666666666666</v>
      </c>
      <c r="P2085" s="6">
        <v>-1962800</v>
      </c>
      <c r="Q2085" s="6">
        <v>0.20788999999999999</v>
      </c>
      <c r="R2085" s="6">
        <v>102910</v>
      </c>
      <c r="S2085" s="4">
        <v>43877</v>
      </c>
      <c r="T2085" s="5">
        <v>0.375</v>
      </c>
      <c r="U2085" s="5">
        <v>0.38194444444444442</v>
      </c>
      <c r="V2085" s="3">
        <v>29</v>
      </c>
    </row>
    <row r="2086" spans="1:22" x14ac:dyDescent="0.3">
      <c r="A2086" s="3" t="s">
        <v>1</v>
      </c>
      <c r="B2086" s="3" t="s">
        <v>232</v>
      </c>
      <c r="C2086" s="5">
        <v>0.5</v>
      </c>
      <c r="D2086" s="6">
        <v>0.55430000000000001</v>
      </c>
      <c r="E2086" s="6">
        <v>291.68</v>
      </c>
      <c r="F2086" s="7">
        <f t="shared" si="181"/>
        <v>18.53000000000003</v>
      </c>
      <c r="G2086" s="6">
        <v>0.52947999999999995</v>
      </c>
      <c r="H2086" s="6">
        <v>-3.3742000000000001</v>
      </c>
      <c r="I2086" s="7">
        <f t="shared" si="182"/>
        <v>3.4154904055493991</v>
      </c>
      <c r="J2086" s="7">
        <f t="shared" si="183"/>
        <v>2.5616178041620494</v>
      </c>
      <c r="K2086" s="6">
        <v>18000</v>
      </c>
      <c r="L2086" s="6">
        <v>6632600</v>
      </c>
      <c r="M2086" s="6">
        <f t="shared" si="186"/>
        <v>461.07407407407408</v>
      </c>
      <c r="N2086" s="6">
        <f t="shared" si="184"/>
        <v>92.214814814814815</v>
      </c>
      <c r="O2086" s="6">
        <f t="shared" si="185"/>
        <v>553.28888888888889</v>
      </c>
      <c r="P2086" s="6">
        <v>-3180500</v>
      </c>
      <c r="Q2086" s="6">
        <v>0.29149000000000003</v>
      </c>
      <c r="R2086" s="6">
        <v>102820</v>
      </c>
      <c r="S2086" s="4">
        <v>43877</v>
      </c>
      <c r="T2086" s="5">
        <v>0.5</v>
      </c>
      <c r="U2086" s="5">
        <v>0.50694444444444442</v>
      </c>
      <c r="V2086" s="3">
        <v>47</v>
      </c>
    </row>
    <row r="2087" spans="1:22" x14ac:dyDescent="0.3">
      <c r="A2087" s="3" t="s">
        <v>1</v>
      </c>
      <c r="B2087" s="3" t="s">
        <v>232</v>
      </c>
      <c r="C2087" s="5">
        <v>0.625</v>
      </c>
      <c r="D2087" s="6">
        <v>0.65481</v>
      </c>
      <c r="E2087" s="6">
        <v>289.45999999999998</v>
      </c>
      <c r="F2087" s="7">
        <f t="shared" si="181"/>
        <v>16.310000000000002</v>
      </c>
      <c r="G2087" s="6">
        <v>1.5946</v>
      </c>
      <c r="H2087" s="6">
        <v>-3.9506999999999999</v>
      </c>
      <c r="I2087" s="7">
        <f t="shared" si="182"/>
        <v>4.2603731820111719</v>
      </c>
      <c r="J2087" s="7">
        <f t="shared" si="183"/>
        <v>3.1952798865083789</v>
      </c>
      <c r="K2087" s="6">
        <v>28800</v>
      </c>
      <c r="L2087" s="6">
        <v>10767000</v>
      </c>
      <c r="M2087" s="6">
        <f t="shared" si="186"/>
        <v>382.81481481481484</v>
      </c>
      <c r="N2087" s="6">
        <f t="shared" si="184"/>
        <v>76.56296296296297</v>
      </c>
      <c r="O2087" s="6">
        <f t="shared" si="185"/>
        <v>459.37777777777779</v>
      </c>
      <c r="P2087" s="6">
        <v>-4492800</v>
      </c>
      <c r="Q2087" s="6">
        <v>0.17904999999999999</v>
      </c>
      <c r="R2087" s="6">
        <v>102740</v>
      </c>
      <c r="S2087" s="4">
        <v>43877</v>
      </c>
      <c r="T2087" s="5">
        <v>0.625</v>
      </c>
      <c r="U2087" s="5">
        <v>0.63194444444444442</v>
      </c>
      <c r="V2087" s="3">
        <v>86</v>
      </c>
    </row>
    <row r="2088" spans="1:22" x14ac:dyDescent="0.3">
      <c r="A2088" s="3" t="s">
        <v>1</v>
      </c>
      <c r="B2088" s="3" t="s">
        <v>232</v>
      </c>
      <c r="C2088" s="5">
        <v>0.75</v>
      </c>
      <c r="D2088" s="6">
        <v>0.76734999999999998</v>
      </c>
      <c r="E2088" s="6">
        <v>286.49</v>
      </c>
      <c r="F2088" s="7">
        <f t="shared" si="181"/>
        <v>13.340000000000032</v>
      </c>
      <c r="G2088" s="6">
        <v>-0.39763999999999999</v>
      </c>
      <c r="H2088" s="6">
        <v>-1.7817000000000001</v>
      </c>
      <c r="I2088" s="7">
        <f t="shared" si="182"/>
        <v>1.8255334726046522</v>
      </c>
      <c r="J2088" s="7">
        <f t="shared" si="183"/>
        <v>1.3691501044534891</v>
      </c>
      <c r="K2088" s="6">
        <v>32850</v>
      </c>
      <c r="L2088" s="6">
        <v>11423000</v>
      </c>
      <c r="M2088" s="6">
        <f t="shared" si="186"/>
        <v>60.74074074074074</v>
      </c>
      <c r="N2088" s="6">
        <f t="shared" si="184"/>
        <v>12.148148148148149</v>
      </c>
      <c r="O2088" s="6">
        <f t="shared" si="185"/>
        <v>72.888888888888886</v>
      </c>
      <c r="P2088" s="6">
        <v>-5539400</v>
      </c>
      <c r="Q2088" s="6">
        <v>1.2711E-2</v>
      </c>
      <c r="R2088" s="6">
        <v>102790</v>
      </c>
      <c r="S2088" s="4">
        <v>43877</v>
      </c>
      <c r="T2088" s="5">
        <v>0.75</v>
      </c>
      <c r="U2088" s="5">
        <v>0.75694444444444453</v>
      </c>
      <c r="V2088" s="3">
        <v>0</v>
      </c>
    </row>
    <row r="2089" spans="1:22" x14ac:dyDescent="0.3">
      <c r="A2089" s="3" t="s">
        <v>1</v>
      </c>
      <c r="B2089" s="3" t="s">
        <v>232</v>
      </c>
      <c r="C2089" s="5">
        <v>0.875</v>
      </c>
      <c r="D2089" s="6">
        <v>0.85475999999999996</v>
      </c>
      <c r="E2089" s="6">
        <v>284.22000000000003</v>
      </c>
      <c r="F2089" s="7">
        <f t="shared" si="181"/>
        <v>11.07000000000005</v>
      </c>
      <c r="G2089" s="6">
        <v>-0.87397000000000002</v>
      </c>
      <c r="H2089" s="6">
        <v>-0.62846999999999997</v>
      </c>
      <c r="I2089" s="7">
        <f t="shared" si="182"/>
        <v>1.0764748495900869</v>
      </c>
      <c r="J2089" s="7">
        <f t="shared" si="183"/>
        <v>0.80735613719256516</v>
      </c>
      <c r="K2089" s="6">
        <v>32850</v>
      </c>
      <c r="L2089" s="6">
        <v>11423000</v>
      </c>
      <c r="M2089" s="6">
        <f t="shared" si="186"/>
        <v>0</v>
      </c>
      <c r="N2089" s="6">
        <f t="shared" si="184"/>
        <v>0</v>
      </c>
      <c r="O2089" s="6">
        <f t="shared" si="185"/>
        <v>0</v>
      </c>
      <c r="P2089" s="6">
        <v>-6372100</v>
      </c>
      <c r="Q2089" s="6">
        <v>0</v>
      </c>
      <c r="R2089" s="6">
        <v>102890</v>
      </c>
      <c r="S2089" s="4">
        <v>43877</v>
      </c>
      <c r="T2089" s="5">
        <v>0.875</v>
      </c>
      <c r="U2089" s="5">
        <v>0.88194444444444453</v>
      </c>
      <c r="V2089" s="3">
        <v>0</v>
      </c>
    </row>
    <row r="2090" spans="1:22" x14ac:dyDescent="0.3">
      <c r="A2090" s="3" t="s">
        <v>1</v>
      </c>
      <c r="B2090" s="3" t="s">
        <v>233</v>
      </c>
      <c r="C2090" s="5">
        <v>0</v>
      </c>
      <c r="D2090" s="6">
        <v>0.85058</v>
      </c>
      <c r="E2090" s="6">
        <v>284.22000000000003</v>
      </c>
      <c r="F2090" s="7">
        <f t="shared" si="181"/>
        <v>11.07000000000005</v>
      </c>
      <c r="G2090" s="6">
        <v>-2.2795999999999998</v>
      </c>
      <c r="H2090" s="6">
        <v>-0.11713999999999999</v>
      </c>
      <c r="I2090" s="7">
        <f t="shared" si="182"/>
        <v>2.2826077060239673</v>
      </c>
      <c r="J2090" s="7">
        <f t="shared" si="183"/>
        <v>1.7119557795179756</v>
      </c>
      <c r="K2090" s="6">
        <v>0</v>
      </c>
      <c r="L2090" s="3" t="s">
        <v>3</v>
      </c>
      <c r="M2090" s="6" t="e">
        <f t="shared" si="186"/>
        <v>#VALUE!</v>
      </c>
      <c r="N2090" s="6" t="e">
        <f t="shared" si="184"/>
        <v>#VALUE!</v>
      </c>
      <c r="O2090" s="6" t="e">
        <f t="shared" si="185"/>
        <v>#VALUE!</v>
      </c>
      <c r="P2090" s="3" t="s">
        <v>3</v>
      </c>
      <c r="Q2090" s="6">
        <v>0</v>
      </c>
      <c r="R2090" s="6">
        <v>102860</v>
      </c>
      <c r="S2090" s="4">
        <v>43878</v>
      </c>
      <c r="T2090" s="5">
        <v>0</v>
      </c>
      <c r="U2090" s="5">
        <v>6.9444444444444441E-3</v>
      </c>
      <c r="V2090" s="3">
        <v>0</v>
      </c>
    </row>
    <row r="2091" spans="1:22" x14ac:dyDescent="0.3">
      <c r="A2091" s="3" t="s">
        <v>1</v>
      </c>
      <c r="B2091" s="3" t="s">
        <v>233</v>
      </c>
      <c r="C2091" s="5">
        <v>0.125</v>
      </c>
      <c r="D2091" s="6">
        <v>0.90000999999999998</v>
      </c>
      <c r="E2091" s="6">
        <v>282.54000000000002</v>
      </c>
      <c r="F2091" s="7">
        <f t="shared" si="181"/>
        <v>9.3900000000000432</v>
      </c>
      <c r="G2091" s="6">
        <v>-1.5625</v>
      </c>
      <c r="H2091" s="6">
        <v>0.43657000000000001</v>
      </c>
      <c r="I2091" s="7">
        <f t="shared" si="182"/>
        <v>1.6223438645675583</v>
      </c>
      <c r="J2091" s="7">
        <f t="shared" si="183"/>
        <v>1.2167578984256688</v>
      </c>
      <c r="K2091" s="6">
        <v>0</v>
      </c>
      <c r="L2091" s="6">
        <v>1.0799999999999999E-11</v>
      </c>
      <c r="M2091" s="6" t="e">
        <f t="shared" si="186"/>
        <v>#VALUE!</v>
      </c>
      <c r="N2091" s="6" t="e">
        <f t="shared" si="184"/>
        <v>#VALUE!</v>
      </c>
      <c r="O2091" s="6" t="e">
        <f t="shared" si="185"/>
        <v>#VALUE!</v>
      </c>
      <c r="P2091" s="6">
        <v>-786810</v>
      </c>
      <c r="Q2091" s="6">
        <v>0</v>
      </c>
      <c r="R2091" s="6">
        <v>102780</v>
      </c>
      <c r="S2091" s="4">
        <v>43878</v>
      </c>
      <c r="T2091" s="5">
        <v>0.125</v>
      </c>
      <c r="U2091" s="5">
        <v>0.13194444444444445</v>
      </c>
      <c r="V2091" s="3">
        <v>0</v>
      </c>
    </row>
    <row r="2092" spans="1:22" x14ac:dyDescent="0.3">
      <c r="A2092" s="3" t="s">
        <v>1</v>
      </c>
      <c r="B2092" s="3" t="s">
        <v>233</v>
      </c>
      <c r="C2092" s="5">
        <v>0.25</v>
      </c>
      <c r="D2092" s="6">
        <v>0.89803999999999995</v>
      </c>
      <c r="E2092" s="6">
        <v>282.02</v>
      </c>
      <c r="F2092" s="7">
        <f t="shared" si="181"/>
        <v>8.8700000000000045</v>
      </c>
      <c r="G2092" s="6">
        <v>-1.0872999999999999</v>
      </c>
      <c r="H2092" s="6">
        <v>0.79154999999999998</v>
      </c>
      <c r="I2092" s="7">
        <f t="shared" si="182"/>
        <v>1.3449062021196867</v>
      </c>
      <c r="J2092" s="7">
        <f t="shared" si="183"/>
        <v>1.0086796515897651</v>
      </c>
      <c r="K2092" s="6">
        <v>0</v>
      </c>
      <c r="L2092" s="6">
        <v>0</v>
      </c>
      <c r="M2092" s="6">
        <f t="shared" si="186"/>
        <v>-9.9999999999999988E-16</v>
      </c>
      <c r="N2092" s="6">
        <f t="shared" si="184"/>
        <v>-2E-16</v>
      </c>
      <c r="O2092" s="6">
        <f t="shared" si="185"/>
        <v>-1.1999999999999998E-15</v>
      </c>
      <c r="P2092" s="6">
        <v>-1532600</v>
      </c>
      <c r="Q2092" s="6">
        <v>0</v>
      </c>
      <c r="R2092" s="6">
        <v>102800</v>
      </c>
      <c r="S2092" s="4">
        <v>43878</v>
      </c>
      <c r="T2092" s="5">
        <v>0.25</v>
      </c>
      <c r="U2092" s="5">
        <v>0.25694444444444448</v>
      </c>
      <c r="V2092" s="3">
        <v>0</v>
      </c>
    </row>
    <row r="2093" spans="1:22" x14ac:dyDescent="0.3">
      <c r="A2093" s="3" t="s">
        <v>1</v>
      </c>
      <c r="B2093" s="3" t="s">
        <v>233</v>
      </c>
      <c r="C2093" s="5">
        <v>0.375</v>
      </c>
      <c r="D2093" s="6">
        <v>0.70433999999999997</v>
      </c>
      <c r="E2093" s="6">
        <v>286.8</v>
      </c>
      <c r="F2093" s="7">
        <f t="shared" si="181"/>
        <v>13.650000000000034</v>
      </c>
      <c r="G2093" s="6">
        <v>-0.92845999999999995</v>
      </c>
      <c r="H2093" s="6">
        <v>0.81045</v>
      </c>
      <c r="I2093" s="7">
        <f t="shared" si="182"/>
        <v>1.2324232933939541</v>
      </c>
      <c r="J2093" s="7">
        <f t="shared" si="183"/>
        <v>0.92431747004546549</v>
      </c>
      <c r="K2093" s="6">
        <v>7200.1</v>
      </c>
      <c r="L2093" s="6">
        <v>1870700</v>
      </c>
      <c r="M2093" s="6">
        <f t="shared" si="186"/>
        <v>173.21296296296296</v>
      </c>
      <c r="N2093" s="6">
        <f t="shared" si="184"/>
        <v>34.642592592592592</v>
      </c>
      <c r="O2093" s="6">
        <f t="shared" si="185"/>
        <v>207.85555555555555</v>
      </c>
      <c r="P2093" s="6">
        <v>-2390900</v>
      </c>
      <c r="Q2093" s="6">
        <v>0</v>
      </c>
      <c r="R2093" s="6">
        <v>102850</v>
      </c>
      <c r="S2093" s="4">
        <v>43878</v>
      </c>
      <c r="T2093" s="5">
        <v>0.375</v>
      </c>
      <c r="U2093" s="5">
        <v>0.38194444444444442</v>
      </c>
      <c r="V2093" s="3">
        <v>48</v>
      </c>
    </row>
    <row r="2094" spans="1:22" x14ac:dyDescent="0.3">
      <c r="A2094" s="3" t="s">
        <v>1</v>
      </c>
      <c r="B2094" s="3" t="s">
        <v>233</v>
      </c>
      <c r="C2094" s="5">
        <v>0.5</v>
      </c>
      <c r="D2094" s="6">
        <v>0.52041000000000004</v>
      </c>
      <c r="E2094" s="6">
        <v>290.32</v>
      </c>
      <c r="F2094" s="7">
        <f t="shared" si="181"/>
        <v>17.170000000000016</v>
      </c>
      <c r="G2094" s="6">
        <v>2.2780999999999998</v>
      </c>
      <c r="H2094" s="6">
        <v>-2.4316</v>
      </c>
      <c r="I2094" s="7">
        <f t="shared" si="182"/>
        <v>3.3320291370274662</v>
      </c>
      <c r="J2094" s="7">
        <f t="shared" si="183"/>
        <v>2.4990218527705998</v>
      </c>
      <c r="K2094" s="6">
        <v>18000</v>
      </c>
      <c r="L2094" s="6">
        <v>7256200</v>
      </c>
      <c r="M2094" s="6">
        <f t="shared" si="186"/>
        <v>498.65740740740739</v>
      </c>
      <c r="N2094" s="6">
        <f t="shared" si="184"/>
        <v>99.731481481481481</v>
      </c>
      <c r="O2094" s="6">
        <f t="shared" si="185"/>
        <v>598.38888888888891</v>
      </c>
      <c r="P2094" s="6">
        <v>-3961200</v>
      </c>
      <c r="Q2094" s="6">
        <v>0</v>
      </c>
      <c r="R2094" s="6">
        <v>102710</v>
      </c>
      <c r="S2094" s="4">
        <v>43878</v>
      </c>
      <c r="T2094" s="5">
        <v>0.5</v>
      </c>
      <c r="U2094" s="5">
        <v>0.50694444444444442</v>
      </c>
      <c r="V2094" s="3">
        <v>46</v>
      </c>
    </row>
    <row r="2095" spans="1:22" x14ac:dyDescent="0.3">
      <c r="A2095" s="3" t="s">
        <v>1</v>
      </c>
      <c r="B2095" s="3" t="s">
        <v>233</v>
      </c>
      <c r="C2095" s="5">
        <v>0.625</v>
      </c>
      <c r="D2095" s="6">
        <v>0.59531999999999996</v>
      </c>
      <c r="E2095" s="6">
        <v>288.8</v>
      </c>
      <c r="F2095" s="7">
        <f t="shared" si="181"/>
        <v>15.650000000000034</v>
      </c>
      <c r="G2095" s="6">
        <v>2.8258000000000001</v>
      </c>
      <c r="H2095" s="6">
        <v>-2.5876999999999999</v>
      </c>
      <c r="I2095" s="7">
        <f t="shared" si="182"/>
        <v>3.8316232761063556</v>
      </c>
      <c r="J2095" s="7">
        <f t="shared" si="183"/>
        <v>2.8737174570797666</v>
      </c>
      <c r="K2095" s="6">
        <v>28800</v>
      </c>
      <c r="L2095" s="6">
        <v>11868000</v>
      </c>
      <c r="M2095" s="6">
        <f t="shared" si="186"/>
        <v>427.01851851851853</v>
      </c>
      <c r="N2095" s="6">
        <f t="shared" si="184"/>
        <v>85.403703703703712</v>
      </c>
      <c r="O2095" s="6">
        <f t="shared" si="185"/>
        <v>512.42222222222222</v>
      </c>
      <c r="P2095" s="6">
        <v>-5612400</v>
      </c>
      <c r="Q2095" s="6">
        <v>0</v>
      </c>
      <c r="R2095" s="6">
        <v>102580</v>
      </c>
      <c r="S2095" s="4">
        <v>43878</v>
      </c>
      <c r="T2095" s="5">
        <v>0.625</v>
      </c>
      <c r="U2095" s="5">
        <v>0.63194444444444442</v>
      </c>
      <c r="V2095" s="3">
        <v>90</v>
      </c>
    </row>
    <row r="2096" spans="1:22" x14ac:dyDescent="0.3">
      <c r="A2096" s="3" t="s">
        <v>1</v>
      </c>
      <c r="B2096" s="3" t="s">
        <v>233</v>
      </c>
      <c r="C2096" s="5">
        <v>0.75</v>
      </c>
      <c r="D2096" s="6">
        <v>0.71031</v>
      </c>
      <c r="E2096" s="6">
        <v>285.82</v>
      </c>
      <c r="F2096" s="7">
        <f t="shared" si="181"/>
        <v>12.670000000000016</v>
      </c>
      <c r="G2096" s="6">
        <v>1.3441000000000001</v>
      </c>
      <c r="H2096" s="6">
        <v>-1.7294</v>
      </c>
      <c r="I2096" s="7">
        <f t="shared" si="182"/>
        <v>2.1903034424481005</v>
      </c>
      <c r="J2096" s="7">
        <f t="shared" si="183"/>
        <v>1.6427275818360754</v>
      </c>
      <c r="K2096" s="6">
        <v>32850</v>
      </c>
      <c r="L2096" s="6">
        <v>12598000</v>
      </c>
      <c r="M2096" s="6">
        <f t="shared" si="186"/>
        <v>67.592592592592595</v>
      </c>
      <c r="N2096" s="6">
        <f t="shared" si="184"/>
        <v>13.518518518518519</v>
      </c>
      <c r="O2096" s="6">
        <f t="shared" si="185"/>
        <v>81.111111111111114</v>
      </c>
      <c r="P2096" s="6">
        <v>-6815400</v>
      </c>
      <c r="Q2096" s="6">
        <v>0</v>
      </c>
      <c r="R2096" s="6">
        <v>102580</v>
      </c>
      <c r="S2096" s="4">
        <v>43878</v>
      </c>
      <c r="T2096" s="5">
        <v>0.75</v>
      </c>
      <c r="U2096" s="5">
        <v>0.75694444444444453</v>
      </c>
      <c r="V2096" s="3">
        <v>0</v>
      </c>
    </row>
    <row r="2097" spans="1:22" x14ac:dyDescent="0.3">
      <c r="A2097" s="3" t="s">
        <v>1</v>
      </c>
      <c r="B2097" s="3" t="s">
        <v>233</v>
      </c>
      <c r="C2097" s="5">
        <v>0.875</v>
      </c>
      <c r="D2097" s="6">
        <v>0.74658999999999998</v>
      </c>
      <c r="E2097" s="6">
        <v>284.67</v>
      </c>
      <c r="F2097" s="7">
        <f t="shared" si="181"/>
        <v>11.520000000000039</v>
      </c>
      <c r="G2097" s="6">
        <v>1.0998000000000001</v>
      </c>
      <c r="H2097" s="6">
        <v>-0.97507999999999995</v>
      </c>
      <c r="I2097" s="7">
        <f t="shared" si="182"/>
        <v>1.4698098674318389</v>
      </c>
      <c r="J2097" s="7">
        <f t="shared" si="183"/>
        <v>1.1023574005738792</v>
      </c>
      <c r="K2097" s="6">
        <v>32850</v>
      </c>
      <c r="L2097" s="6">
        <v>12598000</v>
      </c>
      <c r="M2097" s="6">
        <f t="shared" si="186"/>
        <v>0</v>
      </c>
      <c r="N2097" s="6">
        <f t="shared" si="184"/>
        <v>0</v>
      </c>
      <c r="O2097" s="6">
        <f t="shared" si="185"/>
        <v>0</v>
      </c>
      <c r="P2097" s="6">
        <v>-7692200</v>
      </c>
      <c r="Q2097" s="6">
        <v>0</v>
      </c>
      <c r="R2097" s="6">
        <v>102670</v>
      </c>
      <c r="S2097" s="4">
        <v>43878</v>
      </c>
      <c r="T2097" s="5">
        <v>0.875</v>
      </c>
      <c r="U2097" s="5">
        <v>0.88194444444444453</v>
      </c>
      <c r="V2097" s="3">
        <v>0</v>
      </c>
    </row>
    <row r="2098" spans="1:22" x14ac:dyDescent="0.3">
      <c r="A2098" s="3" t="s">
        <v>1</v>
      </c>
      <c r="B2098" s="3" t="s">
        <v>234</v>
      </c>
      <c r="C2098" s="5">
        <v>0</v>
      </c>
      <c r="D2098" s="6">
        <v>0.85909999999999997</v>
      </c>
      <c r="E2098" s="6">
        <v>283.27</v>
      </c>
      <c r="F2098" s="7">
        <f t="shared" si="181"/>
        <v>10.120000000000005</v>
      </c>
      <c r="G2098" s="6">
        <v>0.13883000000000001</v>
      </c>
      <c r="H2098" s="6">
        <v>0.45288</v>
      </c>
      <c r="I2098" s="7">
        <f t="shared" si="182"/>
        <v>0.47368139429367495</v>
      </c>
      <c r="J2098" s="7">
        <f t="shared" si="183"/>
        <v>0.35526104572025619</v>
      </c>
      <c r="K2098" s="6">
        <v>0</v>
      </c>
      <c r="L2098" s="3" t="s">
        <v>3</v>
      </c>
      <c r="M2098" s="6" t="e">
        <f t="shared" si="186"/>
        <v>#VALUE!</v>
      </c>
      <c r="N2098" s="6" t="e">
        <f t="shared" si="184"/>
        <v>#VALUE!</v>
      </c>
      <c r="O2098" s="6" t="e">
        <f t="shared" si="185"/>
        <v>#VALUE!</v>
      </c>
      <c r="P2098" s="3" t="s">
        <v>3</v>
      </c>
      <c r="Q2098" s="6">
        <v>8.0934000000000006E-2</v>
      </c>
      <c r="R2098" s="6">
        <v>102610</v>
      </c>
      <c r="S2098" s="4">
        <v>43879</v>
      </c>
      <c r="T2098" s="5">
        <v>0</v>
      </c>
      <c r="U2098" s="5">
        <v>6.9444444444444441E-3</v>
      </c>
      <c r="V2098" s="3">
        <v>0</v>
      </c>
    </row>
    <row r="2099" spans="1:22" x14ac:dyDescent="0.3">
      <c r="A2099" s="3" t="s">
        <v>1</v>
      </c>
      <c r="B2099" s="3" t="s">
        <v>234</v>
      </c>
      <c r="C2099" s="5">
        <v>0.125</v>
      </c>
      <c r="D2099" s="6">
        <v>0.90249000000000001</v>
      </c>
      <c r="E2099" s="6">
        <v>282.06</v>
      </c>
      <c r="F2099" s="7">
        <f t="shared" si="181"/>
        <v>8.910000000000025</v>
      </c>
      <c r="G2099" s="6">
        <v>-0.71867999999999999</v>
      </c>
      <c r="H2099" s="6">
        <v>0.53313999999999995</v>
      </c>
      <c r="I2099" s="7">
        <f t="shared" si="182"/>
        <v>0.89484032206869168</v>
      </c>
      <c r="J2099" s="7">
        <f t="shared" si="183"/>
        <v>0.67113024155151879</v>
      </c>
      <c r="K2099" s="6">
        <v>0</v>
      </c>
      <c r="L2099" s="6">
        <v>1.0799999999999999E-11</v>
      </c>
      <c r="M2099" s="6" t="e">
        <f t="shared" si="186"/>
        <v>#VALUE!</v>
      </c>
      <c r="N2099" s="6" t="e">
        <f t="shared" si="184"/>
        <v>#VALUE!</v>
      </c>
      <c r="O2099" s="6" t="e">
        <f t="shared" si="185"/>
        <v>#VALUE!</v>
      </c>
      <c r="P2099" s="6">
        <v>-769540</v>
      </c>
      <c r="Q2099" s="6">
        <v>0.19364999999999999</v>
      </c>
      <c r="R2099" s="6">
        <v>102580</v>
      </c>
      <c r="S2099" s="4">
        <v>43879</v>
      </c>
      <c r="T2099" s="5">
        <v>0.125</v>
      </c>
      <c r="U2099" s="5">
        <v>0.13194444444444445</v>
      </c>
      <c r="V2099" s="3">
        <v>0</v>
      </c>
    </row>
    <row r="2100" spans="1:22" x14ac:dyDescent="0.3">
      <c r="A2100" s="3" t="s">
        <v>1</v>
      </c>
      <c r="B2100" s="3" t="s">
        <v>234</v>
      </c>
      <c r="C2100" s="5">
        <v>0.25</v>
      </c>
      <c r="D2100" s="6">
        <v>0.91769000000000001</v>
      </c>
      <c r="E2100" s="6">
        <v>280.77</v>
      </c>
      <c r="F2100" s="7">
        <f t="shared" si="181"/>
        <v>7.6200000000000045</v>
      </c>
      <c r="G2100" s="6">
        <v>-0.87910999999999995</v>
      </c>
      <c r="H2100" s="6">
        <v>0.52478000000000002</v>
      </c>
      <c r="I2100" s="7">
        <f t="shared" si="182"/>
        <v>1.0238302791478673</v>
      </c>
      <c r="J2100" s="7">
        <f t="shared" si="183"/>
        <v>0.76787270936090046</v>
      </c>
      <c r="K2100" s="6">
        <v>0</v>
      </c>
      <c r="L2100" s="6">
        <v>0</v>
      </c>
      <c r="M2100" s="6">
        <f t="shared" si="186"/>
        <v>-9.9999999999999988E-16</v>
      </c>
      <c r="N2100" s="6">
        <f t="shared" si="184"/>
        <v>-2E-16</v>
      </c>
      <c r="O2100" s="6">
        <f t="shared" si="185"/>
        <v>-1.1999999999999998E-15</v>
      </c>
      <c r="P2100" s="6">
        <v>-1462600</v>
      </c>
      <c r="Q2100" s="6">
        <v>0.16753999999999999</v>
      </c>
      <c r="R2100" s="6">
        <v>102630</v>
      </c>
      <c r="S2100" s="4">
        <v>43879</v>
      </c>
      <c r="T2100" s="5">
        <v>0.25</v>
      </c>
      <c r="U2100" s="5">
        <v>0.25694444444444448</v>
      </c>
      <c r="V2100" s="3">
        <v>0</v>
      </c>
    </row>
    <row r="2101" spans="1:22" x14ac:dyDescent="0.3">
      <c r="A2101" s="3" t="s">
        <v>1</v>
      </c>
      <c r="B2101" s="3" t="s">
        <v>234</v>
      </c>
      <c r="C2101" s="5">
        <v>0.375</v>
      </c>
      <c r="D2101" s="6">
        <v>0.69999</v>
      </c>
      <c r="E2101" s="6">
        <v>286.29000000000002</v>
      </c>
      <c r="F2101" s="7">
        <f t="shared" si="181"/>
        <v>13.140000000000043</v>
      </c>
      <c r="G2101" s="6">
        <v>-0.45273000000000002</v>
      </c>
      <c r="H2101" s="6">
        <v>0.82994000000000001</v>
      </c>
      <c r="I2101" s="7">
        <f t="shared" si="182"/>
        <v>0.94539137741995516</v>
      </c>
      <c r="J2101" s="7">
        <f t="shared" si="183"/>
        <v>0.70904353306496637</v>
      </c>
      <c r="K2101" s="6">
        <v>7200</v>
      </c>
      <c r="L2101" s="6">
        <v>1896600</v>
      </c>
      <c r="M2101" s="6">
        <f t="shared" si="186"/>
        <v>175.61111111111111</v>
      </c>
      <c r="N2101" s="6">
        <f t="shared" si="184"/>
        <v>35.122222222222227</v>
      </c>
      <c r="O2101" s="6">
        <f t="shared" si="185"/>
        <v>210.73333333333335</v>
      </c>
      <c r="P2101" s="6">
        <v>-2255500</v>
      </c>
      <c r="Q2101" s="6">
        <v>0.14932000000000001</v>
      </c>
      <c r="R2101" s="6">
        <v>102690</v>
      </c>
      <c r="S2101" s="4">
        <v>43879</v>
      </c>
      <c r="T2101" s="5">
        <v>0.375</v>
      </c>
      <c r="U2101" s="5">
        <v>0.38194444444444442</v>
      </c>
      <c r="V2101" s="3">
        <v>49</v>
      </c>
    </row>
    <row r="2102" spans="1:22" x14ac:dyDescent="0.3">
      <c r="A2102" s="3" t="s">
        <v>1</v>
      </c>
      <c r="B2102" s="3" t="s">
        <v>234</v>
      </c>
      <c r="C2102" s="5">
        <v>0.5</v>
      </c>
      <c r="D2102" s="6">
        <v>0.38652999999999998</v>
      </c>
      <c r="E2102" s="6">
        <v>293.23</v>
      </c>
      <c r="F2102" s="7">
        <f t="shared" si="181"/>
        <v>20.080000000000041</v>
      </c>
      <c r="G2102" s="6">
        <v>-3.2740999999999998</v>
      </c>
      <c r="H2102" s="6">
        <v>-0.99063999999999997</v>
      </c>
      <c r="I2102" s="7">
        <f t="shared" si="182"/>
        <v>3.420686834482221</v>
      </c>
      <c r="J2102" s="7">
        <f t="shared" si="183"/>
        <v>2.5655151258616655</v>
      </c>
      <c r="K2102" s="6">
        <v>18000</v>
      </c>
      <c r="L2102" s="6">
        <v>7294300</v>
      </c>
      <c r="M2102" s="6">
        <f t="shared" si="186"/>
        <v>499.78703703703701</v>
      </c>
      <c r="N2102" s="6">
        <f t="shared" si="184"/>
        <v>99.957407407407402</v>
      </c>
      <c r="O2102" s="6">
        <f t="shared" si="185"/>
        <v>599.74444444444441</v>
      </c>
      <c r="P2102" s="6">
        <v>-3732300</v>
      </c>
      <c r="Q2102" s="6">
        <v>0.42597000000000002</v>
      </c>
      <c r="R2102" s="6">
        <v>102550</v>
      </c>
      <c r="S2102" s="4">
        <v>43879</v>
      </c>
      <c r="T2102" s="5">
        <v>0.5</v>
      </c>
      <c r="U2102" s="5">
        <v>0.50694444444444442</v>
      </c>
      <c r="V2102" s="3">
        <v>110</v>
      </c>
    </row>
    <row r="2103" spans="1:22" x14ac:dyDescent="0.3">
      <c r="A2103" s="3" t="s">
        <v>1</v>
      </c>
      <c r="B2103" s="3" t="s">
        <v>234</v>
      </c>
      <c r="C2103" s="5">
        <v>0.625</v>
      </c>
      <c r="D2103" s="6">
        <v>0.63815</v>
      </c>
      <c r="E2103" s="6">
        <v>290.12</v>
      </c>
      <c r="F2103" s="7">
        <f t="shared" si="181"/>
        <v>16.970000000000027</v>
      </c>
      <c r="G2103" s="6">
        <v>2.9527000000000001</v>
      </c>
      <c r="H2103" s="6">
        <v>-3.3742000000000001</v>
      </c>
      <c r="I2103" s="7">
        <f t="shared" si="182"/>
        <v>4.4837108437097051</v>
      </c>
      <c r="J2103" s="7">
        <f t="shared" si="183"/>
        <v>3.3627831327822788</v>
      </c>
      <c r="K2103" s="6">
        <v>28800</v>
      </c>
      <c r="L2103" s="6">
        <v>11925000</v>
      </c>
      <c r="M2103" s="6">
        <f t="shared" si="186"/>
        <v>428.76851851851853</v>
      </c>
      <c r="N2103" s="6">
        <f t="shared" si="184"/>
        <v>85.753703703703707</v>
      </c>
      <c r="O2103" s="6">
        <f t="shared" si="185"/>
        <v>514.52222222222224</v>
      </c>
      <c r="P2103" s="6">
        <v>-5437600</v>
      </c>
      <c r="Q2103" s="6">
        <v>0.14534</v>
      </c>
      <c r="R2103" s="6">
        <v>102490</v>
      </c>
      <c r="S2103" s="4">
        <v>43879</v>
      </c>
      <c r="T2103" s="5">
        <v>0.625</v>
      </c>
      <c r="U2103" s="5">
        <v>0.63194444444444442</v>
      </c>
      <c r="V2103" s="3">
        <v>90</v>
      </c>
    </row>
    <row r="2104" spans="1:22" x14ac:dyDescent="0.3">
      <c r="A2104" s="3" t="s">
        <v>1</v>
      </c>
      <c r="B2104" s="3" t="s">
        <v>234</v>
      </c>
      <c r="C2104" s="5">
        <v>0.75</v>
      </c>
      <c r="D2104" s="6">
        <v>0.81013000000000002</v>
      </c>
      <c r="E2104" s="6">
        <v>286.18</v>
      </c>
      <c r="F2104" s="7">
        <f t="shared" si="181"/>
        <v>13.03000000000003</v>
      </c>
      <c r="G2104" s="6">
        <v>1.4892000000000001</v>
      </c>
      <c r="H2104" s="6">
        <v>-0.80874999999999997</v>
      </c>
      <c r="I2104" s="7">
        <f t="shared" si="182"/>
        <v>1.6946365989497572</v>
      </c>
      <c r="J2104" s="7">
        <f t="shared" si="183"/>
        <v>1.2709774492123178</v>
      </c>
      <c r="K2104" s="6">
        <v>32850</v>
      </c>
      <c r="L2104" s="6">
        <v>12664000</v>
      </c>
      <c r="M2104" s="6">
        <f t="shared" si="186"/>
        <v>68.425925925925924</v>
      </c>
      <c r="N2104" s="6">
        <f t="shared" si="184"/>
        <v>13.685185185185185</v>
      </c>
      <c r="O2104" s="6">
        <f t="shared" si="185"/>
        <v>82.111111111111114</v>
      </c>
      <c r="P2104" s="6">
        <v>-6597100</v>
      </c>
      <c r="Q2104" s="6">
        <v>4.1535000000000002E-2</v>
      </c>
      <c r="R2104" s="6">
        <v>102520</v>
      </c>
      <c r="S2104" s="4">
        <v>43879</v>
      </c>
      <c r="T2104" s="5">
        <v>0.75</v>
      </c>
      <c r="U2104" s="5">
        <v>0.75694444444444453</v>
      </c>
      <c r="V2104" s="3">
        <v>0</v>
      </c>
    </row>
    <row r="2105" spans="1:22" x14ac:dyDescent="0.3">
      <c r="A2105" s="3" t="s">
        <v>1</v>
      </c>
      <c r="B2105" s="3" t="s">
        <v>234</v>
      </c>
      <c r="C2105" s="5">
        <v>0.875</v>
      </c>
      <c r="D2105" s="6">
        <v>0.9093</v>
      </c>
      <c r="E2105" s="6">
        <v>284.08999999999997</v>
      </c>
      <c r="F2105" s="7">
        <f t="shared" si="181"/>
        <v>10.939999999999998</v>
      </c>
      <c r="G2105" s="6">
        <v>-0.46278999999999998</v>
      </c>
      <c r="H2105" s="6">
        <v>0.81986000000000003</v>
      </c>
      <c r="I2105" s="7">
        <f t="shared" si="182"/>
        <v>0.94145897611101459</v>
      </c>
      <c r="J2105" s="7">
        <f t="shared" si="183"/>
        <v>0.70609423208326094</v>
      </c>
      <c r="K2105" s="6">
        <v>32850</v>
      </c>
      <c r="L2105" s="6">
        <v>12664000</v>
      </c>
      <c r="M2105" s="6">
        <f t="shared" si="186"/>
        <v>0</v>
      </c>
      <c r="N2105" s="6">
        <f t="shared" si="184"/>
        <v>0</v>
      </c>
      <c r="O2105" s="6">
        <f t="shared" si="185"/>
        <v>0</v>
      </c>
      <c r="P2105" s="6">
        <v>-7300900</v>
      </c>
      <c r="Q2105" s="6">
        <v>0.13206999999999999</v>
      </c>
      <c r="R2105" s="6">
        <v>102650</v>
      </c>
      <c r="S2105" s="4">
        <v>43879</v>
      </c>
      <c r="T2105" s="5">
        <v>0.875</v>
      </c>
      <c r="U2105" s="5">
        <v>0.88194444444444453</v>
      </c>
      <c r="V2105" s="3">
        <v>0</v>
      </c>
    </row>
    <row r="2106" spans="1:22" x14ac:dyDescent="0.3">
      <c r="A2106" s="3" t="s">
        <v>1</v>
      </c>
      <c r="B2106" s="3" t="s">
        <v>235</v>
      </c>
      <c r="C2106" s="5">
        <v>0</v>
      </c>
      <c r="D2106" s="6">
        <v>0.85070999999999997</v>
      </c>
      <c r="E2106" s="6">
        <v>284.69</v>
      </c>
      <c r="F2106" s="7">
        <f t="shared" si="181"/>
        <v>11.54000000000002</v>
      </c>
      <c r="G2106" s="6">
        <v>-0.36719000000000002</v>
      </c>
      <c r="H2106" s="6">
        <v>2.2538</v>
      </c>
      <c r="I2106" s="7">
        <f t="shared" si="182"/>
        <v>2.283515477525826</v>
      </c>
      <c r="J2106" s="7">
        <f t="shared" si="183"/>
        <v>1.7126366081443694</v>
      </c>
      <c r="K2106" s="6">
        <v>0</v>
      </c>
      <c r="L2106" s="3" t="s">
        <v>3</v>
      </c>
      <c r="M2106" s="6" t="e">
        <f t="shared" si="186"/>
        <v>#VALUE!</v>
      </c>
      <c r="N2106" s="6" t="e">
        <f t="shared" si="184"/>
        <v>#VALUE!</v>
      </c>
      <c r="O2106" s="6" t="e">
        <f t="shared" si="185"/>
        <v>#VALUE!</v>
      </c>
      <c r="P2106" s="3" t="s">
        <v>3</v>
      </c>
      <c r="Q2106" s="6">
        <v>1.7125999999999999E-2</v>
      </c>
      <c r="R2106" s="6">
        <v>102620</v>
      </c>
      <c r="S2106" s="4">
        <v>43880</v>
      </c>
      <c r="T2106" s="5">
        <v>0</v>
      </c>
      <c r="U2106" s="5">
        <v>6.9444444444444441E-3</v>
      </c>
      <c r="V2106" s="3">
        <v>0</v>
      </c>
    </row>
    <row r="2107" spans="1:22" x14ac:dyDescent="0.3">
      <c r="A2107" s="3" t="s">
        <v>1</v>
      </c>
      <c r="B2107" s="3" t="s">
        <v>235</v>
      </c>
      <c r="C2107" s="5">
        <v>0.125</v>
      </c>
      <c r="D2107" s="6">
        <v>0.84450000000000003</v>
      </c>
      <c r="E2107" s="6">
        <v>283.45</v>
      </c>
      <c r="F2107" s="7">
        <f t="shared" si="181"/>
        <v>10.300000000000011</v>
      </c>
      <c r="G2107" s="6">
        <v>-0.67995000000000005</v>
      </c>
      <c r="H2107" s="6">
        <v>0.94567999999999997</v>
      </c>
      <c r="I2107" s="7">
        <f t="shared" si="182"/>
        <v>1.1647500439579299</v>
      </c>
      <c r="J2107" s="7">
        <f t="shared" si="183"/>
        <v>0.87356253296844744</v>
      </c>
      <c r="K2107" s="6">
        <v>0</v>
      </c>
      <c r="L2107" s="6">
        <v>1.0799999999999999E-11</v>
      </c>
      <c r="M2107" s="6" t="e">
        <f t="shared" si="186"/>
        <v>#VALUE!</v>
      </c>
      <c r="N2107" s="6" t="e">
        <f t="shared" si="184"/>
        <v>#VALUE!</v>
      </c>
      <c r="O2107" s="6" t="e">
        <f t="shared" si="185"/>
        <v>#VALUE!</v>
      </c>
      <c r="P2107" s="6">
        <v>-722090</v>
      </c>
      <c r="Q2107" s="6">
        <v>1.1902E-3</v>
      </c>
      <c r="R2107" s="6">
        <v>102570</v>
      </c>
      <c r="S2107" s="4">
        <v>43880</v>
      </c>
      <c r="T2107" s="5">
        <v>0.125</v>
      </c>
      <c r="U2107" s="5">
        <v>0.13194444444444445</v>
      </c>
      <c r="V2107" s="3">
        <v>0</v>
      </c>
    </row>
    <row r="2108" spans="1:22" x14ac:dyDescent="0.3">
      <c r="A2108" s="3" t="s">
        <v>1</v>
      </c>
      <c r="B2108" s="3" t="s">
        <v>235</v>
      </c>
      <c r="C2108" s="5">
        <v>0.25</v>
      </c>
      <c r="D2108" s="6">
        <v>0.87512000000000001</v>
      </c>
      <c r="E2108" s="6">
        <v>282.29000000000002</v>
      </c>
      <c r="F2108" s="7">
        <f t="shared" si="181"/>
        <v>9.1400000000000432</v>
      </c>
      <c r="G2108" s="6">
        <v>-0.65686999999999995</v>
      </c>
      <c r="H2108" s="6">
        <v>0.27459</v>
      </c>
      <c r="I2108" s="7">
        <f t="shared" si="182"/>
        <v>0.71195355536720228</v>
      </c>
      <c r="J2108" s="7">
        <f t="shared" si="183"/>
        <v>0.53396516652540171</v>
      </c>
      <c r="K2108" s="6">
        <v>0</v>
      </c>
      <c r="L2108" s="6">
        <v>0</v>
      </c>
      <c r="M2108" s="6">
        <f t="shared" si="186"/>
        <v>-9.9999999999999988E-16</v>
      </c>
      <c r="N2108" s="6">
        <f t="shared" si="184"/>
        <v>-2E-16</v>
      </c>
      <c r="O2108" s="6">
        <f t="shared" si="185"/>
        <v>-1.1999999999999998E-15</v>
      </c>
      <c r="P2108" s="6">
        <v>-1356800</v>
      </c>
      <c r="Q2108" s="6">
        <v>6.8513000000000003E-3</v>
      </c>
      <c r="R2108" s="6">
        <v>102580</v>
      </c>
      <c r="S2108" s="4">
        <v>43880</v>
      </c>
      <c r="T2108" s="5">
        <v>0.25</v>
      </c>
      <c r="U2108" s="5">
        <v>0.25694444444444448</v>
      </c>
      <c r="V2108" s="3">
        <v>0</v>
      </c>
    </row>
    <row r="2109" spans="1:22" x14ac:dyDescent="0.3">
      <c r="A2109" s="3" t="s">
        <v>1</v>
      </c>
      <c r="B2109" s="3" t="s">
        <v>235</v>
      </c>
      <c r="C2109" s="5">
        <v>0.375</v>
      </c>
      <c r="D2109" s="6">
        <v>0.62924000000000002</v>
      </c>
      <c r="E2109" s="6">
        <v>287.57</v>
      </c>
      <c r="F2109" s="7">
        <f t="shared" si="181"/>
        <v>14.420000000000016</v>
      </c>
      <c r="G2109" s="6">
        <v>-1.9837</v>
      </c>
      <c r="H2109" s="6">
        <v>0.90022000000000002</v>
      </c>
      <c r="I2109" s="7">
        <f t="shared" si="182"/>
        <v>2.1784080743515437</v>
      </c>
      <c r="J2109" s="7">
        <f t="shared" si="183"/>
        <v>1.6338060557636578</v>
      </c>
      <c r="K2109" s="6">
        <v>7200.1</v>
      </c>
      <c r="L2109" s="6">
        <v>1895300</v>
      </c>
      <c r="M2109" s="6">
        <f t="shared" si="186"/>
        <v>175.49074074074073</v>
      </c>
      <c r="N2109" s="6">
        <f t="shared" si="184"/>
        <v>35.098148148148148</v>
      </c>
      <c r="O2109" s="6">
        <f t="shared" si="185"/>
        <v>210.58888888888887</v>
      </c>
      <c r="P2109" s="6">
        <v>-2093200</v>
      </c>
      <c r="Q2109" s="6">
        <v>3.0213000000000002E-3</v>
      </c>
      <c r="R2109" s="6">
        <v>102660</v>
      </c>
      <c r="S2109" s="4">
        <v>43880</v>
      </c>
      <c r="T2109" s="5">
        <v>0.375</v>
      </c>
      <c r="U2109" s="5">
        <v>0.38194444444444442</v>
      </c>
      <c r="V2109" s="3">
        <v>48</v>
      </c>
    </row>
    <row r="2110" spans="1:22" x14ac:dyDescent="0.3">
      <c r="A2110" s="3" t="s">
        <v>1</v>
      </c>
      <c r="B2110" s="3" t="s">
        <v>235</v>
      </c>
      <c r="C2110" s="5">
        <v>0.5</v>
      </c>
      <c r="D2110" s="6">
        <v>0.40499000000000002</v>
      </c>
      <c r="E2110" s="6">
        <v>292.83999999999997</v>
      </c>
      <c r="F2110" s="7">
        <f t="shared" si="181"/>
        <v>19.689999999999998</v>
      </c>
      <c r="G2110" s="6">
        <v>-2.8849999999999998</v>
      </c>
      <c r="H2110" s="6">
        <v>1.9427000000000001</v>
      </c>
      <c r="I2110" s="7">
        <f t="shared" si="182"/>
        <v>3.4781184985563671</v>
      </c>
      <c r="J2110" s="7">
        <f t="shared" si="183"/>
        <v>2.6085888739172756</v>
      </c>
      <c r="K2110" s="6">
        <v>18000</v>
      </c>
      <c r="L2110" s="6">
        <v>7276600</v>
      </c>
      <c r="M2110" s="6">
        <f t="shared" si="186"/>
        <v>498.26851851851853</v>
      </c>
      <c r="N2110" s="6">
        <f t="shared" si="184"/>
        <v>99.653703703703712</v>
      </c>
      <c r="O2110" s="6">
        <f t="shared" si="185"/>
        <v>597.92222222222222</v>
      </c>
      <c r="P2110" s="6">
        <v>-3538400</v>
      </c>
      <c r="Q2110" s="6">
        <v>4.3351000000000001E-2</v>
      </c>
      <c r="R2110" s="6">
        <v>102500</v>
      </c>
      <c r="S2110" s="4">
        <v>43880</v>
      </c>
      <c r="T2110" s="5">
        <v>0.5</v>
      </c>
      <c r="U2110" s="5">
        <v>0.50694444444444442</v>
      </c>
      <c r="V2110" s="3">
        <v>109</v>
      </c>
    </row>
    <row r="2111" spans="1:22" x14ac:dyDescent="0.3">
      <c r="A2111" s="3" t="s">
        <v>1</v>
      </c>
      <c r="B2111" s="3" t="s">
        <v>235</v>
      </c>
      <c r="C2111" s="5">
        <v>0.625</v>
      </c>
      <c r="D2111" s="6">
        <v>0.38202000000000003</v>
      </c>
      <c r="E2111" s="6">
        <v>293.45999999999998</v>
      </c>
      <c r="F2111" s="7">
        <f t="shared" si="181"/>
        <v>20.310000000000002</v>
      </c>
      <c r="G2111" s="6">
        <v>-0.81039000000000005</v>
      </c>
      <c r="H2111" s="6">
        <v>-0.25270999999999999</v>
      </c>
      <c r="I2111" s="7">
        <f t="shared" si="182"/>
        <v>0.84887825758467872</v>
      </c>
      <c r="J2111" s="7">
        <f t="shared" si="183"/>
        <v>0.63665869318850898</v>
      </c>
      <c r="K2111" s="6">
        <v>28800</v>
      </c>
      <c r="L2111" s="6">
        <v>11889000</v>
      </c>
      <c r="M2111" s="6">
        <f t="shared" si="186"/>
        <v>427.07407407407408</v>
      </c>
      <c r="N2111" s="6">
        <f t="shared" si="184"/>
        <v>85.414814814814818</v>
      </c>
      <c r="O2111" s="6">
        <f t="shared" si="185"/>
        <v>512.48888888888894</v>
      </c>
      <c r="P2111" s="6">
        <v>-5167000</v>
      </c>
      <c r="Q2111" s="6">
        <v>0.21035000000000001</v>
      </c>
      <c r="R2111" s="6">
        <v>102330</v>
      </c>
      <c r="S2111" s="4">
        <v>43880</v>
      </c>
      <c r="T2111" s="5">
        <v>0.625</v>
      </c>
      <c r="U2111" s="5">
        <v>0.63194444444444442</v>
      </c>
      <c r="V2111" s="3">
        <v>90</v>
      </c>
    </row>
    <row r="2112" spans="1:22" x14ac:dyDescent="0.3">
      <c r="A2112" s="3" t="s">
        <v>1</v>
      </c>
      <c r="B2112" s="3" t="s">
        <v>235</v>
      </c>
      <c r="C2112" s="5">
        <v>0.75</v>
      </c>
      <c r="D2112" s="6">
        <v>0.73138000000000003</v>
      </c>
      <c r="E2112" s="6">
        <v>288.23</v>
      </c>
      <c r="F2112" s="7">
        <f t="shared" si="181"/>
        <v>15.080000000000041</v>
      </c>
      <c r="G2112" s="6">
        <v>1.8404</v>
      </c>
      <c r="H2112" s="6">
        <v>-1.9374</v>
      </c>
      <c r="I2112" s="7">
        <f t="shared" si="182"/>
        <v>2.6721884140157481</v>
      </c>
      <c r="J2112" s="7">
        <f t="shared" si="183"/>
        <v>2.0041413105118111</v>
      </c>
      <c r="K2112" s="6">
        <v>32850</v>
      </c>
      <c r="L2112" s="6">
        <v>12635000</v>
      </c>
      <c r="M2112" s="6">
        <f t="shared" si="186"/>
        <v>69.074074074074076</v>
      </c>
      <c r="N2112" s="6">
        <f t="shared" si="184"/>
        <v>13.814814814814817</v>
      </c>
      <c r="O2112" s="6">
        <f t="shared" si="185"/>
        <v>82.888888888888886</v>
      </c>
      <c r="P2112" s="6">
        <v>-6485700</v>
      </c>
      <c r="Q2112" s="6">
        <v>0.20380000000000001</v>
      </c>
      <c r="R2112" s="6">
        <v>102380</v>
      </c>
      <c r="S2112" s="4">
        <v>43880</v>
      </c>
      <c r="T2112" s="5">
        <v>0.75</v>
      </c>
      <c r="U2112" s="5">
        <v>0.75694444444444453</v>
      </c>
      <c r="V2112" s="3">
        <v>0</v>
      </c>
    </row>
    <row r="2113" spans="1:22" x14ac:dyDescent="0.3">
      <c r="A2113" s="3" t="s">
        <v>1</v>
      </c>
      <c r="B2113" s="3" t="s">
        <v>235</v>
      </c>
      <c r="C2113" s="5">
        <v>0.875</v>
      </c>
      <c r="D2113" s="6">
        <v>0.61424000000000001</v>
      </c>
      <c r="E2113" s="6">
        <v>285.89999999999998</v>
      </c>
      <c r="F2113" s="7">
        <f t="shared" si="181"/>
        <v>12.75</v>
      </c>
      <c r="G2113" s="6">
        <v>-1.2450000000000001</v>
      </c>
      <c r="H2113" s="6">
        <v>-0.10747</v>
      </c>
      <c r="I2113" s="7">
        <f t="shared" si="182"/>
        <v>1.2496298655601987</v>
      </c>
      <c r="J2113" s="7">
        <f t="shared" si="183"/>
        <v>0.93722239917014905</v>
      </c>
      <c r="K2113" s="6">
        <v>32850</v>
      </c>
      <c r="L2113" s="6">
        <v>12635000</v>
      </c>
      <c r="M2113" s="6">
        <f t="shared" si="186"/>
        <v>0</v>
      </c>
      <c r="N2113" s="6">
        <f t="shared" si="184"/>
        <v>0</v>
      </c>
      <c r="O2113" s="6">
        <f t="shared" si="185"/>
        <v>0</v>
      </c>
      <c r="P2113" s="6">
        <v>-7343600</v>
      </c>
      <c r="Q2113" s="6">
        <v>0.16719000000000001</v>
      </c>
      <c r="R2113" s="6">
        <v>102480</v>
      </c>
      <c r="S2113" s="4">
        <v>43880</v>
      </c>
      <c r="T2113" s="5">
        <v>0.875</v>
      </c>
      <c r="U2113" s="5">
        <v>0.88194444444444453</v>
      </c>
      <c r="V2113" s="3">
        <v>0</v>
      </c>
    </row>
    <row r="2114" spans="1:22" x14ac:dyDescent="0.3">
      <c r="A2114" s="3" t="s">
        <v>1</v>
      </c>
      <c r="B2114" s="3" t="s">
        <v>236</v>
      </c>
      <c r="C2114" s="5">
        <v>0</v>
      </c>
      <c r="D2114" s="6">
        <v>0.69747000000000003</v>
      </c>
      <c r="E2114" s="6">
        <v>284.5</v>
      </c>
      <c r="F2114" s="7">
        <f t="shared" si="181"/>
        <v>11.350000000000023</v>
      </c>
      <c r="G2114" s="6">
        <v>-1.7914000000000001</v>
      </c>
      <c r="H2114" s="6">
        <v>-0.1583</v>
      </c>
      <c r="I2114" s="7">
        <f t="shared" si="182"/>
        <v>1.798380618779017</v>
      </c>
      <c r="J2114" s="7">
        <f t="shared" si="183"/>
        <v>1.3487854640842627</v>
      </c>
      <c r="K2114" s="6">
        <v>0</v>
      </c>
      <c r="L2114" s="3" t="s">
        <v>3</v>
      </c>
      <c r="M2114" s="6" t="e">
        <f t="shared" si="186"/>
        <v>#VALUE!</v>
      </c>
      <c r="N2114" s="6" t="e">
        <f t="shared" si="184"/>
        <v>#VALUE!</v>
      </c>
      <c r="O2114" s="6" t="e">
        <f t="shared" si="185"/>
        <v>#VALUE!</v>
      </c>
      <c r="P2114" s="3" t="s">
        <v>3</v>
      </c>
      <c r="Q2114" s="6">
        <v>0.13963999999999999</v>
      </c>
      <c r="R2114" s="6">
        <v>102520</v>
      </c>
      <c r="S2114" s="4">
        <v>43881</v>
      </c>
      <c r="T2114" s="5">
        <v>0</v>
      </c>
      <c r="U2114" s="5">
        <v>6.9444444444444441E-3</v>
      </c>
      <c r="V2114" s="3">
        <v>0</v>
      </c>
    </row>
    <row r="2115" spans="1:22" x14ac:dyDescent="0.3">
      <c r="A2115" s="3" t="s">
        <v>1</v>
      </c>
      <c r="B2115" s="3" t="s">
        <v>236</v>
      </c>
      <c r="C2115" s="5">
        <v>0.125</v>
      </c>
      <c r="D2115" s="6">
        <v>0.69235000000000002</v>
      </c>
      <c r="E2115" s="6">
        <v>282.54000000000002</v>
      </c>
      <c r="F2115" s="7">
        <f t="shared" ref="F2115:F2178" si="187">E2115-273.15</f>
        <v>9.3900000000000432</v>
      </c>
      <c r="G2115" s="6">
        <v>-3.8161999999999998</v>
      </c>
      <c r="H2115" s="6">
        <v>-0.60150999999999999</v>
      </c>
      <c r="I2115" s="7">
        <f t="shared" ref="I2115:I2178" si="188">SQRT(G2115^2+H2115^2)</f>
        <v>3.8633142145184101</v>
      </c>
      <c r="J2115" s="7">
        <f t="shared" ref="J2115:J2178" si="189">I2115*0.75</f>
        <v>2.8974856608888073</v>
      </c>
      <c r="K2115" s="6">
        <v>0</v>
      </c>
      <c r="L2115" s="6">
        <v>1.0799999999999999E-11</v>
      </c>
      <c r="M2115" s="6" t="e">
        <f t="shared" si="186"/>
        <v>#VALUE!</v>
      </c>
      <c r="N2115" s="6" t="e">
        <f t="shared" si="184"/>
        <v>#VALUE!</v>
      </c>
      <c r="O2115" s="6" t="e">
        <f t="shared" si="185"/>
        <v>#VALUE!</v>
      </c>
      <c r="P2115" s="6">
        <v>-781170</v>
      </c>
      <c r="Q2115" s="6">
        <v>0.13097</v>
      </c>
      <c r="R2115" s="6">
        <v>102450</v>
      </c>
      <c r="S2115" s="4">
        <v>43881</v>
      </c>
      <c r="T2115" s="5">
        <v>0.125</v>
      </c>
      <c r="U2115" s="5">
        <v>0.13194444444444445</v>
      </c>
      <c r="V2115" s="3">
        <v>0</v>
      </c>
    </row>
    <row r="2116" spans="1:22" x14ac:dyDescent="0.3">
      <c r="A2116" s="3" t="s">
        <v>1</v>
      </c>
      <c r="B2116" s="3" t="s">
        <v>236</v>
      </c>
      <c r="C2116" s="5">
        <v>0.25</v>
      </c>
      <c r="D2116" s="6">
        <v>0.79888999999999999</v>
      </c>
      <c r="E2116" s="6">
        <v>280.95999999999998</v>
      </c>
      <c r="F2116" s="7">
        <f t="shared" si="187"/>
        <v>7.8100000000000023</v>
      </c>
      <c r="G2116" s="6">
        <v>-2.6631</v>
      </c>
      <c r="H2116" s="6">
        <v>1.5639000000000001</v>
      </c>
      <c r="I2116" s="7">
        <f t="shared" si="188"/>
        <v>3.0883466159095549</v>
      </c>
      <c r="J2116" s="7">
        <f t="shared" si="189"/>
        <v>2.3162599619321664</v>
      </c>
      <c r="K2116" s="6">
        <v>0</v>
      </c>
      <c r="L2116" s="6">
        <v>0</v>
      </c>
      <c r="M2116" s="6">
        <f t="shared" si="186"/>
        <v>-9.9999999999999988E-16</v>
      </c>
      <c r="N2116" s="6">
        <f t="shared" si="184"/>
        <v>-2E-16</v>
      </c>
      <c r="O2116" s="6">
        <f t="shared" si="185"/>
        <v>-1.1999999999999998E-15</v>
      </c>
      <c r="P2116" s="6">
        <v>-1579800</v>
      </c>
      <c r="Q2116" s="6">
        <v>6.9321999999999995E-2</v>
      </c>
      <c r="R2116" s="6">
        <v>102520</v>
      </c>
      <c r="S2116" s="4">
        <v>43881</v>
      </c>
      <c r="T2116" s="5">
        <v>0.25</v>
      </c>
      <c r="U2116" s="5">
        <v>0.25694444444444448</v>
      </c>
      <c r="V2116" s="3">
        <v>0</v>
      </c>
    </row>
    <row r="2117" spans="1:22" x14ac:dyDescent="0.3">
      <c r="A2117" s="3" t="s">
        <v>1</v>
      </c>
      <c r="B2117" s="3" t="s">
        <v>236</v>
      </c>
      <c r="C2117" s="5">
        <v>0.375</v>
      </c>
      <c r="D2117" s="6">
        <v>0.51746000000000003</v>
      </c>
      <c r="E2117" s="6">
        <v>286.8</v>
      </c>
      <c r="F2117" s="7">
        <f t="shared" si="187"/>
        <v>13.650000000000034</v>
      </c>
      <c r="G2117" s="6">
        <v>-3.6307</v>
      </c>
      <c r="H2117" s="6">
        <v>3.6501999999999999</v>
      </c>
      <c r="I2117" s="7">
        <f t="shared" si="188"/>
        <v>5.1483922276765197</v>
      </c>
      <c r="J2117" s="7">
        <f t="shared" si="189"/>
        <v>3.8612941707573896</v>
      </c>
      <c r="K2117" s="6">
        <v>7200.1</v>
      </c>
      <c r="L2117" s="6">
        <v>1973000</v>
      </c>
      <c r="M2117" s="6">
        <f t="shared" si="186"/>
        <v>182.68518518518519</v>
      </c>
      <c r="N2117" s="6">
        <f t="shared" ref="N2117:N2180" si="190">M2117*0.2</f>
        <v>36.537037037037038</v>
      </c>
      <c r="O2117" s="6">
        <f t="shared" ref="O2117:O2180" si="191">M2117+N2117</f>
        <v>219.22222222222223</v>
      </c>
      <c r="P2117" s="6">
        <v>-2491200</v>
      </c>
      <c r="Q2117" s="6">
        <v>0</v>
      </c>
      <c r="R2117" s="6">
        <v>102590</v>
      </c>
      <c r="S2117" s="4">
        <v>43881</v>
      </c>
      <c r="T2117" s="5">
        <v>0.375</v>
      </c>
      <c r="U2117" s="5">
        <v>0.38194444444444442</v>
      </c>
      <c r="V2117" s="3">
        <v>50</v>
      </c>
    </row>
    <row r="2118" spans="1:22" x14ac:dyDescent="0.3">
      <c r="A2118" s="3" t="s">
        <v>1</v>
      </c>
      <c r="B2118" s="3" t="s">
        <v>236</v>
      </c>
      <c r="C2118" s="5">
        <v>0.5</v>
      </c>
      <c r="D2118" s="6">
        <v>0.40251999999999999</v>
      </c>
      <c r="E2118" s="6">
        <v>292.11</v>
      </c>
      <c r="F2118" s="7">
        <f t="shared" si="187"/>
        <v>18.960000000000036</v>
      </c>
      <c r="G2118" s="6">
        <v>-3.8917000000000002</v>
      </c>
      <c r="H2118" s="6">
        <v>0.46438000000000001</v>
      </c>
      <c r="I2118" s="7">
        <f t="shared" si="188"/>
        <v>3.9193083158128812</v>
      </c>
      <c r="J2118" s="7">
        <f t="shared" si="189"/>
        <v>2.939481236859661</v>
      </c>
      <c r="K2118" s="6">
        <v>18000</v>
      </c>
      <c r="L2118" s="6">
        <v>7456300</v>
      </c>
      <c r="M2118" s="6">
        <f t="shared" si="186"/>
        <v>507.71296296296299</v>
      </c>
      <c r="N2118" s="6">
        <f t="shared" si="190"/>
        <v>101.5425925925926</v>
      </c>
      <c r="O2118" s="6">
        <f t="shared" si="191"/>
        <v>609.25555555555559</v>
      </c>
      <c r="P2118" s="6">
        <v>-3914500</v>
      </c>
      <c r="Q2118" s="6">
        <v>0</v>
      </c>
      <c r="R2118" s="6">
        <v>102410</v>
      </c>
      <c r="S2118" s="4">
        <v>43881</v>
      </c>
      <c r="T2118" s="5">
        <v>0.5</v>
      </c>
      <c r="U2118" s="5">
        <v>0.50694444444444442</v>
      </c>
      <c r="V2118" s="3">
        <v>112</v>
      </c>
    </row>
    <row r="2119" spans="1:22" x14ac:dyDescent="0.3">
      <c r="A2119" s="3" t="s">
        <v>1</v>
      </c>
      <c r="B2119" s="3" t="s">
        <v>236</v>
      </c>
      <c r="C2119" s="5">
        <v>0.625</v>
      </c>
      <c r="D2119" s="6">
        <v>0.36454999999999999</v>
      </c>
      <c r="E2119" s="6">
        <v>293.02999999999997</v>
      </c>
      <c r="F2119" s="7">
        <f t="shared" si="187"/>
        <v>19.879999999999995</v>
      </c>
      <c r="G2119" s="6">
        <v>-1.8864000000000001</v>
      </c>
      <c r="H2119" s="6">
        <v>-1.0310999999999999</v>
      </c>
      <c r="I2119" s="7">
        <f t="shared" si="188"/>
        <v>2.1498074727751786</v>
      </c>
      <c r="J2119" s="7">
        <f t="shared" si="189"/>
        <v>1.612355604581384</v>
      </c>
      <c r="K2119" s="6">
        <v>28800</v>
      </c>
      <c r="L2119" s="6">
        <v>12124000</v>
      </c>
      <c r="M2119" s="6">
        <f t="shared" si="186"/>
        <v>432.19444444444446</v>
      </c>
      <c r="N2119" s="6">
        <f t="shared" si="190"/>
        <v>86.438888888888897</v>
      </c>
      <c r="O2119" s="6">
        <f t="shared" si="191"/>
        <v>518.63333333333333</v>
      </c>
      <c r="P2119" s="6">
        <v>-5521600</v>
      </c>
      <c r="Q2119" s="6">
        <v>6.2897999999999996E-2</v>
      </c>
      <c r="R2119" s="6">
        <v>102290</v>
      </c>
      <c r="S2119" s="4">
        <v>43881</v>
      </c>
      <c r="T2119" s="5">
        <v>0.625</v>
      </c>
      <c r="U2119" s="5">
        <v>0.63194444444444442</v>
      </c>
      <c r="V2119" s="3">
        <v>92</v>
      </c>
    </row>
    <row r="2120" spans="1:22" x14ac:dyDescent="0.3">
      <c r="A2120" s="3" t="s">
        <v>1</v>
      </c>
      <c r="B2120" s="3" t="s">
        <v>236</v>
      </c>
      <c r="C2120" s="5">
        <v>0.75</v>
      </c>
      <c r="D2120" s="6">
        <v>0.70204999999999995</v>
      </c>
      <c r="E2120" s="6">
        <v>287.16000000000003</v>
      </c>
      <c r="F2120" s="7">
        <f t="shared" si="187"/>
        <v>14.010000000000048</v>
      </c>
      <c r="G2120" s="6">
        <v>2.7141000000000002</v>
      </c>
      <c r="H2120" s="6">
        <v>1.7094999999999999E-2</v>
      </c>
      <c r="I2120" s="7">
        <f t="shared" si="188"/>
        <v>2.714153836654253</v>
      </c>
      <c r="J2120" s="7">
        <f t="shared" si="189"/>
        <v>2.0356153774906898</v>
      </c>
      <c r="K2120" s="6">
        <v>32850</v>
      </c>
      <c r="L2120" s="6">
        <v>12869000</v>
      </c>
      <c r="M2120" s="6">
        <f t="shared" si="186"/>
        <v>68.981481481481481</v>
      </c>
      <c r="N2120" s="6">
        <f t="shared" si="190"/>
        <v>13.796296296296298</v>
      </c>
      <c r="O2120" s="6">
        <f t="shared" si="191"/>
        <v>82.777777777777771</v>
      </c>
      <c r="P2120" s="6">
        <v>-6658500</v>
      </c>
      <c r="Q2120" s="6">
        <v>0.34331</v>
      </c>
      <c r="R2120" s="6">
        <v>102400</v>
      </c>
      <c r="S2120" s="4">
        <v>43881</v>
      </c>
      <c r="T2120" s="5">
        <v>0.75</v>
      </c>
      <c r="U2120" s="5">
        <v>0.75694444444444453</v>
      </c>
      <c r="V2120" s="3">
        <v>0</v>
      </c>
    </row>
    <row r="2121" spans="1:22" x14ac:dyDescent="0.3">
      <c r="A2121" s="3" t="s">
        <v>1</v>
      </c>
      <c r="B2121" s="3" t="s">
        <v>236</v>
      </c>
      <c r="C2121" s="5">
        <v>0.875</v>
      </c>
      <c r="D2121" s="6">
        <v>0.80220000000000002</v>
      </c>
      <c r="E2121" s="6">
        <v>285.47000000000003</v>
      </c>
      <c r="F2121" s="7">
        <f t="shared" si="187"/>
        <v>12.32000000000005</v>
      </c>
      <c r="G2121" s="6">
        <v>7.1535000000000001E-2</v>
      </c>
      <c r="H2121" s="6">
        <v>0.66732000000000002</v>
      </c>
      <c r="I2121" s="7">
        <f t="shared" si="188"/>
        <v>0.67114323257036568</v>
      </c>
      <c r="J2121" s="7">
        <f t="shared" si="189"/>
        <v>0.50335742442777431</v>
      </c>
      <c r="K2121" s="6">
        <v>32850</v>
      </c>
      <c r="L2121" s="6">
        <v>12869000</v>
      </c>
      <c r="M2121" s="6">
        <f t="shared" si="186"/>
        <v>0</v>
      </c>
      <c r="N2121" s="6">
        <f t="shared" si="190"/>
        <v>0</v>
      </c>
      <c r="O2121" s="6">
        <f t="shared" si="191"/>
        <v>0</v>
      </c>
      <c r="P2121" s="6">
        <v>-7323500</v>
      </c>
      <c r="Q2121" s="6">
        <v>6.1189E-3</v>
      </c>
      <c r="R2121" s="6">
        <v>102520</v>
      </c>
      <c r="S2121" s="4">
        <v>43881</v>
      </c>
      <c r="T2121" s="5">
        <v>0.875</v>
      </c>
      <c r="U2121" s="5">
        <v>0.88194444444444453</v>
      </c>
      <c r="V2121" s="3">
        <v>0</v>
      </c>
    </row>
    <row r="2122" spans="1:22" x14ac:dyDescent="0.3">
      <c r="A2122" s="3" t="s">
        <v>1</v>
      </c>
      <c r="B2122" s="3" t="s">
        <v>237</v>
      </c>
      <c r="C2122" s="5">
        <v>0</v>
      </c>
      <c r="D2122" s="6">
        <v>0.78025</v>
      </c>
      <c r="E2122" s="6">
        <v>284.83</v>
      </c>
      <c r="F2122" s="7">
        <f t="shared" si="187"/>
        <v>11.680000000000007</v>
      </c>
      <c r="G2122" s="6">
        <v>-1.3885000000000001</v>
      </c>
      <c r="H2122" s="6">
        <v>0.55206</v>
      </c>
      <c r="I2122" s="7">
        <f t="shared" si="188"/>
        <v>1.4942230401114822</v>
      </c>
      <c r="J2122" s="7">
        <f t="shared" si="189"/>
        <v>1.1206672800836117</v>
      </c>
      <c r="K2122" s="6">
        <v>0</v>
      </c>
      <c r="L2122" s="3" t="s">
        <v>3</v>
      </c>
      <c r="M2122" s="6" t="e">
        <f t="shared" si="186"/>
        <v>#VALUE!</v>
      </c>
      <c r="N2122" s="6" t="e">
        <f t="shared" si="190"/>
        <v>#VALUE!</v>
      </c>
      <c r="O2122" s="6" t="e">
        <f t="shared" si="191"/>
        <v>#VALUE!</v>
      </c>
      <c r="P2122" s="3" t="s">
        <v>3</v>
      </c>
      <c r="Q2122" s="6">
        <v>0.12106</v>
      </c>
      <c r="R2122" s="6">
        <v>102570</v>
      </c>
      <c r="S2122" s="4">
        <v>43882</v>
      </c>
      <c r="T2122" s="5">
        <v>0</v>
      </c>
      <c r="U2122" s="5">
        <v>6.9444444444444441E-3</v>
      </c>
      <c r="V2122" s="3">
        <v>0</v>
      </c>
    </row>
    <row r="2123" spans="1:22" x14ac:dyDescent="0.3">
      <c r="A2123" s="3" t="s">
        <v>1</v>
      </c>
      <c r="B2123" s="3" t="s">
        <v>237</v>
      </c>
      <c r="C2123" s="5">
        <v>0.125</v>
      </c>
      <c r="D2123" s="6">
        <v>0.81203999999999998</v>
      </c>
      <c r="E2123" s="6">
        <v>283.99</v>
      </c>
      <c r="F2123" s="7">
        <f t="shared" si="187"/>
        <v>10.840000000000032</v>
      </c>
      <c r="G2123" s="6">
        <v>-1.2162999999999999</v>
      </c>
      <c r="H2123" s="6">
        <v>0.79210999999999998</v>
      </c>
      <c r="I2123" s="7">
        <f t="shared" si="188"/>
        <v>1.4514902487099248</v>
      </c>
      <c r="J2123" s="7">
        <f t="shared" si="189"/>
        <v>1.0886176865324435</v>
      </c>
      <c r="K2123" s="6">
        <v>0</v>
      </c>
      <c r="L2123" s="6">
        <v>1.0799999999999999E-11</v>
      </c>
      <c r="M2123" s="6" t="e">
        <f t="shared" ref="M2123:M2186" si="192">(L2123-L2122)/10800</f>
        <v>#VALUE!</v>
      </c>
      <c r="N2123" s="6" t="e">
        <f t="shared" si="190"/>
        <v>#VALUE!</v>
      </c>
      <c r="O2123" s="6" t="e">
        <f t="shared" si="191"/>
        <v>#VALUE!</v>
      </c>
      <c r="P2123" s="6">
        <v>-688410</v>
      </c>
      <c r="Q2123" s="6">
        <v>2.7314000000000001E-3</v>
      </c>
      <c r="R2123" s="6">
        <v>102500</v>
      </c>
      <c r="S2123" s="4">
        <v>43882</v>
      </c>
      <c r="T2123" s="5">
        <v>0.125</v>
      </c>
      <c r="U2123" s="5">
        <v>0.13194444444444445</v>
      </c>
      <c r="V2123" s="3">
        <v>0</v>
      </c>
    </row>
    <row r="2124" spans="1:22" x14ac:dyDescent="0.3">
      <c r="A2124" s="3" t="s">
        <v>1</v>
      </c>
      <c r="B2124" s="3" t="s">
        <v>237</v>
      </c>
      <c r="C2124" s="5">
        <v>0.25</v>
      </c>
      <c r="D2124" s="6">
        <v>0.88304000000000005</v>
      </c>
      <c r="E2124" s="6">
        <v>282.8</v>
      </c>
      <c r="F2124" s="7">
        <f t="shared" si="187"/>
        <v>9.6500000000000341</v>
      </c>
      <c r="G2124" s="6">
        <v>-1.8797999999999999</v>
      </c>
      <c r="H2124" s="6">
        <v>0.26910000000000001</v>
      </c>
      <c r="I2124" s="7">
        <f t="shared" si="188"/>
        <v>1.8989636252440434</v>
      </c>
      <c r="J2124" s="7">
        <f t="shared" si="189"/>
        <v>1.4242227189330325</v>
      </c>
      <c r="K2124" s="6">
        <v>0</v>
      </c>
      <c r="L2124" s="6">
        <v>0</v>
      </c>
      <c r="M2124" s="6">
        <f t="shared" si="192"/>
        <v>-9.9999999999999988E-16</v>
      </c>
      <c r="N2124" s="6">
        <f t="shared" si="190"/>
        <v>-2E-16</v>
      </c>
      <c r="O2124" s="6">
        <f t="shared" si="191"/>
        <v>-1.1999999999999998E-15</v>
      </c>
      <c r="P2124" s="6">
        <v>-1371700</v>
      </c>
      <c r="Q2124" s="6">
        <v>8.0873000000000002E-4</v>
      </c>
      <c r="R2124" s="6">
        <v>102550</v>
      </c>
      <c r="S2124" s="4">
        <v>43882</v>
      </c>
      <c r="T2124" s="5">
        <v>0.25</v>
      </c>
      <c r="U2124" s="5">
        <v>0.25694444444444448</v>
      </c>
      <c r="V2124" s="3">
        <v>0</v>
      </c>
    </row>
    <row r="2125" spans="1:22" x14ac:dyDescent="0.3">
      <c r="A2125" s="3" t="s">
        <v>1</v>
      </c>
      <c r="B2125" s="3" t="s">
        <v>237</v>
      </c>
      <c r="C2125" s="5">
        <v>0.375</v>
      </c>
      <c r="D2125" s="6">
        <v>0.63883000000000001</v>
      </c>
      <c r="E2125" s="6">
        <v>287.85000000000002</v>
      </c>
      <c r="F2125" s="7">
        <f t="shared" si="187"/>
        <v>14.700000000000045</v>
      </c>
      <c r="G2125" s="6">
        <v>-2.9102000000000001</v>
      </c>
      <c r="H2125" s="6">
        <v>0.33950000000000002</v>
      </c>
      <c r="I2125" s="7">
        <f t="shared" si="188"/>
        <v>2.929935884964038</v>
      </c>
      <c r="J2125" s="7">
        <f t="shared" si="189"/>
        <v>2.1974519137230284</v>
      </c>
      <c r="K2125" s="6">
        <v>7200</v>
      </c>
      <c r="L2125" s="6">
        <v>1982100</v>
      </c>
      <c r="M2125" s="6">
        <f t="shared" si="192"/>
        <v>183.52777777777777</v>
      </c>
      <c r="N2125" s="6">
        <f t="shared" si="190"/>
        <v>36.705555555555556</v>
      </c>
      <c r="O2125" s="6">
        <f t="shared" si="191"/>
        <v>220.23333333333332</v>
      </c>
      <c r="P2125" s="6">
        <v>-2228300</v>
      </c>
      <c r="Q2125" s="6">
        <v>0</v>
      </c>
      <c r="R2125" s="6">
        <v>102680</v>
      </c>
      <c r="S2125" s="4">
        <v>43882</v>
      </c>
      <c r="T2125" s="5">
        <v>0.375</v>
      </c>
      <c r="U2125" s="5">
        <v>0.38194444444444442</v>
      </c>
      <c r="V2125" s="3">
        <v>50</v>
      </c>
    </row>
    <row r="2126" spans="1:22" x14ac:dyDescent="0.3">
      <c r="A2126" s="3" t="s">
        <v>1</v>
      </c>
      <c r="B2126" s="3" t="s">
        <v>237</v>
      </c>
      <c r="C2126" s="5">
        <v>0.5</v>
      </c>
      <c r="D2126" s="6">
        <v>0.45840999999999998</v>
      </c>
      <c r="E2126" s="6">
        <v>291.7</v>
      </c>
      <c r="F2126" s="7">
        <f t="shared" si="187"/>
        <v>18.550000000000011</v>
      </c>
      <c r="G2126" s="6">
        <v>0.14634</v>
      </c>
      <c r="H2126" s="6">
        <v>-0.29764000000000002</v>
      </c>
      <c r="I2126" s="7">
        <f t="shared" si="188"/>
        <v>0.33166996427171397</v>
      </c>
      <c r="J2126" s="7">
        <f t="shared" si="189"/>
        <v>0.24875247320378546</v>
      </c>
      <c r="K2126" s="6">
        <v>18000</v>
      </c>
      <c r="L2126" s="6">
        <v>7494400</v>
      </c>
      <c r="M2126" s="6">
        <f t="shared" si="192"/>
        <v>510.39814814814815</v>
      </c>
      <c r="N2126" s="6">
        <f t="shared" si="190"/>
        <v>102.07962962962964</v>
      </c>
      <c r="O2126" s="6">
        <f t="shared" si="191"/>
        <v>612.47777777777776</v>
      </c>
      <c r="P2126" s="6">
        <v>-3779000</v>
      </c>
      <c r="Q2126" s="6">
        <v>0.73358999999999996</v>
      </c>
      <c r="R2126" s="6">
        <v>102590</v>
      </c>
      <c r="S2126" s="4">
        <v>43882</v>
      </c>
      <c r="T2126" s="5">
        <v>0.5</v>
      </c>
      <c r="U2126" s="5">
        <v>0.50694444444444442</v>
      </c>
      <c r="V2126" s="3">
        <v>114</v>
      </c>
    </row>
    <row r="2127" spans="1:22" x14ac:dyDescent="0.3">
      <c r="A2127" s="3" t="s">
        <v>1</v>
      </c>
      <c r="B2127" s="3" t="s">
        <v>237</v>
      </c>
      <c r="C2127" s="5">
        <v>0.625</v>
      </c>
      <c r="D2127" s="6">
        <v>0.60665000000000002</v>
      </c>
      <c r="E2127" s="6">
        <v>290.22000000000003</v>
      </c>
      <c r="F2127" s="7">
        <f t="shared" si="187"/>
        <v>17.07000000000005</v>
      </c>
      <c r="G2127" s="6">
        <v>4.4549000000000003</v>
      </c>
      <c r="H2127" s="6">
        <v>-1.8757999999999999</v>
      </c>
      <c r="I2127" s="7">
        <f t="shared" si="188"/>
        <v>4.8337107536550015</v>
      </c>
      <c r="J2127" s="7">
        <f t="shared" si="189"/>
        <v>3.6252830652412511</v>
      </c>
      <c r="K2127" s="6">
        <v>28800</v>
      </c>
      <c r="L2127" s="6">
        <v>12141000</v>
      </c>
      <c r="M2127" s="6">
        <f t="shared" si="192"/>
        <v>430.24074074074076</v>
      </c>
      <c r="N2127" s="6">
        <f t="shared" si="190"/>
        <v>86.048148148148158</v>
      </c>
      <c r="O2127" s="6">
        <f t="shared" si="191"/>
        <v>516.28888888888889</v>
      </c>
      <c r="P2127" s="6">
        <v>-5562600</v>
      </c>
      <c r="Q2127" s="6">
        <v>0.52608999999999995</v>
      </c>
      <c r="R2127" s="6">
        <v>102470</v>
      </c>
      <c r="S2127" s="4">
        <v>43882</v>
      </c>
      <c r="T2127" s="5">
        <v>0.625</v>
      </c>
      <c r="U2127" s="5">
        <v>0.63194444444444442</v>
      </c>
      <c r="V2127" s="3">
        <v>100</v>
      </c>
    </row>
    <row r="2128" spans="1:22" x14ac:dyDescent="0.3">
      <c r="A2128" s="3" t="s">
        <v>1</v>
      </c>
      <c r="B2128" s="3" t="s">
        <v>237</v>
      </c>
      <c r="C2128" s="5">
        <v>0.75</v>
      </c>
      <c r="D2128" s="6">
        <v>0.73802000000000001</v>
      </c>
      <c r="E2128" s="6">
        <v>286.77999999999997</v>
      </c>
      <c r="F2128" s="7">
        <f t="shared" si="187"/>
        <v>13.629999999999995</v>
      </c>
      <c r="G2128" s="6">
        <v>1.3066</v>
      </c>
      <c r="H2128" s="6">
        <v>-0.81310000000000004</v>
      </c>
      <c r="I2128" s="7">
        <f t="shared" si="188"/>
        <v>1.5389396251965182</v>
      </c>
      <c r="J2128" s="7">
        <f t="shared" si="189"/>
        <v>1.1542047188973887</v>
      </c>
      <c r="K2128" s="6">
        <v>32850</v>
      </c>
      <c r="L2128" s="6">
        <v>12907000</v>
      </c>
      <c r="M2128" s="6">
        <f t="shared" si="192"/>
        <v>70.925925925925924</v>
      </c>
      <c r="N2128" s="6">
        <f t="shared" si="190"/>
        <v>14.185185185185185</v>
      </c>
      <c r="O2128" s="6">
        <f t="shared" si="191"/>
        <v>85.111111111111114</v>
      </c>
      <c r="P2128" s="6">
        <v>-6704400</v>
      </c>
      <c r="Q2128" s="6">
        <v>0.90907000000000004</v>
      </c>
      <c r="R2128" s="6">
        <v>102540</v>
      </c>
      <c r="S2128" s="4">
        <v>43882</v>
      </c>
      <c r="T2128" s="5">
        <v>0.75</v>
      </c>
      <c r="U2128" s="5">
        <v>0.75694444444444453</v>
      </c>
      <c r="V2128" s="3">
        <v>0</v>
      </c>
    </row>
    <row r="2129" spans="1:22" x14ac:dyDescent="0.3">
      <c r="A2129" s="3" t="s">
        <v>1</v>
      </c>
      <c r="B2129" s="3" t="s">
        <v>237</v>
      </c>
      <c r="C2129" s="5">
        <v>0.875</v>
      </c>
      <c r="D2129" s="6">
        <v>0.84770000000000001</v>
      </c>
      <c r="E2129" s="6">
        <v>284.91000000000003</v>
      </c>
      <c r="F2129" s="7">
        <f t="shared" si="187"/>
        <v>11.760000000000048</v>
      </c>
      <c r="G2129" s="6">
        <v>-0.61851</v>
      </c>
      <c r="H2129" s="6">
        <v>-0.25741999999999998</v>
      </c>
      <c r="I2129" s="7">
        <f t="shared" si="188"/>
        <v>0.6699400544078552</v>
      </c>
      <c r="J2129" s="7">
        <f t="shared" si="189"/>
        <v>0.50245504080589143</v>
      </c>
      <c r="K2129" s="6">
        <v>32850</v>
      </c>
      <c r="L2129" s="6">
        <v>12907000</v>
      </c>
      <c r="M2129" s="6">
        <f t="shared" si="192"/>
        <v>0</v>
      </c>
      <c r="N2129" s="6">
        <f t="shared" si="190"/>
        <v>0</v>
      </c>
      <c r="O2129" s="6">
        <f t="shared" si="191"/>
        <v>0</v>
      </c>
      <c r="P2129" s="6">
        <v>-7496500</v>
      </c>
      <c r="Q2129" s="6">
        <v>0.51056999999999997</v>
      </c>
      <c r="R2129" s="6">
        <v>102660</v>
      </c>
      <c r="S2129" s="4">
        <v>43882</v>
      </c>
      <c r="T2129" s="5">
        <v>0.875</v>
      </c>
      <c r="U2129" s="5">
        <v>0.88194444444444453</v>
      </c>
      <c r="V2129" s="3">
        <v>0</v>
      </c>
    </row>
    <row r="2130" spans="1:22" x14ac:dyDescent="0.3">
      <c r="A2130" s="3" t="s">
        <v>1</v>
      </c>
      <c r="B2130" s="3" t="s">
        <v>238</v>
      </c>
      <c r="C2130" s="5">
        <v>0</v>
      </c>
      <c r="D2130" s="6">
        <v>0.85768999999999995</v>
      </c>
      <c r="E2130" s="6">
        <v>284.54000000000002</v>
      </c>
      <c r="F2130" s="7">
        <f t="shared" si="187"/>
        <v>11.390000000000043</v>
      </c>
      <c r="G2130" s="6">
        <v>-1.7618</v>
      </c>
      <c r="H2130" s="6">
        <v>-0.28106999999999999</v>
      </c>
      <c r="I2130" s="7">
        <f t="shared" si="188"/>
        <v>1.7840794783024663</v>
      </c>
      <c r="J2130" s="7">
        <f t="shared" si="189"/>
        <v>1.3380596087268497</v>
      </c>
      <c r="K2130" s="6">
        <v>0</v>
      </c>
      <c r="L2130" s="3" t="s">
        <v>3</v>
      </c>
      <c r="M2130" s="6" t="e">
        <f t="shared" si="192"/>
        <v>#VALUE!</v>
      </c>
      <c r="N2130" s="6" t="e">
        <f t="shared" si="190"/>
        <v>#VALUE!</v>
      </c>
      <c r="O2130" s="6" t="e">
        <f t="shared" si="191"/>
        <v>#VALUE!</v>
      </c>
      <c r="P2130" s="3" t="s">
        <v>3</v>
      </c>
      <c r="Q2130" s="6">
        <v>0.57028000000000001</v>
      </c>
      <c r="R2130" s="6">
        <v>102680</v>
      </c>
      <c r="S2130" s="4">
        <v>43883</v>
      </c>
      <c r="T2130" s="5">
        <v>0</v>
      </c>
      <c r="U2130" s="5">
        <v>6.9444444444444441E-3</v>
      </c>
      <c r="V2130" s="3">
        <v>0</v>
      </c>
    </row>
    <row r="2131" spans="1:22" x14ac:dyDescent="0.3">
      <c r="A2131" s="3" t="s">
        <v>1</v>
      </c>
      <c r="B2131" s="3" t="s">
        <v>238</v>
      </c>
      <c r="C2131" s="5">
        <v>0.125</v>
      </c>
      <c r="D2131" s="6">
        <v>0.86002999999999996</v>
      </c>
      <c r="E2131" s="6">
        <v>283.26</v>
      </c>
      <c r="F2131" s="7">
        <f t="shared" si="187"/>
        <v>10.110000000000014</v>
      </c>
      <c r="G2131" s="6">
        <v>-1.7162999999999999</v>
      </c>
      <c r="H2131" s="6">
        <v>0.87490999999999997</v>
      </c>
      <c r="I2131" s="7">
        <f t="shared" si="188"/>
        <v>1.9264353604779996</v>
      </c>
      <c r="J2131" s="7">
        <f t="shared" si="189"/>
        <v>1.4448265203584998</v>
      </c>
      <c r="K2131" s="6">
        <v>0</v>
      </c>
      <c r="L2131" s="6">
        <v>1.0799999999999999E-11</v>
      </c>
      <c r="M2131" s="6" t="e">
        <f t="shared" si="192"/>
        <v>#VALUE!</v>
      </c>
      <c r="N2131" s="6" t="e">
        <f t="shared" si="190"/>
        <v>#VALUE!</v>
      </c>
      <c r="O2131" s="6" t="e">
        <f t="shared" si="191"/>
        <v>#VALUE!</v>
      </c>
      <c r="P2131" s="6">
        <v>-710110</v>
      </c>
      <c r="Q2131" s="6">
        <v>2.9877000000000001E-2</v>
      </c>
      <c r="R2131" s="6">
        <v>102640</v>
      </c>
      <c r="S2131" s="4">
        <v>43883</v>
      </c>
      <c r="T2131" s="5">
        <v>0.125</v>
      </c>
      <c r="U2131" s="5">
        <v>0.13194444444444445</v>
      </c>
      <c r="V2131" s="3">
        <v>0</v>
      </c>
    </row>
    <row r="2132" spans="1:22" x14ac:dyDescent="0.3">
      <c r="A2132" s="3" t="s">
        <v>1</v>
      </c>
      <c r="B2132" s="3" t="s">
        <v>238</v>
      </c>
      <c r="C2132" s="5">
        <v>0.25</v>
      </c>
      <c r="D2132" s="6">
        <v>0.89076</v>
      </c>
      <c r="E2132" s="6">
        <v>282.73</v>
      </c>
      <c r="F2132" s="7">
        <f t="shared" si="187"/>
        <v>9.5800000000000409</v>
      </c>
      <c r="G2132" s="6">
        <v>-1.875</v>
      </c>
      <c r="H2132" s="6">
        <v>0.82403999999999999</v>
      </c>
      <c r="I2132" s="7">
        <f t="shared" si="188"/>
        <v>2.0480886019896696</v>
      </c>
      <c r="J2132" s="7">
        <f t="shared" si="189"/>
        <v>1.5360664514922522</v>
      </c>
      <c r="K2132" s="6">
        <v>0</v>
      </c>
      <c r="L2132" s="6">
        <v>0</v>
      </c>
      <c r="M2132" s="6">
        <f t="shared" si="192"/>
        <v>-9.9999999999999988E-16</v>
      </c>
      <c r="N2132" s="6">
        <f t="shared" si="190"/>
        <v>-2E-16</v>
      </c>
      <c r="O2132" s="6">
        <f t="shared" si="191"/>
        <v>-1.1999999999999998E-15</v>
      </c>
      <c r="P2132" s="6">
        <v>-1246200</v>
      </c>
      <c r="Q2132" s="6">
        <v>0.12001000000000001</v>
      </c>
      <c r="R2132" s="6">
        <v>102790</v>
      </c>
      <c r="S2132" s="4">
        <v>43883</v>
      </c>
      <c r="T2132" s="5">
        <v>0.25</v>
      </c>
      <c r="U2132" s="5">
        <v>0.25694444444444448</v>
      </c>
      <c r="V2132" s="3">
        <v>0</v>
      </c>
    </row>
    <row r="2133" spans="1:22" x14ac:dyDescent="0.3">
      <c r="A2133" s="3" t="s">
        <v>1</v>
      </c>
      <c r="B2133" s="3" t="s">
        <v>238</v>
      </c>
      <c r="C2133" s="5">
        <v>0.375</v>
      </c>
      <c r="D2133" s="6">
        <v>0.57916999999999996</v>
      </c>
      <c r="E2133" s="6">
        <v>287.92</v>
      </c>
      <c r="F2133" s="7">
        <f t="shared" si="187"/>
        <v>14.770000000000039</v>
      </c>
      <c r="G2133" s="6">
        <v>-5.1075999999999997</v>
      </c>
      <c r="H2133" s="6">
        <v>1.0589</v>
      </c>
      <c r="I2133" s="7">
        <f t="shared" si="188"/>
        <v>5.2162100197365522</v>
      </c>
      <c r="J2133" s="7">
        <f t="shared" si="189"/>
        <v>3.9121575148024141</v>
      </c>
      <c r="K2133" s="6">
        <v>7200</v>
      </c>
      <c r="L2133" s="6">
        <v>1777500</v>
      </c>
      <c r="M2133" s="6">
        <f t="shared" si="192"/>
        <v>164.58333333333334</v>
      </c>
      <c r="N2133" s="6">
        <f t="shared" si="190"/>
        <v>32.916666666666671</v>
      </c>
      <c r="O2133" s="6">
        <f t="shared" si="191"/>
        <v>197.5</v>
      </c>
      <c r="P2133" s="6">
        <v>-1912400</v>
      </c>
      <c r="Q2133" s="6">
        <v>1.2741000000000001E-2</v>
      </c>
      <c r="R2133" s="6">
        <v>102940</v>
      </c>
      <c r="S2133" s="4">
        <v>43883</v>
      </c>
      <c r="T2133" s="5">
        <v>0.375</v>
      </c>
      <c r="U2133" s="5">
        <v>0.38194444444444442</v>
      </c>
      <c r="V2133" s="3">
        <v>50</v>
      </c>
    </row>
    <row r="2134" spans="1:22" x14ac:dyDescent="0.3">
      <c r="A2134" s="3" t="s">
        <v>1</v>
      </c>
      <c r="B2134" s="3" t="s">
        <v>238</v>
      </c>
      <c r="C2134" s="5">
        <v>0.5</v>
      </c>
      <c r="D2134" s="6">
        <v>0.41341</v>
      </c>
      <c r="E2134" s="6">
        <v>291.8</v>
      </c>
      <c r="F2134" s="7">
        <f t="shared" si="187"/>
        <v>18.650000000000034</v>
      </c>
      <c r="G2134" s="6">
        <v>-5.0968999999999998</v>
      </c>
      <c r="H2134" s="6">
        <v>2.2536</v>
      </c>
      <c r="I2134" s="7">
        <f t="shared" si="188"/>
        <v>5.5728899657179669</v>
      </c>
      <c r="J2134" s="7">
        <f t="shared" si="189"/>
        <v>4.1796674742884754</v>
      </c>
      <c r="K2134" s="6">
        <v>18000</v>
      </c>
      <c r="L2134" s="6">
        <v>7319800</v>
      </c>
      <c r="M2134" s="6">
        <f t="shared" si="192"/>
        <v>513.17592592592598</v>
      </c>
      <c r="N2134" s="6">
        <f t="shared" si="190"/>
        <v>102.63518518518521</v>
      </c>
      <c r="O2134" s="6">
        <f t="shared" si="191"/>
        <v>615.81111111111113</v>
      </c>
      <c r="P2134" s="6">
        <v>-3304400</v>
      </c>
      <c r="Q2134" s="6">
        <v>9.3110999999999999E-2</v>
      </c>
      <c r="R2134" s="6">
        <v>102830</v>
      </c>
      <c r="S2134" s="4">
        <v>43883</v>
      </c>
      <c r="T2134" s="5">
        <v>0.5</v>
      </c>
      <c r="U2134" s="5">
        <v>0.50694444444444442</v>
      </c>
      <c r="V2134" s="3">
        <v>108</v>
      </c>
    </row>
    <row r="2135" spans="1:22" x14ac:dyDescent="0.3">
      <c r="A2135" s="3" t="s">
        <v>1</v>
      </c>
      <c r="B2135" s="3" t="s">
        <v>238</v>
      </c>
      <c r="C2135" s="5">
        <v>0.625</v>
      </c>
      <c r="D2135" s="6">
        <v>0.34593000000000002</v>
      </c>
      <c r="E2135" s="6">
        <v>293.24</v>
      </c>
      <c r="F2135" s="7">
        <f t="shared" si="187"/>
        <v>20.090000000000032</v>
      </c>
      <c r="G2135" s="6">
        <v>-5.9577</v>
      </c>
      <c r="H2135" s="6">
        <v>-0.34720000000000001</v>
      </c>
      <c r="I2135" s="7">
        <f t="shared" si="188"/>
        <v>5.9678084025880054</v>
      </c>
      <c r="J2135" s="7">
        <f t="shared" si="189"/>
        <v>4.475856301941004</v>
      </c>
      <c r="K2135" s="6">
        <v>28800</v>
      </c>
      <c r="L2135" s="6">
        <v>11997000</v>
      </c>
      <c r="M2135" s="6">
        <f t="shared" si="192"/>
        <v>433.07407407407408</v>
      </c>
      <c r="N2135" s="6">
        <f t="shared" si="190"/>
        <v>86.614814814814821</v>
      </c>
      <c r="O2135" s="6">
        <f t="shared" si="191"/>
        <v>519.68888888888887</v>
      </c>
      <c r="P2135" s="6">
        <v>-4778400</v>
      </c>
      <c r="Q2135" s="6">
        <v>9.5140000000000002E-2</v>
      </c>
      <c r="R2135" s="6">
        <v>102690</v>
      </c>
      <c r="S2135" s="4">
        <v>43883</v>
      </c>
      <c r="T2135" s="5">
        <v>0.625</v>
      </c>
      <c r="U2135" s="5">
        <v>0.63194444444444442</v>
      </c>
      <c r="V2135" s="3">
        <v>45</v>
      </c>
    </row>
    <row r="2136" spans="1:22" x14ac:dyDescent="0.3">
      <c r="A2136" s="3" t="s">
        <v>1</v>
      </c>
      <c r="B2136" s="3" t="s">
        <v>238</v>
      </c>
      <c r="C2136" s="5">
        <v>0.75</v>
      </c>
      <c r="D2136" s="6">
        <v>0.63290000000000002</v>
      </c>
      <c r="E2136" s="6">
        <v>288.25</v>
      </c>
      <c r="F2136" s="7">
        <f t="shared" si="187"/>
        <v>15.100000000000023</v>
      </c>
      <c r="G2136" s="6">
        <v>-5.6993999999999998</v>
      </c>
      <c r="H2136" s="6">
        <v>-3.0392000000000001</v>
      </c>
      <c r="I2136" s="7">
        <f t="shared" si="188"/>
        <v>6.4590941315326873</v>
      </c>
      <c r="J2136" s="7">
        <f t="shared" si="189"/>
        <v>4.8443205986495155</v>
      </c>
      <c r="K2136" s="6">
        <v>32850</v>
      </c>
      <c r="L2136" s="6">
        <v>12766000</v>
      </c>
      <c r="M2136" s="6">
        <f t="shared" si="192"/>
        <v>71.203703703703709</v>
      </c>
      <c r="N2136" s="6">
        <f t="shared" si="190"/>
        <v>14.240740740740742</v>
      </c>
      <c r="O2136" s="6">
        <f t="shared" si="191"/>
        <v>85.444444444444457</v>
      </c>
      <c r="P2136" s="6">
        <v>-5847000</v>
      </c>
      <c r="Q2136" s="6">
        <v>2.7161000000000001E-2</v>
      </c>
      <c r="R2136" s="6">
        <v>102880</v>
      </c>
      <c r="S2136" s="4">
        <v>43883</v>
      </c>
      <c r="T2136" s="5">
        <v>0.75</v>
      </c>
      <c r="U2136" s="5">
        <v>0.75694444444444453</v>
      </c>
      <c r="V2136" s="3">
        <v>0</v>
      </c>
    </row>
    <row r="2137" spans="1:22" x14ac:dyDescent="0.3">
      <c r="A2137" s="3" t="s">
        <v>1</v>
      </c>
      <c r="B2137" s="3" t="s">
        <v>238</v>
      </c>
      <c r="C2137" s="5">
        <v>0.875</v>
      </c>
      <c r="D2137" s="6">
        <v>0.76161999999999996</v>
      </c>
      <c r="E2137" s="6">
        <v>285.39999999999998</v>
      </c>
      <c r="F2137" s="7">
        <f t="shared" si="187"/>
        <v>12.25</v>
      </c>
      <c r="G2137" s="6">
        <v>-4.5867000000000004</v>
      </c>
      <c r="H2137" s="6">
        <v>-1.3694</v>
      </c>
      <c r="I2137" s="7">
        <f t="shared" si="188"/>
        <v>4.7867602039375239</v>
      </c>
      <c r="J2137" s="7">
        <f t="shared" si="189"/>
        <v>3.5900701529531429</v>
      </c>
      <c r="K2137" s="6">
        <v>32850</v>
      </c>
      <c r="L2137" s="6">
        <v>12766000</v>
      </c>
      <c r="M2137" s="6">
        <f t="shared" si="192"/>
        <v>0</v>
      </c>
      <c r="N2137" s="6">
        <f t="shared" si="190"/>
        <v>0</v>
      </c>
      <c r="O2137" s="6">
        <f t="shared" si="191"/>
        <v>0</v>
      </c>
      <c r="P2137" s="6">
        <v>-6757000</v>
      </c>
      <c r="Q2137" s="6">
        <v>0</v>
      </c>
      <c r="R2137" s="6">
        <v>103060</v>
      </c>
      <c r="S2137" s="4">
        <v>43883</v>
      </c>
      <c r="T2137" s="5">
        <v>0.875</v>
      </c>
      <c r="U2137" s="5">
        <v>0.88194444444444453</v>
      </c>
      <c r="V2137" s="3">
        <v>0</v>
      </c>
    </row>
    <row r="2138" spans="1:22" x14ac:dyDescent="0.3">
      <c r="A2138" s="3" t="s">
        <v>1</v>
      </c>
      <c r="B2138" s="3" t="s">
        <v>239</v>
      </c>
      <c r="C2138" s="5">
        <v>0</v>
      </c>
      <c r="D2138" s="6">
        <v>0.74156</v>
      </c>
      <c r="E2138" s="6">
        <v>285.16000000000003</v>
      </c>
      <c r="F2138" s="7">
        <f t="shared" si="187"/>
        <v>12.010000000000048</v>
      </c>
      <c r="G2138" s="6">
        <v>-5.2762000000000002</v>
      </c>
      <c r="H2138" s="6">
        <v>-5.2151999999999997E-2</v>
      </c>
      <c r="I2138" s="7">
        <f t="shared" si="188"/>
        <v>5.2764577389669292</v>
      </c>
      <c r="J2138" s="7">
        <f t="shared" si="189"/>
        <v>3.9573433042251969</v>
      </c>
      <c r="K2138" s="6">
        <v>0</v>
      </c>
      <c r="L2138" s="3" t="s">
        <v>3</v>
      </c>
      <c r="M2138" s="6" t="e">
        <f t="shared" si="192"/>
        <v>#VALUE!</v>
      </c>
      <c r="N2138" s="6" t="e">
        <f t="shared" si="190"/>
        <v>#VALUE!</v>
      </c>
      <c r="O2138" s="6" t="e">
        <f t="shared" si="191"/>
        <v>#VALUE!</v>
      </c>
      <c r="P2138" s="3" t="s">
        <v>3</v>
      </c>
      <c r="Q2138" s="6">
        <v>0</v>
      </c>
      <c r="R2138" s="6">
        <v>103120</v>
      </c>
      <c r="S2138" s="4">
        <v>43884</v>
      </c>
      <c r="T2138" s="5">
        <v>0</v>
      </c>
      <c r="U2138" s="5">
        <v>6.9444444444444441E-3</v>
      </c>
      <c r="V2138" s="3">
        <v>0</v>
      </c>
    </row>
    <row r="2139" spans="1:22" x14ac:dyDescent="0.3">
      <c r="A2139" s="3" t="s">
        <v>1</v>
      </c>
      <c r="B2139" s="3" t="s">
        <v>239</v>
      </c>
      <c r="C2139" s="5">
        <v>0.125</v>
      </c>
      <c r="D2139" s="6">
        <v>0.85162000000000004</v>
      </c>
      <c r="E2139" s="6">
        <v>283.93</v>
      </c>
      <c r="F2139" s="7">
        <f t="shared" si="187"/>
        <v>10.78000000000003</v>
      </c>
      <c r="G2139" s="6">
        <v>-4.8497000000000003</v>
      </c>
      <c r="H2139" s="6">
        <v>0.26114999999999999</v>
      </c>
      <c r="I2139" s="7">
        <f t="shared" si="188"/>
        <v>4.8567262031640208</v>
      </c>
      <c r="J2139" s="7">
        <f t="shared" si="189"/>
        <v>3.6425446523730156</v>
      </c>
      <c r="K2139" s="6">
        <v>0</v>
      </c>
      <c r="L2139" s="6">
        <v>1.0799999999999999E-11</v>
      </c>
      <c r="M2139" s="6" t="e">
        <f t="shared" si="192"/>
        <v>#VALUE!</v>
      </c>
      <c r="N2139" s="6" t="e">
        <f t="shared" si="190"/>
        <v>#VALUE!</v>
      </c>
      <c r="O2139" s="6" t="e">
        <f t="shared" si="191"/>
        <v>#VALUE!</v>
      </c>
      <c r="P2139" s="6">
        <v>-789880</v>
      </c>
      <c r="Q2139" s="6">
        <v>0</v>
      </c>
      <c r="R2139" s="6">
        <v>103120</v>
      </c>
      <c r="S2139" s="4">
        <v>43884</v>
      </c>
      <c r="T2139" s="5">
        <v>0.125</v>
      </c>
      <c r="U2139" s="5">
        <v>0.13194444444444445</v>
      </c>
      <c r="V2139" s="3">
        <v>0</v>
      </c>
    </row>
    <row r="2140" spans="1:22" x14ac:dyDescent="0.3">
      <c r="A2140" s="3" t="s">
        <v>1</v>
      </c>
      <c r="B2140" s="3" t="s">
        <v>239</v>
      </c>
      <c r="C2140" s="5">
        <v>0.25</v>
      </c>
      <c r="D2140" s="6">
        <v>0.92229000000000005</v>
      </c>
      <c r="E2140" s="6">
        <v>282.81</v>
      </c>
      <c r="F2140" s="7">
        <f t="shared" si="187"/>
        <v>9.660000000000025</v>
      </c>
      <c r="G2140" s="6">
        <v>-3.698</v>
      </c>
      <c r="H2140" s="6">
        <v>2.1787999999999998</v>
      </c>
      <c r="I2140" s="7">
        <f t="shared" si="188"/>
        <v>4.2921292431612539</v>
      </c>
      <c r="J2140" s="7">
        <f t="shared" si="189"/>
        <v>3.2190969323709404</v>
      </c>
      <c r="K2140" s="6">
        <v>0</v>
      </c>
      <c r="L2140" s="6">
        <v>0</v>
      </c>
      <c r="M2140" s="6">
        <f t="shared" si="192"/>
        <v>-9.9999999999999988E-16</v>
      </c>
      <c r="N2140" s="6">
        <f t="shared" si="190"/>
        <v>-2E-16</v>
      </c>
      <c r="O2140" s="6">
        <f t="shared" si="191"/>
        <v>-1.1999999999999998E-15</v>
      </c>
      <c r="P2140" s="6">
        <v>-1564000</v>
      </c>
      <c r="Q2140" s="6">
        <v>0</v>
      </c>
      <c r="R2140" s="6">
        <v>103210</v>
      </c>
      <c r="S2140" s="4">
        <v>43884</v>
      </c>
      <c r="T2140" s="5">
        <v>0.25</v>
      </c>
      <c r="U2140" s="5">
        <v>0.25694444444444448</v>
      </c>
      <c r="V2140" s="3">
        <v>0</v>
      </c>
    </row>
    <row r="2141" spans="1:22" x14ac:dyDescent="0.3">
      <c r="A2141" s="3" t="s">
        <v>1</v>
      </c>
      <c r="B2141" s="3" t="s">
        <v>239</v>
      </c>
      <c r="C2141" s="5">
        <v>0.375</v>
      </c>
      <c r="D2141" s="6">
        <v>0.67171999999999998</v>
      </c>
      <c r="E2141" s="6">
        <v>288.14999999999998</v>
      </c>
      <c r="F2141" s="7">
        <f t="shared" si="187"/>
        <v>15</v>
      </c>
      <c r="G2141" s="6">
        <v>-4.7591999999999999</v>
      </c>
      <c r="H2141" s="6">
        <v>1.1644000000000001</v>
      </c>
      <c r="I2141" s="7">
        <f t="shared" si="188"/>
        <v>4.8995726344243531</v>
      </c>
      <c r="J2141" s="7">
        <f t="shared" si="189"/>
        <v>3.674679475818265</v>
      </c>
      <c r="K2141" s="6">
        <v>7200</v>
      </c>
      <c r="L2141" s="6">
        <v>2039900</v>
      </c>
      <c r="M2141" s="6">
        <f t="shared" si="192"/>
        <v>188.87962962962962</v>
      </c>
      <c r="N2141" s="6">
        <f t="shared" si="190"/>
        <v>37.775925925925925</v>
      </c>
      <c r="O2141" s="6">
        <f t="shared" si="191"/>
        <v>226.65555555555554</v>
      </c>
      <c r="P2141" s="6">
        <v>-2444400</v>
      </c>
      <c r="Q2141" s="6">
        <v>0.22696</v>
      </c>
      <c r="R2141" s="6">
        <v>103290</v>
      </c>
      <c r="S2141" s="4">
        <v>43884</v>
      </c>
      <c r="T2141" s="5">
        <v>0.375</v>
      </c>
      <c r="U2141" s="5">
        <v>0.38194444444444442</v>
      </c>
      <c r="V2141" s="3">
        <v>52</v>
      </c>
    </row>
    <row r="2142" spans="1:22" x14ac:dyDescent="0.3">
      <c r="A2142" s="3" t="s">
        <v>1</v>
      </c>
      <c r="B2142" s="3" t="s">
        <v>239</v>
      </c>
      <c r="C2142" s="5">
        <v>0.5</v>
      </c>
      <c r="D2142" s="6">
        <v>0.40426000000000001</v>
      </c>
      <c r="E2142" s="6">
        <v>292.3</v>
      </c>
      <c r="F2142" s="7">
        <f t="shared" si="187"/>
        <v>19.150000000000034</v>
      </c>
      <c r="G2142" s="6">
        <v>-2.5476000000000001</v>
      </c>
      <c r="H2142" s="6">
        <v>0.59848000000000001</v>
      </c>
      <c r="I2142" s="7">
        <f t="shared" si="188"/>
        <v>2.6169532037084653</v>
      </c>
      <c r="J2142" s="7">
        <f t="shared" si="189"/>
        <v>1.9627149027813489</v>
      </c>
      <c r="K2142" s="6">
        <v>18000</v>
      </c>
      <c r="L2142" s="6">
        <v>7613200</v>
      </c>
      <c r="M2142" s="6">
        <f t="shared" si="192"/>
        <v>516.0462962962963</v>
      </c>
      <c r="N2142" s="6">
        <f t="shared" si="190"/>
        <v>103.20925925925927</v>
      </c>
      <c r="O2142" s="6">
        <f t="shared" si="191"/>
        <v>619.25555555555559</v>
      </c>
      <c r="P2142" s="6">
        <v>-3875800</v>
      </c>
      <c r="Q2142" s="6">
        <v>1.6983000000000002E-2</v>
      </c>
      <c r="R2142" s="6">
        <v>103180</v>
      </c>
      <c r="S2142" s="4">
        <v>43884</v>
      </c>
      <c r="T2142" s="5">
        <v>0.5</v>
      </c>
      <c r="U2142" s="5">
        <v>0.50694444444444442</v>
      </c>
      <c r="V2142" s="3">
        <v>113</v>
      </c>
    </row>
    <row r="2143" spans="1:22" x14ac:dyDescent="0.3">
      <c r="A2143" s="3" t="s">
        <v>1</v>
      </c>
      <c r="B2143" s="3" t="s">
        <v>239</v>
      </c>
      <c r="C2143" s="5">
        <v>0.625</v>
      </c>
      <c r="D2143" s="6">
        <v>0.48353000000000002</v>
      </c>
      <c r="E2143" s="6">
        <v>292.20999999999998</v>
      </c>
      <c r="F2143" s="7">
        <f t="shared" si="187"/>
        <v>19.060000000000002</v>
      </c>
      <c r="G2143" s="6">
        <v>1.0081</v>
      </c>
      <c r="H2143" s="6">
        <v>-3.819</v>
      </c>
      <c r="I2143" s="7">
        <f t="shared" si="188"/>
        <v>3.9498134905334452</v>
      </c>
      <c r="J2143" s="7">
        <f t="shared" si="189"/>
        <v>2.9623601179000838</v>
      </c>
      <c r="K2143" s="6">
        <v>28800</v>
      </c>
      <c r="L2143" s="6">
        <v>12407000</v>
      </c>
      <c r="M2143" s="6">
        <f t="shared" si="192"/>
        <v>443.87037037037038</v>
      </c>
      <c r="N2143" s="6">
        <f t="shared" si="190"/>
        <v>88.774074074074079</v>
      </c>
      <c r="O2143" s="6">
        <f t="shared" si="191"/>
        <v>532.6444444444445</v>
      </c>
      <c r="P2143" s="6">
        <v>-5610800</v>
      </c>
      <c r="Q2143" s="6">
        <v>0</v>
      </c>
      <c r="R2143" s="6">
        <v>103090</v>
      </c>
      <c r="S2143" s="4">
        <v>43884</v>
      </c>
      <c r="T2143" s="5">
        <v>0.625</v>
      </c>
      <c r="U2143" s="5">
        <v>0.63194444444444442</v>
      </c>
      <c r="V2143" s="3">
        <v>93</v>
      </c>
    </row>
    <row r="2144" spans="1:22" x14ac:dyDescent="0.3">
      <c r="A2144" s="3" t="s">
        <v>1</v>
      </c>
      <c r="B2144" s="3" t="s">
        <v>239</v>
      </c>
      <c r="C2144" s="5">
        <v>0.75</v>
      </c>
      <c r="D2144" s="6">
        <v>0.81542999999999999</v>
      </c>
      <c r="E2144" s="6">
        <v>286.62</v>
      </c>
      <c r="F2144" s="7">
        <f t="shared" si="187"/>
        <v>13.470000000000027</v>
      </c>
      <c r="G2144" s="6">
        <v>0.71392999999999995</v>
      </c>
      <c r="H2144" s="6">
        <v>-1.7099</v>
      </c>
      <c r="I2144" s="7">
        <f t="shared" si="188"/>
        <v>1.8529581902730563</v>
      </c>
      <c r="J2144" s="7">
        <f t="shared" si="189"/>
        <v>1.3897186427047923</v>
      </c>
      <c r="K2144" s="6">
        <v>32850</v>
      </c>
      <c r="L2144" s="6">
        <v>13222000</v>
      </c>
      <c r="M2144" s="6">
        <f t="shared" si="192"/>
        <v>75.462962962962962</v>
      </c>
      <c r="N2144" s="6">
        <f t="shared" si="190"/>
        <v>15.092592592592593</v>
      </c>
      <c r="O2144" s="6">
        <f t="shared" si="191"/>
        <v>90.555555555555557</v>
      </c>
      <c r="P2144" s="6">
        <v>-6785200</v>
      </c>
      <c r="Q2144" s="6">
        <v>0</v>
      </c>
      <c r="R2144" s="6">
        <v>103100</v>
      </c>
      <c r="S2144" s="4">
        <v>43884</v>
      </c>
      <c r="T2144" s="5">
        <v>0.75</v>
      </c>
      <c r="U2144" s="5">
        <v>0.75694444444444453</v>
      </c>
      <c r="V2144" s="3">
        <v>0</v>
      </c>
    </row>
    <row r="2145" spans="1:22" x14ac:dyDescent="0.3">
      <c r="A2145" s="3" t="s">
        <v>1</v>
      </c>
      <c r="B2145" s="3" t="s">
        <v>239</v>
      </c>
      <c r="C2145" s="5">
        <v>0.875</v>
      </c>
      <c r="D2145" s="6">
        <v>0.90329000000000004</v>
      </c>
      <c r="E2145" s="6">
        <v>284.76</v>
      </c>
      <c r="F2145" s="7">
        <f t="shared" si="187"/>
        <v>11.610000000000014</v>
      </c>
      <c r="G2145" s="6">
        <v>0.38628000000000001</v>
      </c>
      <c r="H2145" s="6">
        <v>0.67039000000000004</v>
      </c>
      <c r="I2145" s="7">
        <f t="shared" si="188"/>
        <v>0.77371505769242988</v>
      </c>
      <c r="J2145" s="7">
        <f t="shared" si="189"/>
        <v>0.58028629326932246</v>
      </c>
      <c r="K2145" s="6">
        <v>32850</v>
      </c>
      <c r="L2145" s="6">
        <v>13222000</v>
      </c>
      <c r="M2145" s="6">
        <f t="shared" si="192"/>
        <v>0</v>
      </c>
      <c r="N2145" s="6">
        <f t="shared" si="190"/>
        <v>0</v>
      </c>
      <c r="O2145" s="6">
        <f t="shared" si="191"/>
        <v>0</v>
      </c>
      <c r="P2145" s="6">
        <v>-7597000</v>
      </c>
      <c r="Q2145" s="6">
        <v>0</v>
      </c>
      <c r="R2145" s="6">
        <v>103070</v>
      </c>
      <c r="S2145" s="4">
        <v>43884</v>
      </c>
      <c r="T2145" s="5">
        <v>0.875</v>
      </c>
      <c r="U2145" s="5">
        <v>0.88194444444444453</v>
      </c>
      <c r="V2145" s="3">
        <v>0</v>
      </c>
    </row>
    <row r="2146" spans="1:22" x14ac:dyDescent="0.3">
      <c r="A2146" s="3" t="s">
        <v>1</v>
      </c>
      <c r="B2146" s="3" t="s">
        <v>240</v>
      </c>
      <c r="C2146" s="5">
        <v>0</v>
      </c>
      <c r="D2146" s="6">
        <v>0.94601000000000002</v>
      </c>
      <c r="E2146" s="6">
        <v>284.25</v>
      </c>
      <c r="F2146" s="7">
        <f t="shared" si="187"/>
        <v>11.100000000000023</v>
      </c>
      <c r="G2146" s="6">
        <v>0.46478000000000003</v>
      </c>
      <c r="H2146" s="6">
        <v>2.1720000000000002</v>
      </c>
      <c r="I2146" s="7">
        <f t="shared" si="188"/>
        <v>2.2211718637692135</v>
      </c>
      <c r="J2146" s="7">
        <f t="shared" si="189"/>
        <v>1.6658788978269101</v>
      </c>
      <c r="K2146" s="6">
        <v>0</v>
      </c>
      <c r="L2146" s="3" t="s">
        <v>3</v>
      </c>
      <c r="M2146" s="6" t="e">
        <f t="shared" si="192"/>
        <v>#VALUE!</v>
      </c>
      <c r="N2146" s="6" t="e">
        <f t="shared" si="190"/>
        <v>#VALUE!</v>
      </c>
      <c r="O2146" s="6" t="e">
        <f t="shared" si="191"/>
        <v>#VALUE!</v>
      </c>
      <c r="P2146" s="3" t="s">
        <v>3</v>
      </c>
      <c r="Q2146" s="6">
        <v>6.6890000000000005E-4</v>
      </c>
      <c r="R2146" s="6">
        <v>102970</v>
      </c>
      <c r="S2146" s="4">
        <v>43885</v>
      </c>
      <c r="T2146" s="5">
        <v>0</v>
      </c>
      <c r="U2146" s="5">
        <v>6.9444444444444441E-3</v>
      </c>
      <c r="V2146" s="3">
        <v>0</v>
      </c>
    </row>
    <row r="2147" spans="1:22" x14ac:dyDescent="0.3">
      <c r="A2147" s="3" t="s">
        <v>1</v>
      </c>
      <c r="B2147" s="3" t="s">
        <v>240</v>
      </c>
      <c r="C2147" s="5">
        <v>0.125</v>
      </c>
      <c r="D2147" s="6">
        <v>0.96428999999999998</v>
      </c>
      <c r="E2147" s="6">
        <v>282.66000000000003</v>
      </c>
      <c r="F2147" s="7">
        <f t="shared" si="187"/>
        <v>9.5100000000000477</v>
      </c>
      <c r="G2147" s="6">
        <v>0.43809999999999999</v>
      </c>
      <c r="H2147" s="6">
        <v>0.98850000000000005</v>
      </c>
      <c r="I2147" s="7">
        <f t="shared" si="188"/>
        <v>1.0812325651773536</v>
      </c>
      <c r="J2147" s="7">
        <f t="shared" si="189"/>
        <v>0.81092442388301511</v>
      </c>
      <c r="K2147" s="6">
        <v>0</v>
      </c>
      <c r="L2147" s="6">
        <v>1.0799999999999999E-11</v>
      </c>
      <c r="M2147" s="6" t="e">
        <f t="shared" si="192"/>
        <v>#VALUE!</v>
      </c>
      <c r="N2147" s="6" t="e">
        <f t="shared" si="190"/>
        <v>#VALUE!</v>
      </c>
      <c r="O2147" s="6" t="e">
        <f t="shared" si="191"/>
        <v>#VALUE!</v>
      </c>
      <c r="P2147" s="6">
        <v>-748560</v>
      </c>
      <c r="Q2147" s="6">
        <v>6.9672999999999999E-2</v>
      </c>
      <c r="R2147" s="6">
        <v>102750</v>
      </c>
      <c r="S2147" s="4">
        <v>43885</v>
      </c>
      <c r="T2147" s="5">
        <v>0.125</v>
      </c>
      <c r="U2147" s="5">
        <v>0.13194444444444445</v>
      </c>
      <c r="V2147" s="3">
        <v>0</v>
      </c>
    </row>
    <row r="2148" spans="1:22" x14ac:dyDescent="0.3">
      <c r="A2148" s="3" t="s">
        <v>1</v>
      </c>
      <c r="B2148" s="3" t="s">
        <v>240</v>
      </c>
      <c r="C2148" s="5">
        <v>0.25</v>
      </c>
      <c r="D2148" s="6">
        <v>0.95116000000000001</v>
      </c>
      <c r="E2148" s="6">
        <v>281.8</v>
      </c>
      <c r="F2148" s="7">
        <f t="shared" si="187"/>
        <v>8.6500000000000341</v>
      </c>
      <c r="G2148" s="6">
        <v>0.58362999999999998</v>
      </c>
      <c r="H2148" s="6">
        <v>1.7907999999999999</v>
      </c>
      <c r="I2148" s="7">
        <f t="shared" si="188"/>
        <v>1.8835043448051825</v>
      </c>
      <c r="J2148" s="7">
        <f t="shared" si="189"/>
        <v>1.412628258603887</v>
      </c>
      <c r="K2148" s="6">
        <v>0</v>
      </c>
      <c r="L2148" s="6">
        <v>0</v>
      </c>
      <c r="M2148" s="6">
        <f t="shared" si="192"/>
        <v>-9.9999999999999988E-16</v>
      </c>
      <c r="N2148" s="6">
        <f t="shared" si="190"/>
        <v>-2E-16</v>
      </c>
      <c r="O2148" s="6">
        <f t="shared" si="191"/>
        <v>-1.1999999999999998E-15</v>
      </c>
      <c r="P2148" s="6">
        <v>-1456500</v>
      </c>
      <c r="Q2148" s="6">
        <v>6.3920000000000005E-2</v>
      </c>
      <c r="R2148" s="6">
        <v>102660</v>
      </c>
      <c r="S2148" s="4">
        <v>43885</v>
      </c>
      <c r="T2148" s="5">
        <v>0.25</v>
      </c>
      <c r="U2148" s="5">
        <v>0.25694444444444448</v>
      </c>
      <c r="V2148" s="3">
        <v>0</v>
      </c>
    </row>
    <row r="2149" spans="1:22" x14ac:dyDescent="0.3">
      <c r="A2149" s="3" t="s">
        <v>1</v>
      </c>
      <c r="B2149" s="3" t="s">
        <v>240</v>
      </c>
      <c r="C2149" s="5">
        <v>0.375</v>
      </c>
      <c r="D2149" s="6">
        <v>0.62939999999999996</v>
      </c>
      <c r="E2149" s="6">
        <v>288.55</v>
      </c>
      <c r="F2149" s="7">
        <f t="shared" si="187"/>
        <v>15.400000000000034</v>
      </c>
      <c r="G2149" s="6">
        <v>0.45041999999999999</v>
      </c>
      <c r="H2149" s="6">
        <v>1.7935000000000001</v>
      </c>
      <c r="I2149" s="7">
        <f t="shared" si="188"/>
        <v>1.8491945344933292</v>
      </c>
      <c r="J2149" s="7">
        <f t="shared" si="189"/>
        <v>1.3868959008699968</v>
      </c>
      <c r="K2149" s="6">
        <v>7200</v>
      </c>
      <c r="L2149" s="6">
        <v>2099300</v>
      </c>
      <c r="M2149" s="6">
        <f t="shared" si="192"/>
        <v>194.37962962962962</v>
      </c>
      <c r="N2149" s="6">
        <f t="shared" si="190"/>
        <v>38.875925925925927</v>
      </c>
      <c r="O2149" s="6">
        <f t="shared" si="191"/>
        <v>233.25555555555553</v>
      </c>
      <c r="P2149" s="6">
        <v>-2315800</v>
      </c>
      <c r="Q2149" s="6">
        <v>4.2115E-3</v>
      </c>
      <c r="R2149" s="6">
        <v>102680</v>
      </c>
      <c r="S2149" s="4">
        <v>43885</v>
      </c>
      <c r="T2149" s="5">
        <v>0.375</v>
      </c>
      <c r="U2149" s="5">
        <v>0.38194444444444442</v>
      </c>
      <c r="V2149" s="3">
        <v>53</v>
      </c>
    </row>
    <row r="2150" spans="1:22" x14ac:dyDescent="0.3">
      <c r="A2150" s="3" t="s">
        <v>1</v>
      </c>
      <c r="B2150" s="3" t="s">
        <v>240</v>
      </c>
      <c r="C2150" s="5">
        <v>0.5</v>
      </c>
      <c r="D2150" s="6">
        <v>0.35415000000000002</v>
      </c>
      <c r="E2150" s="6">
        <v>295.75</v>
      </c>
      <c r="F2150" s="7">
        <f t="shared" si="187"/>
        <v>22.600000000000023</v>
      </c>
      <c r="G2150" s="6">
        <v>1.7851999999999999</v>
      </c>
      <c r="H2150" s="6">
        <v>-0.28954999999999997</v>
      </c>
      <c r="I2150" s="7">
        <f t="shared" si="188"/>
        <v>1.8085293037437904</v>
      </c>
      <c r="J2150" s="7">
        <f t="shared" si="189"/>
        <v>1.3563969778078429</v>
      </c>
      <c r="K2150" s="6">
        <v>18000</v>
      </c>
      <c r="L2150" s="6">
        <v>7758700</v>
      </c>
      <c r="M2150" s="6">
        <f t="shared" si="192"/>
        <v>524.01851851851848</v>
      </c>
      <c r="N2150" s="6">
        <f t="shared" si="190"/>
        <v>104.8037037037037</v>
      </c>
      <c r="O2150" s="6">
        <f t="shared" si="191"/>
        <v>628.82222222222219</v>
      </c>
      <c r="P2150" s="6">
        <v>-3917100</v>
      </c>
      <c r="Q2150" s="6">
        <v>0</v>
      </c>
      <c r="R2150" s="6">
        <v>102510</v>
      </c>
      <c r="S2150" s="4">
        <v>43885</v>
      </c>
      <c r="T2150" s="5">
        <v>0.5</v>
      </c>
      <c r="U2150" s="5">
        <v>0.50694444444444442</v>
      </c>
      <c r="V2150" s="3">
        <v>115</v>
      </c>
    </row>
    <row r="2151" spans="1:22" x14ac:dyDescent="0.3">
      <c r="A2151" s="3" t="s">
        <v>1</v>
      </c>
      <c r="B2151" s="3" t="s">
        <v>240</v>
      </c>
      <c r="C2151" s="5">
        <v>0.625</v>
      </c>
      <c r="D2151" s="6">
        <v>0.49231999999999998</v>
      </c>
      <c r="E2151" s="6">
        <v>294.27</v>
      </c>
      <c r="F2151" s="7">
        <f t="shared" si="187"/>
        <v>21.120000000000005</v>
      </c>
      <c r="G2151" s="6">
        <v>3.6905999999999999</v>
      </c>
      <c r="H2151" s="6">
        <v>-2.1074000000000002</v>
      </c>
      <c r="I2151" s="7">
        <f t="shared" si="188"/>
        <v>4.2499015423889528</v>
      </c>
      <c r="J2151" s="7">
        <f t="shared" si="189"/>
        <v>3.1874261567917146</v>
      </c>
      <c r="K2151" s="6">
        <v>28800</v>
      </c>
      <c r="L2151" s="6">
        <v>12609000</v>
      </c>
      <c r="M2151" s="6">
        <f t="shared" si="192"/>
        <v>449.10185185185185</v>
      </c>
      <c r="N2151" s="6">
        <f t="shared" si="190"/>
        <v>89.82037037037037</v>
      </c>
      <c r="O2151" s="6">
        <f t="shared" si="191"/>
        <v>538.92222222222222</v>
      </c>
      <c r="P2151" s="6">
        <v>-5748100</v>
      </c>
      <c r="Q2151" s="6">
        <v>0</v>
      </c>
      <c r="R2151" s="6">
        <v>102270</v>
      </c>
      <c r="S2151" s="4">
        <v>43885</v>
      </c>
      <c r="T2151" s="5">
        <v>0.625</v>
      </c>
      <c r="U2151" s="5">
        <v>0.63194444444444442</v>
      </c>
      <c r="V2151" s="3">
        <v>94</v>
      </c>
    </row>
    <row r="2152" spans="1:22" x14ac:dyDescent="0.3">
      <c r="A2152" s="3" t="s">
        <v>1</v>
      </c>
      <c r="B2152" s="3" t="s">
        <v>240</v>
      </c>
      <c r="C2152" s="5">
        <v>0.75</v>
      </c>
      <c r="D2152" s="6">
        <v>0.75612000000000001</v>
      </c>
      <c r="E2152" s="6">
        <v>288.60000000000002</v>
      </c>
      <c r="F2152" s="7">
        <f t="shared" si="187"/>
        <v>15.450000000000045</v>
      </c>
      <c r="G2152" s="6">
        <v>-0.12436</v>
      </c>
      <c r="H2152" s="6">
        <v>-1.9351</v>
      </c>
      <c r="I2152" s="7">
        <f t="shared" si="188"/>
        <v>1.9390919059188505</v>
      </c>
      <c r="J2152" s="7">
        <f t="shared" si="189"/>
        <v>1.4543189294391379</v>
      </c>
      <c r="K2152" s="6">
        <v>32850</v>
      </c>
      <c r="L2152" s="6">
        <v>13456000</v>
      </c>
      <c r="M2152" s="6">
        <f t="shared" si="192"/>
        <v>78.425925925925924</v>
      </c>
      <c r="N2152" s="6">
        <f t="shared" si="190"/>
        <v>15.685185185185185</v>
      </c>
      <c r="O2152" s="6">
        <f t="shared" si="191"/>
        <v>94.111111111111114</v>
      </c>
      <c r="P2152" s="6">
        <v>-7005100</v>
      </c>
      <c r="Q2152" s="6">
        <v>0</v>
      </c>
      <c r="R2152" s="6">
        <v>102230</v>
      </c>
      <c r="S2152" s="4">
        <v>43885</v>
      </c>
      <c r="T2152" s="5">
        <v>0.75</v>
      </c>
      <c r="U2152" s="5">
        <v>0.75694444444444453</v>
      </c>
      <c r="V2152" s="3">
        <v>1</v>
      </c>
    </row>
    <row r="2153" spans="1:22" x14ac:dyDescent="0.3">
      <c r="A2153" s="3" t="s">
        <v>1</v>
      </c>
      <c r="B2153" s="3" t="s">
        <v>240</v>
      </c>
      <c r="C2153" s="5">
        <v>0.875</v>
      </c>
      <c r="D2153" s="6">
        <v>0.81494</v>
      </c>
      <c r="E2153" s="6">
        <v>286.61</v>
      </c>
      <c r="F2153" s="7">
        <f t="shared" si="187"/>
        <v>13.460000000000036</v>
      </c>
      <c r="G2153" s="6">
        <v>-0.59518000000000004</v>
      </c>
      <c r="H2153" s="6">
        <v>0.17879</v>
      </c>
      <c r="I2153" s="7">
        <f t="shared" si="188"/>
        <v>0.62145401800937783</v>
      </c>
      <c r="J2153" s="7">
        <f t="shared" si="189"/>
        <v>0.46609051350703334</v>
      </c>
      <c r="K2153" s="6">
        <v>32850</v>
      </c>
      <c r="L2153" s="6">
        <v>13456000</v>
      </c>
      <c r="M2153" s="6">
        <f t="shared" si="192"/>
        <v>0</v>
      </c>
      <c r="N2153" s="6">
        <f t="shared" si="190"/>
        <v>0</v>
      </c>
      <c r="O2153" s="6">
        <f t="shared" si="191"/>
        <v>0</v>
      </c>
      <c r="P2153" s="6">
        <v>-7865700</v>
      </c>
      <c r="Q2153" s="6">
        <v>0</v>
      </c>
      <c r="R2153" s="6">
        <v>102270</v>
      </c>
      <c r="S2153" s="4">
        <v>43885</v>
      </c>
      <c r="T2153" s="5">
        <v>0.875</v>
      </c>
      <c r="U2153" s="5">
        <v>0.88194444444444453</v>
      </c>
      <c r="V2153" s="3">
        <v>0</v>
      </c>
    </row>
    <row r="2154" spans="1:22" x14ac:dyDescent="0.3">
      <c r="A2154" s="3" t="s">
        <v>1</v>
      </c>
      <c r="B2154" s="3" t="s">
        <v>241</v>
      </c>
      <c r="C2154" s="5">
        <v>0</v>
      </c>
      <c r="D2154" s="6">
        <v>0.90793000000000001</v>
      </c>
      <c r="E2154" s="6">
        <v>286.05</v>
      </c>
      <c r="F2154" s="7">
        <f t="shared" si="187"/>
        <v>12.900000000000034</v>
      </c>
      <c r="G2154" s="6">
        <v>-1.6631</v>
      </c>
      <c r="H2154" s="6">
        <v>-0.92742999999999998</v>
      </c>
      <c r="I2154" s="7">
        <f t="shared" si="188"/>
        <v>1.9042132272673669</v>
      </c>
      <c r="J2154" s="7">
        <f t="shared" si="189"/>
        <v>1.4281599204505251</v>
      </c>
      <c r="K2154" s="6">
        <v>0</v>
      </c>
      <c r="L2154" s="3" t="s">
        <v>3</v>
      </c>
      <c r="M2154" s="6" t="e">
        <f t="shared" si="192"/>
        <v>#VALUE!</v>
      </c>
      <c r="N2154" s="6" t="e">
        <f t="shared" si="190"/>
        <v>#VALUE!</v>
      </c>
      <c r="O2154" s="6" t="e">
        <f t="shared" si="191"/>
        <v>#VALUE!</v>
      </c>
      <c r="P2154" s="3" t="s">
        <v>3</v>
      </c>
      <c r="Q2154" s="6">
        <v>0</v>
      </c>
      <c r="R2154" s="6">
        <v>102150</v>
      </c>
      <c r="S2154" s="4">
        <v>43886</v>
      </c>
      <c r="T2154" s="5">
        <v>0</v>
      </c>
      <c r="U2154" s="5">
        <v>6.9444444444444441E-3</v>
      </c>
      <c r="V2154" s="3">
        <v>0</v>
      </c>
    </row>
    <row r="2155" spans="1:22" x14ac:dyDescent="0.3">
      <c r="A2155" s="3" t="s">
        <v>1</v>
      </c>
      <c r="B2155" s="3" t="s">
        <v>241</v>
      </c>
      <c r="C2155" s="5">
        <v>0.125</v>
      </c>
      <c r="D2155" s="6">
        <v>0.86075999999999997</v>
      </c>
      <c r="E2155" s="6">
        <v>284.93</v>
      </c>
      <c r="F2155" s="7">
        <f t="shared" si="187"/>
        <v>11.78000000000003</v>
      </c>
      <c r="G2155" s="6">
        <v>-1.2327999999999999</v>
      </c>
      <c r="H2155" s="6">
        <v>0.65278000000000003</v>
      </c>
      <c r="I2155" s="7">
        <f t="shared" si="188"/>
        <v>1.3949614935187278</v>
      </c>
      <c r="J2155" s="7">
        <f t="shared" si="189"/>
        <v>1.0462211201390459</v>
      </c>
      <c r="K2155" s="6">
        <v>0</v>
      </c>
      <c r="L2155" s="6">
        <v>1.0799999999999999E-11</v>
      </c>
      <c r="M2155" s="6" t="e">
        <f t="shared" si="192"/>
        <v>#VALUE!</v>
      </c>
      <c r="N2155" s="6" t="e">
        <f t="shared" si="190"/>
        <v>#VALUE!</v>
      </c>
      <c r="O2155" s="6" t="e">
        <f t="shared" si="191"/>
        <v>#VALUE!</v>
      </c>
      <c r="P2155" s="6">
        <v>-759100</v>
      </c>
      <c r="Q2155" s="6">
        <v>7.8309000000000004E-2</v>
      </c>
      <c r="R2155" s="6">
        <v>102040</v>
      </c>
      <c r="S2155" s="4">
        <v>43886</v>
      </c>
      <c r="T2155" s="5">
        <v>0.125</v>
      </c>
      <c r="U2155" s="5">
        <v>0.13194444444444445</v>
      </c>
      <c r="V2155" s="3">
        <v>0</v>
      </c>
    </row>
    <row r="2156" spans="1:22" x14ac:dyDescent="0.3">
      <c r="A2156" s="3" t="s">
        <v>1</v>
      </c>
      <c r="B2156" s="3" t="s">
        <v>241</v>
      </c>
      <c r="C2156" s="5">
        <v>0.25</v>
      </c>
      <c r="D2156" s="6">
        <v>0.91205000000000003</v>
      </c>
      <c r="E2156" s="6">
        <v>283.10000000000002</v>
      </c>
      <c r="F2156" s="7">
        <f t="shared" si="187"/>
        <v>9.9500000000000455</v>
      </c>
      <c r="G2156" s="6">
        <v>0.33237</v>
      </c>
      <c r="H2156" s="6">
        <v>0.57606999999999997</v>
      </c>
      <c r="I2156" s="7">
        <f t="shared" si="188"/>
        <v>0.66507628269244423</v>
      </c>
      <c r="J2156" s="7">
        <f t="shared" si="189"/>
        <v>0.4988072120193332</v>
      </c>
      <c r="K2156" s="6">
        <v>0</v>
      </c>
      <c r="L2156" s="6">
        <v>0</v>
      </c>
      <c r="M2156" s="6">
        <f t="shared" si="192"/>
        <v>-9.9999999999999988E-16</v>
      </c>
      <c r="N2156" s="6">
        <f t="shared" si="190"/>
        <v>-2E-16</v>
      </c>
      <c r="O2156" s="6">
        <f t="shared" si="191"/>
        <v>-1.1999999999999998E-15</v>
      </c>
      <c r="P2156" s="6">
        <v>-1461700</v>
      </c>
      <c r="Q2156" s="6">
        <v>1.6830999999999999E-2</v>
      </c>
      <c r="R2156" s="6">
        <v>102010</v>
      </c>
      <c r="S2156" s="4">
        <v>43886</v>
      </c>
      <c r="T2156" s="5">
        <v>0.25</v>
      </c>
      <c r="U2156" s="5">
        <v>0.25694444444444448</v>
      </c>
      <c r="V2156" s="3">
        <v>0</v>
      </c>
    </row>
    <row r="2157" spans="1:22" x14ac:dyDescent="0.3">
      <c r="A2157" s="3" t="s">
        <v>1</v>
      </c>
      <c r="B2157" s="3" t="s">
        <v>241</v>
      </c>
      <c r="C2157" s="5">
        <v>0.375</v>
      </c>
      <c r="D2157" s="6">
        <v>0.66056000000000004</v>
      </c>
      <c r="E2157" s="6">
        <v>289.31</v>
      </c>
      <c r="F2157" s="7">
        <f t="shared" si="187"/>
        <v>16.160000000000025</v>
      </c>
      <c r="G2157" s="6">
        <v>1.3983000000000001</v>
      </c>
      <c r="H2157" s="6">
        <v>1.25</v>
      </c>
      <c r="I2157" s="7">
        <f t="shared" si="188"/>
        <v>1.8755646856347024</v>
      </c>
      <c r="J2157" s="7">
        <f t="shared" si="189"/>
        <v>1.4066735142260267</v>
      </c>
      <c r="K2157" s="6">
        <v>7200</v>
      </c>
      <c r="L2157" s="6">
        <v>2142500</v>
      </c>
      <c r="M2157" s="6">
        <f t="shared" si="192"/>
        <v>198.37962962962962</v>
      </c>
      <c r="N2157" s="6">
        <f t="shared" si="190"/>
        <v>39.675925925925924</v>
      </c>
      <c r="O2157" s="6">
        <f t="shared" si="191"/>
        <v>238.05555555555554</v>
      </c>
      <c r="P2157" s="6">
        <v>-2310000</v>
      </c>
      <c r="Q2157" s="6">
        <v>0</v>
      </c>
      <c r="R2157" s="6">
        <v>101950</v>
      </c>
      <c r="S2157" s="4">
        <v>43886</v>
      </c>
      <c r="T2157" s="5">
        <v>0.375</v>
      </c>
      <c r="U2157" s="5">
        <v>0.38194444444444442</v>
      </c>
      <c r="V2157" s="3">
        <v>53</v>
      </c>
    </row>
    <row r="2158" spans="1:22" x14ac:dyDescent="0.3">
      <c r="A2158" s="3" t="s">
        <v>1</v>
      </c>
      <c r="B2158" s="3" t="s">
        <v>241</v>
      </c>
      <c r="C2158" s="5">
        <v>0.5</v>
      </c>
      <c r="D2158" s="6">
        <v>0.28288999999999997</v>
      </c>
      <c r="E2158" s="6">
        <v>297.16000000000003</v>
      </c>
      <c r="F2158" s="7">
        <f t="shared" si="187"/>
        <v>24.010000000000048</v>
      </c>
      <c r="G2158" s="6">
        <v>3.8650000000000002</v>
      </c>
      <c r="H2158" s="6">
        <v>3.3498999999999999</v>
      </c>
      <c r="I2158" s="7">
        <f t="shared" si="188"/>
        <v>5.1146901186679923</v>
      </c>
      <c r="J2158" s="7">
        <f t="shared" si="189"/>
        <v>3.8360175890009942</v>
      </c>
      <c r="K2158" s="6">
        <v>18000</v>
      </c>
      <c r="L2158" s="6">
        <v>7877200</v>
      </c>
      <c r="M2158" s="6">
        <f t="shared" si="192"/>
        <v>530.99074074074076</v>
      </c>
      <c r="N2158" s="6">
        <f t="shared" si="190"/>
        <v>106.19814814814816</v>
      </c>
      <c r="O2158" s="6">
        <f t="shared" si="191"/>
        <v>637.18888888888887</v>
      </c>
      <c r="P2158" s="6">
        <v>-3880800</v>
      </c>
      <c r="Q2158" s="6">
        <v>0</v>
      </c>
      <c r="R2158" s="6">
        <v>101700</v>
      </c>
      <c r="S2158" s="4">
        <v>43886</v>
      </c>
      <c r="T2158" s="5">
        <v>0.5</v>
      </c>
      <c r="U2158" s="5">
        <v>0.50694444444444442</v>
      </c>
      <c r="V2158" s="3">
        <v>117</v>
      </c>
    </row>
    <row r="2159" spans="1:22" x14ac:dyDescent="0.3">
      <c r="A2159" s="3" t="s">
        <v>1</v>
      </c>
      <c r="B2159" s="3" t="s">
        <v>241</v>
      </c>
      <c r="C2159" s="5">
        <v>0.625</v>
      </c>
      <c r="D2159" s="6">
        <v>0.38804</v>
      </c>
      <c r="E2159" s="6">
        <v>296.72000000000003</v>
      </c>
      <c r="F2159" s="7">
        <f t="shared" si="187"/>
        <v>23.57000000000005</v>
      </c>
      <c r="G2159" s="6">
        <v>5.6002000000000001</v>
      </c>
      <c r="H2159" s="6">
        <v>1.0316000000000001</v>
      </c>
      <c r="I2159" s="7">
        <f t="shared" si="188"/>
        <v>5.6944217090061038</v>
      </c>
      <c r="J2159" s="7">
        <f t="shared" si="189"/>
        <v>4.2708162817545778</v>
      </c>
      <c r="K2159" s="6">
        <v>28800</v>
      </c>
      <c r="L2159" s="6">
        <v>12805000</v>
      </c>
      <c r="M2159" s="6">
        <f t="shared" si="192"/>
        <v>456.27777777777777</v>
      </c>
      <c r="N2159" s="6">
        <f t="shared" si="190"/>
        <v>91.25555555555556</v>
      </c>
      <c r="O2159" s="6">
        <f t="shared" si="191"/>
        <v>547.5333333333333</v>
      </c>
      <c r="P2159" s="6">
        <v>-5614100</v>
      </c>
      <c r="Q2159" s="6">
        <v>0.57509999999999994</v>
      </c>
      <c r="R2159" s="6">
        <v>101400</v>
      </c>
      <c r="S2159" s="4">
        <v>43886</v>
      </c>
      <c r="T2159" s="5">
        <v>0.625</v>
      </c>
      <c r="U2159" s="5">
        <v>0.63194444444444442</v>
      </c>
      <c r="V2159" s="3">
        <v>81</v>
      </c>
    </row>
    <row r="2160" spans="1:22" x14ac:dyDescent="0.3">
      <c r="A2160" s="3" t="s">
        <v>1</v>
      </c>
      <c r="B2160" s="3" t="s">
        <v>241</v>
      </c>
      <c r="C2160" s="5">
        <v>0.75</v>
      </c>
      <c r="D2160" s="6">
        <v>0.59682999999999997</v>
      </c>
      <c r="E2160" s="6">
        <v>290.86</v>
      </c>
      <c r="F2160" s="7">
        <f t="shared" si="187"/>
        <v>17.710000000000036</v>
      </c>
      <c r="G2160" s="6">
        <v>3.6959</v>
      </c>
      <c r="H2160" s="6">
        <v>1.4366000000000001</v>
      </c>
      <c r="I2160" s="7">
        <f t="shared" si="188"/>
        <v>3.965286417145677</v>
      </c>
      <c r="J2160" s="7">
        <f t="shared" si="189"/>
        <v>2.9739648128592577</v>
      </c>
      <c r="K2160" s="6">
        <v>32850</v>
      </c>
      <c r="L2160" s="6">
        <v>13645000</v>
      </c>
      <c r="M2160" s="6">
        <f t="shared" si="192"/>
        <v>77.777777777777771</v>
      </c>
      <c r="N2160" s="6">
        <f t="shared" si="190"/>
        <v>15.555555555555555</v>
      </c>
      <c r="O2160" s="6">
        <f t="shared" si="191"/>
        <v>93.333333333333329</v>
      </c>
      <c r="P2160" s="6">
        <v>-6874200</v>
      </c>
      <c r="Q2160" s="6">
        <v>0.93703000000000003</v>
      </c>
      <c r="R2160" s="6">
        <v>101380</v>
      </c>
      <c r="S2160" s="4">
        <v>43886</v>
      </c>
      <c r="T2160" s="5">
        <v>0.75</v>
      </c>
      <c r="U2160" s="5">
        <v>0.75694444444444453</v>
      </c>
      <c r="V2160" s="3">
        <v>0</v>
      </c>
    </row>
    <row r="2161" spans="1:22" x14ac:dyDescent="0.3">
      <c r="A2161" s="3" t="s">
        <v>1</v>
      </c>
      <c r="B2161" s="3" t="s">
        <v>241</v>
      </c>
      <c r="C2161" s="5">
        <v>0.875</v>
      </c>
      <c r="D2161" s="6">
        <v>0.72743000000000002</v>
      </c>
      <c r="E2161" s="6">
        <v>288.70999999999998</v>
      </c>
      <c r="F2161" s="7">
        <f t="shared" si="187"/>
        <v>15.560000000000002</v>
      </c>
      <c r="G2161" s="6">
        <v>2.4352</v>
      </c>
      <c r="H2161" s="6">
        <v>0.91244999999999998</v>
      </c>
      <c r="I2161" s="7">
        <f t="shared" si="188"/>
        <v>2.6005314923107545</v>
      </c>
      <c r="J2161" s="7">
        <f t="shared" si="189"/>
        <v>1.950398619233066</v>
      </c>
      <c r="K2161" s="6">
        <v>32850</v>
      </c>
      <c r="L2161" s="6">
        <v>13645000</v>
      </c>
      <c r="M2161" s="6">
        <f t="shared" si="192"/>
        <v>0</v>
      </c>
      <c r="N2161" s="6">
        <f t="shared" si="190"/>
        <v>0</v>
      </c>
      <c r="O2161" s="6">
        <f t="shared" si="191"/>
        <v>0</v>
      </c>
      <c r="P2161" s="6">
        <v>-7583400</v>
      </c>
      <c r="Q2161" s="6">
        <v>1</v>
      </c>
      <c r="R2161" s="6">
        <v>101440</v>
      </c>
      <c r="S2161" s="4">
        <v>43886</v>
      </c>
      <c r="T2161" s="5">
        <v>0.875</v>
      </c>
      <c r="U2161" s="5">
        <v>0.88194444444444453</v>
      </c>
      <c r="V2161" s="3">
        <v>0</v>
      </c>
    </row>
    <row r="2162" spans="1:22" x14ac:dyDescent="0.3">
      <c r="A2162" s="3" t="s">
        <v>1</v>
      </c>
      <c r="B2162" s="3" t="s">
        <v>242</v>
      </c>
      <c r="C2162" s="5">
        <v>0</v>
      </c>
      <c r="D2162" s="6">
        <v>0.32966000000000001</v>
      </c>
      <c r="E2162" s="6">
        <v>289.7</v>
      </c>
      <c r="F2162" s="7">
        <f t="shared" si="187"/>
        <v>16.550000000000011</v>
      </c>
      <c r="G2162" s="6">
        <v>0.89280999999999999</v>
      </c>
      <c r="H2162" s="6">
        <v>4.0976999999999997</v>
      </c>
      <c r="I2162" s="7">
        <f t="shared" si="188"/>
        <v>4.1938353551492691</v>
      </c>
      <c r="J2162" s="7">
        <f t="shared" si="189"/>
        <v>3.145376516361952</v>
      </c>
      <c r="K2162" s="6">
        <v>0</v>
      </c>
      <c r="L2162" s="3" t="s">
        <v>3</v>
      </c>
      <c r="M2162" s="6" t="e">
        <f t="shared" si="192"/>
        <v>#VALUE!</v>
      </c>
      <c r="N2162" s="6" t="e">
        <f t="shared" si="190"/>
        <v>#VALUE!</v>
      </c>
      <c r="O2162" s="6" t="e">
        <f t="shared" si="191"/>
        <v>#VALUE!</v>
      </c>
      <c r="P2162" s="3" t="s">
        <v>3</v>
      </c>
      <c r="Q2162" s="6">
        <v>0.76104000000000005</v>
      </c>
      <c r="R2162" s="6">
        <v>101400</v>
      </c>
      <c r="S2162" s="4">
        <v>43887</v>
      </c>
      <c r="T2162" s="5">
        <v>0</v>
      </c>
      <c r="U2162" s="5">
        <v>6.9444444444444441E-3</v>
      </c>
      <c r="V2162" s="3">
        <v>0</v>
      </c>
    </row>
    <row r="2163" spans="1:22" x14ac:dyDescent="0.3">
      <c r="A2163" s="3" t="s">
        <v>1</v>
      </c>
      <c r="B2163" s="3" t="s">
        <v>242</v>
      </c>
      <c r="C2163" s="5">
        <v>0.125</v>
      </c>
      <c r="D2163" s="6">
        <v>0.42397000000000001</v>
      </c>
      <c r="E2163" s="6">
        <v>287.44</v>
      </c>
      <c r="F2163" s="7">
        <f t="shared" si="187"/>
        <v>14.29000000000002</v>
      </c>
      <c r="G2163" s="6">
        <v>-1.1974</v>
      </c>
      <c r="H2163" s="6">
        <v>1.6167</v>
      </c>
      <c r="I2163" s="7">
        <f t="shared" si="188"/>
        <v>2.0118363874828393</v>
      </c>
      <c r="J2163" s="7">
        <f t="shared" si="189"/>
        <v>1.5088772906121295</v>
      </c>
      <c r="K2163" s="6">
        <v>0</v>
      </c>
      <c r="L2163" s="6">
        <v>1.0799999999999999E-11</v>
      </c>
      <c r="M2163" s="6" t="e">
        <f t="shared" si="192"/>
        <v>#VALUE!</v>
      </c>
      <c r="N2163" s="6" t="e">
        <f t="shared" si="190"/>
        <v>#VALUE!</v>
      </c>
      <c r="O2163" s="6" t="e">
        <f t="shared" si="191"/>
        <v>#VALUE!</v>
      </c>
      <c r="P2163" s="6">
        <v>-607870</v>
      </c>
      <c r="Q2163" s="6">
        <v>1</v>
      </c>
      <c r="R2163" s="6">
        <v>101280</v>
      </c>
      <c r="S2163" s="4">
        <v>43887</v>
      </c>
      <c r="T2163" s="5">
        <v>0.125</v>
      </c>
      <c r="U2163" s="5">
        <v>0.13194444444444445</v>
      </c>
      <c r="V2163" s="3">
        <v>0</v>
      </c>
    </row>
    <row r="2164" spans="1:22" x14ac:dyDescent="0.3">
      <c r="A2164" s="3" t="s">
        <v>1</v>
      </c>
      <c r="B2164" s="3" t="s">
        <v>242</v>
      </c>
      <c r="C2164" s="5">
        <v>0.25</v>
      </c>
      <c r="D2164" s="6">
        <v>0.62932999999999995</v>
      </c>
      <c r="E2164" s="6">
        <v>285.73</v>
      </c>
      <c r="F2164" s="7">
        <f t="shared" si="187"/>
        <v>12.580000000000041</v>
      </c>
      <c r="G2164" s="6">
        <v>-1.3736999999999999</v>
      </c>
      <c r="H2164" s="6">
        <v>1.4822</v>
      </c>
      <c r="I2164" s="7">
        <f t="shared" si="188"/>
        <v>2.0208831064660817</v>
      </c>
      <c r="J2164" s="7">
        <f t="shared" si="189"/>
        <v>1.5156623298495613</v>
      </c>
      <c r="K2164" s="6">
        <v>0</v>
      </c>
      <c r="L2164" s="6">
        <v>109.41</v>
      </c>
      <c r="M2164" s="6">
        <f t="shared" si="192"/>
        <v>1.0130555555554555E-2</v>
      </c>
      <c r="N2164" s="6">
        <f t="shared" si="190"/>
        <v>2.026111111110911E-3</v>
      </c>
      <c r="O2164" s="6">
        <f t="shared" si="191"/>
        <v>1.2156666666665466E-2</v>
      </c>
      <c r="P2164" s="6">
        <v>-1326700</v>
      </c>
      <c r="Q2164" s="6">
        <v>0.27021000000000001</v>
      </c>
      <c r="R2164" s="6">
        <v>101310</v>
      </c>
      <c r="S2164" s="4">
        <v>43887</v>
      </c>
      <c r="T2164" s="5">
        <v>0.25</v>
      </c>
      <c r="U2164" s="5">
        <v>0.25694444444444448</v>
      </c>
      <c r="V2164" s="3">
        <v>0</v>
      </c>
    </row>
    <row r="2165" spans="1:22" x14ac:dyDescent="0.3">
      <c r="A2165" s="3" t="s">
        <v>1</v>
      </c>
      <c r="B2165" s="3" t="s">
        <v>242</v>
      </c>
      <c r="C2165" s="5">
        <v>0.375</v>
      </c>
      <c r="D2165" s="6">
        <v>0.39573999999999998</v>
      </c>
      <c r="E2165" s="6">
        <v>292.07</v>
      </c>
      <c r="F2165" s="7">
        <f t="shared" si="187"/>
        <v>18.920000000000016</v>
      </c>
      <c r="G2165" s="6">
        <v>-1.2036</v>
      </c>
      <c r="H2165" s="6">
        <v>1.0198</v>
      </c>
      <c r="I2165" s="7">
        <f t="shared" si="188"/>
        <v>1.5775439772000019</v>
      </c>
      <c r="J2165" s="7">
        <f t="shared" si="189"/>
        <v>1.1831579829000014</v>
      </c>
      <c r="K2165" s="6">
        <v>7200</v>
      </c>
      <c r="L2165" s="6">
        <v>2139000</v>
      </c>
      <c r="M2165" s="6">
        <f t="shared" si="192"/>
        <v>198.04542499999999</v>
      </c>
      <c r="N2165" s="6">
        <f t="shared" si="190"/>
        <v>39.609085</v>
      </c>
      <c r="O2165" s="6">
        <f t="shared" si="191"/>
        <v>237.65450999999999</v>
      </c>
      <c r="P2165" s="6">
        <v>-2264700</v>
      </c>
      <c r="Q2165" s="6">
        <v>6.7139999999999995E-4</v>
      </c>
      <c r="R2165" s="6">
        <v>101410</v>
      </c>
      <c r="S2165" s="4">
        <v>43887</v>
      </c>
      <c r="T2165" s="5">
        <v>0.375</v>
      </c>
      <c r="U2165" s="5">
        <v>0.38194444444444442</v>
      </c>
      <c r="V2165" s="3">
        <v>50</v>
      </c>
    </row>
    <row r="2166" spans="1:22" x14ac:dyDescent="0.3">
      <c r="A2166" s="3" t="s">
        <v>1</v>
      </c>
      <c r="B2166" s="3" t="s">
        <v>242</v>
      </c>
      <c r="C2166" s="5">
        <v>0.5</v>
      </c>
      <c r="D2166" s="6">
        <v>0.36631000000000002</v>
      </c>
      <c r="E2166" s="6">
        <v>295.73</v>
      </c>
      <c r="F2166" s="7">
        <f t="shared" si="187"/>
        <v>22.580000000000041</v>
      </c>
      <c r="G2166" s="6">
        <v>0.95038999999999996</v>
      </c>
      <c r="H2166" s="6">
        <v>-3.6120999999999999</v>
      </c>
      <c r="I2166" s="7">
        <f t="shared" si="188"/>
        <v>3.735037826060132</v>
      </c>
      <c r="J2166" s="7">
        <f t="shared" si="189"/>
        <v>2.8012783695450989</v>
      </c>
      <c r="K2166" s="6">
        <v>18000</v>
      </c>
      <c r="L2166" s="6">
        <v>7860100</v>
      </c>
      <c r="M2166" s="6">
        <f t="shared" si="192"/>
        <v>529.73148148148152</v>
      </c>
      <c r="N2166" s="6">
        <f t="shared" si="190"/>
        <v>105.94629629629631</v>
      </c>
      <c r="O2166" s="6">
        <f t="shared" si="191"/>
        <v>635.67777777777781</v>
      </c>
      <c r="P2166" s="6">
        <v>-3960500</v>
      </c>
      <c r="Q2166" s="6">
        <v>0.40173999999999999</v>
      </c>
      <c r="R2166" s="6">
        <v>101360</v>
      </c>
      <c r="S2166" s="4">
        <v>43887</v>
      </c>
      <c r="T2166" s="5">
        <v>0.5</v>
      </c>
      <c r="U2166" s="5">
        <v>0.50694444444444442</v>
      </c>
      <c r="V2166" s="3">
        <v>107</v>
      </c>
    </row>
    <row r="2167" spans="1:22" x14ac:dyDescent="0.3">
      <c r="A2167" s="3" t="s">
        <v>1</v>
      </c>
      <c r="B2167" s="3" t="s">
        <v>242</v>
      </c>
      <c r="C2167" s="5">
        <v>0.625</v>
      </c>
      <c r="D2167" s="6">
        <v>0.61395</v>
      </c>
      <c r="E2167" s="6">
        <v>292.14</v>
      </c>
      <c r="F2167" s="7">
        <f t="shared" si="187"/>
        <v>18.990000000000009</v>
      </c>
      <c r="G2167" s="6">
        <v>2.7536999999999998</v>
      </c>
      <c r="H2167" s="6">
        <v>-3.2770000000000001</v>
      </c>
      <c r="I2167" s="7">
        <f t="shared" si="188"/>
        <v>4.2803729615537005</v>
      </c>
      <c r="J2167" s="7">
        <f t="shared" si="189"/>
        <v>3.2102797211652754</v>
      </c>
      <c r="K2167" s="6">
        <v>28800</v>
      </c>
      <c r="L2167" s="6">
        <v>12604000</v>
      </c>
      <c r="M2167" s="6">
        <f t="shared" si="192"/>
        <v>439.25</v>
      </c>
      <c r="N2167" s="6">
        <f t="shared" si="190"/>
        <v>87.850000000000009</v>
      </c>
      <c r="O2167" s="6">
        <f t="shared" si="191"/>
        <v>527.1</v>
      </c>
      <c r="P2167" s="6">
        <v>-5603900</v>
      </c>
      <c r="Q2167" s="6">
        <v>0.55030000000000001</v>
      </c>
      <c r="R2167" s="6">
        <v>101230</v>
      </c>
      <c r="S2167" s="4">
        <v>43887</v>
      </c>
      <c r="T2167" s="5">
        <v>0.625</v>
      </c>
      <c r="U2167" s="5">
        <v>0.63194444444444442</v>
      </c>
      <c r="V2167" s="3">
        <v>80</v>
      </c>
    </row>
    <row r="2168" spans="1:22" x14ac:dyDescent="0.3">
      <c r="A2168" s="3" t="s">
        <v>1</v>
      </c>
      <c r="B2168" s="3" t="s">
        <v>242</v>
      </c>
      <c r="C2168" s="5">
        <v>0.75</v>
      </c>
      <c r="D2168" s="6">
        <v>0.82313000000000003</v>
      </c>
      <c r="E2168" s="6">
        <v>288.52999999999997</v>
      </c>
      <c r="F2168" s="7">
        <f t="shared" si="187"/>
        <v>15.379999999999995</v>
      </c>
      <c r="G2168" s="6">
        <v>2.5493999999999999</v>
      </c>
      <c r="H2168" s="6">
        <v>-1.6174999999999999</v>
      </c>
      <c r="I2168" s="7">
        <f t="shared" si="188"/>
        <v>3.0192294728953608</v>
      </c>
      <c r="J2168" s="7">
        <f t="shared" si="189"/>
        <v>2.2644221046715205</v>
      </c>
      <c r="K2168" s="6">
        <v>32850</v>
      </c>
      <c r="L2168" s="6">
        <v>13396000</v>
      </c>
      <c r="M2168" s="6">
        <f t="shared" si="192"/>
        <v>73.333333333333329</v>
      </c>
      <c r="N2168" s="6">
        <f t="shared" si="190"/>
        <v>14.666666666666666</v>
      </c>
      <c r="O2168" s="6">
        <f t="shared" si="191"/>
        <v>88</v>
      </c>
      <c r="P2168" s="6">
        <v>-6754400</v>
      </c>
      <c r="Q2168" s="6">
        <v>0.28643999999999997</v>
      </c>
      <c r="R2168" s="6">
        <v>101300</v>
      </c>
      <c r="S2168" s="4">
        <v>43887</v>
      </c>
      <c r="T2168" s="5">
        <v>0.75</v>
      </c>
      <c r="U2168" s="5">
        <v>0.75694444444444453</v>
      </c>
      <c r="V2168" s="3">
        <v>1</v>
      </c>
    </row>
    <row r="2169" spans="1:22" x14ac:dyDescent="0.3">
      <c r="A2169" s="3" t="s">
        <v>1</v>
      </c>
      <c r="B2169" s="3" t="s">
        <v>242</v>
      </c>
      <c r="C2169" s="5">
        <v>0.875</v>
      </c>
      <c r="D2169" s="6">
        <v>0.9032</v>
      </c>
      <c r="E2169" s="6">
        <v>286.83999999999997</v>
      </c>
      <c r="F2169" s="7">
        <f t="shared" si="187"/>
        <v>13.689999999999998</v>
      </c>
      <c r="G2169" s="6">
        <v>-1.4741</v>
      </c>
      <c r="H2169" s="6">
        <v>0.87341999999999997</v>
      </c>
      <c r="I2169" s="7">
        <f t="shared" si="188"/>
        <v>1.7134273566159728</v>
      </c>
      <c r="J2169" s="7">
        <f t="shared" si="189"/>
        <v>1.2850705174619796</v>
      </c>
      <c r="K2169" s="6">
        <v>32850</v>
      </c>
      <c r="L2169" s="6">
        <v>13396000</v>
      </c>
      <c r="M2169" s="6">
        <f t="shared" si="192"/>
        <v>0</v>
      </c>
      <c r="N2169" s="6">
        <f t="shared" si="190"/>
        <v>0</v>
      </c>
      <c r="O2169" s="6">
        <f t="shared" si="191"/>
        <v>0</v>
      </c>
      <c r="P2169" s="6">
        <v>-7489900</v>
      </c>
      <c r="Q2169" s="6">
        <v>0.49030000000000001</v>
      </c>
      <c r="R2169" s="6">
        <v>101630</v>
      </c>
      <c r="S2169" s="4">
        <v>43887</v>
      </c>
      <c r="T2169" s="5">
        <v>0.875</v>
      </c>
      <c r="U2169" s="5">
        <v>0.88194444444444453</v>
      </c>
      <c r="V2169" s="3">
        <v>0</v>
      </c>
    </row>
    <row r="2170" spans="1:22" x14ac:dyDescent="0.3">
      <c r="A2170" s="3" t="s">
        <v>1</v>
      </c>
      <c r="B2170" s="3" t="s">
        <v>243</v>
      </c>
      <c r="C2170" s="5">
        <v>0</v>
      </c>
      <c r="D2170" s="6">
        <v>0.85231999999999997</v>
      </c>
      <c r="E2170" s="6">
        <v>287.22000000000003</v>
      </c>
      <c r="F2170" s="7">
        <f t="shared" si="187"/>
        <v>14.07000000000005</v>
      </c>
      <c r="G2170" s="6">
        <v>-1.8933</v>
      </c>
      <c r="H2170" s="6">
        <v>-0.21445</v>
      </c>
      <c r="I2170" s="7">
        <f t="shared" si="188"/>
        <v>1.9054064376137707</v>
      </c>
      <c r="J2170" s="7">
        <f t="shared" si="189"/>
        <v>1.4290548282103281</v>
      </c>
      <c r="K2170" s="6">
        <v>0</v>
      </c>
      <c r="L2170" s="3" t="s">
        <v>3</v>
      </c>
      <c r="M2170" s="6" t="e">
        <f t="shared" si="192"/>
        <v>#VALUE!</v>
      </c>
      <c r="N2170" s="6" t="e">
        <f t="shared" si="190"/>
        <v>#VALUE!</v>
      </c>
      <c r="O2170" s="6" t="e">
        <f t="shared" si="191"/>
        <v>#VALUE!</v>
      </c>
      <c r="P2170" s="3" t="s">
        <v>3</v>
      </c>
      <c r="Q2170" s="6">
        <v>0.52112000000000003</v>
      </c>
      <c r="R2170" s="6">
        <v>101730</v>
      </c>
      <c r="S2170" s="4">
        <v>43888</v>
      </c>
      <c r="T2170" s="5">
        <v>0</v>
      </c>
      <c r="U2170" s="5">
        <v>6.9444444444444441E-3</v>
      </c>
      <c r="V2170" s="3">
        <v>0</v>
      </c>
    </row>
    <row r="2171" spans="1:22" x14ac:dyDescent="0.3">
      <c r="A2171" s="3" t="s">
        <v>1</v>
      </c>
      <c r="B2171" s="3" t="s">
        <v>243</v>
      </c>
      <c r="C2171" s="5">
        <v>0.125</v>
      </c>
      <c r="D2171" s="6">
        <v>0.59201999999999999</v>
      </c>
      <c r="E2171" s="6">
        <v>287.69</v>
      </c>
      <c r="F2171" s="7">
        <f t="shared" si="187"/>
        <v>14.54000000000002</v>
      </c>
      <c r="G2171" s="6">
        <v>-4.4854000000000003</v>
      </c>
      <c r="H2171" s="6">
        <v>-0.61697000000000002</v>
      </c>
      <c r="I2171" s="7">
        <f t="shared" si="188"/>
        <v>4.5276335033767916</v>
      </c>
      <c r="J2171" s="7">
        <f t="shared" si="189"/>
        <v>3.3957251275325939</v>
      </c>
      <c r="K2171" s="6">
        <v>0</v>
      </c>
      <c r="L2171" s="6">
        <v>1.0799999999999999E-11</v>
      </c>
      <c r="M2171" s="6" t="e">
        <f t="shared" si="192"/>
        <v>#VALUE!</v>
      </c>
      <c r="N2171" s="6" t="e">
        <f t="shared" si="190"/>
        <v>#VALUE!</v>
      </c>
      <c r="O2171" s="6" t="e">
        <f t="shared" si="191"/>
        <v>#VALUE!</v>
      </c>
      <c r="P2171" s="6">
        <v>-534980</v>
      </c>
      <c r="Q2171" s="6">
        <v>0.61887999999999999</v>
      </c>
      <c r="R2171" s="6">
        <v>101740</v>
      </c>
      <c r="S2171" s="4">
        <v>43888</v>
      </c>
      <c r="T2171" s="5">
        <v>0.125</v>
      </c>
      <c r="U2171" s="5">
        <v>0.13194444444444445</v>
      </c>
      <c r="V2171" s="3">
        <v>0</v>
      </c>
    </row>
    <row r="2172" spans="1:22" x14ac:dyDescent="0.3">
      <c r="A2172" s="3" t="s">
        <v>1</v>
      </c>
      <c r="B2172" s="3" t="s">
        <v>243</v>
      </c>
      <c r="C2172" s="5">
        <v>0.25</v>
      </c>
      <c r="D2172" s="6">
        <v>0.66235999999999995</v>
      </c>
      <c r="E2172" s="6">
        <v>286.62</v>
      </c>
      <c r="F2172" s="7">
        <f t="shared" si="187"/>
        <v>13.470000000000027</v>
      </c>
      <c r="G2172" s="6">
        <v>-2.8525999999999998</v>
      </c>
      <c r="H2172" s="6">
        <v>-0.36375000000000002</v>
      </c>
      <c r="I2172" s="7">
        <f t="shared" si="188"/>
        <v>2.8756983191044223</v>
      </c>
      <c r="J2172" s="7">
        <f t="shared" si="189"/>
        <v>2.1567737393283166</v>
      </c>
      <c r="K2172" s="6">
        <v>0</v>
      </c>
      <c r="L2172" s="6">
        <v>312.61</v>
      </c>
      <c r="M2172" s="6">
        <f t="shared" si="192"/>
        <v>2.8945370370369372E-2</v>
      </c>
      <c r="N2172" s="6">
        <f t="shared" si="190"/>
        <v>5.7890740740738746E-3</v>
      </c>
      <c r="O2172" s="6">
        <f t="shared" si="191"/>
        <v>3.4734444444443249E-2</v>
      </c>
      <c r="P2172" s="6">
        <v>-1178700</v>
      </c>
      <c r="Q2172" s="6">
        <v>0.50431000000000004</v>
      </c>
      <c r="R2172" s="6">
        <v>101920</v>
      </c>
      <c r="S2172" s="4">
        <v>43888</v>
      </c>
      <c r="T2172" s="5">
        <v>0.25</v>
      </c>
      <c r="U2172" s="5">
        <v>0.25694444444444448</v>
      </c>
      <c r="V2172" s="3">
        <v>0</v>
      </c>
    </row>
    <row r="2173" spans="1:22" x14ac:dyDescent="0.3">
      <c r="A2173" s="3" t="s">
        <v>1</v>
      </c>
      <c r="B2173" s="3" t="s">
        <v>243</v>
      </c>
      <c r="C2173" s="5">
        <v>0.375</v>
      </c>
      <c r="D2173" s="6">
        <v>0.52285000000000004</v>
      </c>
      <c r="E2173" s="6">
        <v>290.05</v>
      </c>
      <c r="F2173" s="7">
        <f t="shared" si="187"/>
        <v>16.900000000000034</v>
      </c>
      <c r="G2173" s="6">
        <v>-3.3043</v>
      </c>
      <c r="H2173" s="6">
        <v>-0.79776999999999998</v>
      </c>
      <c r="I2173" s="7">
        <f t="shared" si="188"/>
        <v>3.3992404244036636</v>
      </c>
      <c r="J2173" s="7">
        <f t="shared" si="189"/>
        <v>2.5494303183027478</v>
      </c>
      <c r="K2173" s="6">
        <v>7200</v>
      </c>
      <c r="L2173" s="6">
        <v>1873500</v>
      </c>
      <c r="M2173" s="6">
        <f t="shared" si="192"/>
        <v>173.44327685185183</v>
      </c>
      <c r="N2173" s="6">
        <f t="shared" si="190"/>
        <v>34.68865537037037</v>
      </c>
      <c r="O2173" s="6">
        <f t="shared" si="191"/>
        <v>208.13193222222219</v>
      </c>
      <c r="P2173" s="6">
        <v>-1946400</v>
      </c>
      <c r="Q2173" s="6">
        <v>0.19520999999999999</v>
      </c>
      <c r="R2173" s="6">
        <v>102100</v>
      </c>
      <c r="S2173" s="4">
        <v>43888</v>
      </c>
      <c r="T2173" s="5">
        <v>0.375</v>
      </c>
      <c r="U2173" s="5">
        <v>0.38194444444444442</v>
      </c>
      <c r="V2173" s="3">
        <v>49</v>
      </c>
    </row>
    <row r="2174" spans="1:22" x14ac:dyDescent="0.3">
      <c r="A2174" s="3" t="s">
        <v>1</v>
      </c>
      <c r="B2174" s="3" t="s">
        <v>243</v>
      </c>
      <c r="C2174" s="5">
        <v>0.5</v>
      </c>
      <c r="D2174" s="6">
        <v>0.45602999999999999</v>
      </c>
      <c r="E2174" s="6">
        <v>293.01</v>
      </c>
      <c r="F2174" s="7">
        <f t="shared" si="187"/>
        <v>19.860000000000014</v>
      </c>
      <c r="G2174" s="6">
        <v>2.0579999999999998</v>
      </c>
      <c r="H2174" s="6">
        <v>-0.42287999999999998</v>
      </c>
      <c r="I2174" s="7">
        <f t="shared" si="188"/>
        <v>2.1009977378379063</v>
      </c>
      <c r="J2174" s="7">
        <f t="shared" si="189"/>
        <v>1.5757483033784299</v>
      </c>
      <c r="K2174" s="6">
        <v>18000</v>
      </c>
      <c r="L2174" s="6">
        <v>7116600</v>
      </c>
      <c r="M2174" s="6">
        <f t="shared" si="192"/>
        <v>485.47222222222223</v>
      </c>
      <c r="N2174" s="6">
        <f t="shared" si="190"/>
        <v>97.094444444444449</v>
      </c>
      <c r="O2174" s="6">
        <f t="shared" si="191"/>
        <v>582.56666666666672</v>
      </c>
      <c r="P2174" s="6">
        <v>-3340900</v>
      </c>
      <c r="Q2174" s="6">
        <v>0.32178000000000001</v>
      </c>
      <c r="R2174" s="6">
        <v>102020</v>
      </c>
      <c r="S2174" s="4">
        <v>43888</v>
      </c>
      <c r="T2174" s="5">
        <v>0.5</v>
      </c>
      <c r="U2174" s="5">
        <v>0.50694444444444442</v>
      </c>
      <c r="V2174" s="3">
        <v>102</v>
      </c>
    </row>
    <row r="2175" spans="1:22" x14ac:dyDescent="0.3">
      <c r="A2175" s="3" t="s">
        <v>1</v>
      </c>
      <c r="B2175" s="3" t="s">
        <v>243</v>
      </c>
      <c r="C2175" s="5">
        <v>0.625</v>
      </c>
      <c r="D2175" s="6">
        <v>0.59077999999999997</v>
      </c>
      <c r="E2175" s="6">
        <v>290.79000000000002</v>
      </c>
      <c r="F2175" s="7">
        <f t="shared" si="187"/>
        <v>17.640000000000043</v>
      </c>
      <c r="G2175" s="6">
        <v>6.2104999999999997</v>
      </c>
      <c r="H2175" s="6">
        <v>-0.26180999999999999</v>
      </c>
      <c r="I2175" s="7">
        <f t="shared" si="188"/>
        <v>6.2160159850261003</v>
      </c>
      <c r="J2175" s="7">
        <f t="shared" si="189"/>
        <v>4.6620119887695752</v>
      </c>
      <c r="K2175" s="6">
        <v>28800</v>
      </c>
      <c r="L2175" s="6">
        <v>11558000</v>
      </c>
      <c r="M2175" s="6">
        <f t="shared" si="192"/>
        <v>411.24074074074076</v>
      </c>
      <c r="N2175" s="6">
        <f t="shared" si="190"/>
        <v>82.248148148148161</v>
      </c>
      <c r="O2175" s="6">
        <f t="shared" si="191"/>
        <v>493.48888888888894</v>
      </c>
      <c r="P2175" s="6">
        <v>-4859600</v>
      </c>
      <c r="Q2175" s="6">
        <v>0.28904999999999997</v>
      </c>
      <c r="R2175" s="6">
        <v>101940</v>
      </c>
      <c r="S2175" s="4">
        <v>43888</v>
      </c>
      <c r="T2175" s="5">
        <v>0.625</v>
      </c>
      <c r="U2175" s="5">
        <v>0.63194444444444442</v>
      </c>
      <c r="V2175" s="3">
        <v>91</v>
      </c>
    </row>
    <row r="2176" spans="1:22" x14ac:dyDescent="0.3">
      <c r="A2176" s="3" t="s">
        <v>1</v>
      </c>
      <c r="B2176" s="3" t="s">
        <v>243</v>
      </c>
      <c r="C2176" s="5">
        <v>0.75</v>
      </c>
      <c r="D2176" s="6">
        <v>0.72960999999999998</v>
      </c>
      <c r="E2176" s="6">
        <v>287.97000000000003</v>
      </c>
      <c r="F2176" s="7">
        <f t="shared" si="187"/>
        <v>14.82000000000005</v>
      </c>
      <c r="G2176" s="6">
        <v>4.4261999999999997</v>
      </c>
      <c r="H2176" s="6">
        <v>-0.72167999999999999</v>
      </c>
      <c r="I2176" s="7">
        <f t="shared" si="188"/>
        <v>4.4846480867956622</v>
      </c>
      <c r="J2176" s="7">
        <f t="shared" si="189"/>
        <v>3.3634860650967466</v>
      </c>
      <c r="K2176" s="6">
        <v>32850</v>
      </c>
      <c r="L2176" s="6">
        <v>12314000</v>
      </c>
      <c r="M2176" s="6">
        <f t="shared" si="192"/>
        <v>70</v>
      </c>
      <c r="N2176" s="6">
        <f t="shared" si="190"/>
        <v>14</v>
      </c>
      <c r="O2176" s="6">
        <f t="shared" si="191"/>
        <v>84</v>
      </c>
      <c r="P2176" s="6">
        <v>-5810500</v>
      </c>
      <c r="Q2176" s="6">
        <v>5.5619000000000002E-2</v>
      </c>
      <c r="R2176" s="6">
        <v>101940</v>
      </c>
      <c r="S2176" s="4">
        <v>43888</v>
      </c>
      <c r="T2176" s="5">
        <v>0.75</v>
      </c>
      <c r="U2176" s="5">
        <v>0.75694444444444453</v>
      </c>
      <c r="V2176" s="3">
        <v>0</v>
      </c>
    </row>
    <row r="2177" spans="1:22" x14ac:dyDescent="0.3">
      <c r="A2177" s="3" t="s">
        <v>1</v>
      </c>
      <c r="B2177" s="3" t="s">
        <v>243</v>
      </c>
      <c r="C2177" s="5">
        <v>0.875</v>
      </c>
      <c r="D2177" s="6">
        <v>0.80847999999999998</v>
      </c>
      <c r="E2177" s="6">
        <v>286.7</v>
      </c>
      <c r="F2177" s="7">
        <f t="shared" si="187"/>
        <v>13.550000000000011</v>
      </c>
      <c r="G2177" s="6">
        <v>3.0548000000000002</v>
      </c>
      <c r="H2177" s="6">
        <v>-6.2877000000000002E-2</v>
      </c>
      <c r="I2177" s="7">
        <f t="shared" si="188"/>
        <v>3.0554470306534527</v>
      </c>
      <c r="J2177" s="7">
        <f t="shared" si="189"/>
        <v>2.2915852729900896</v>
      </c>
      <c r="K2177" s="6">
        <v>32850</v>
      </c>
      <c r="L2177" s="6">
        <v>12314000</v>
      </c>
      <c r="M2177" s="6">
        <f t="shared" si="192"/>
        <v>0</v>
      </c>
      <c r="N2177" s="6">
        <f t="shared" si="190"/>
        <v>0</v>
      </c>
      <c r="O2177" s="6">
        <f t="shared" si="191"/>
        <v>0</v>
      </c>
      <c r="P2177" s="6">
        <v>-6658100</v>
      </c>
      <c r="Q2177" s="6">
        <v>0</v>
      </c>
      <c r="R2177" s="6">
        <v>102070</v>
      </c>
      <c r="S2177" s="4">
        <v>43888</v>
      </c>
      <c r="T2177" s="5">
        <v>0.875</v>
      </c>
      <c r="U2177" s="5">
        <v>0.88194444444444453</v>
      </c>
      <c r="V2177" s="3">
        <v>0</v>
      </c>
    </row>
    <row r="2178" spans="1:22" x14ac:dyDescent="0.3">
      <c r="A2178" s="3" t="s">
        <v>1</v>
      </c>
      <c r="B2178" s="3" t="s">
        <v>244</v>
      </c>
      <c r="C2178" s="5">
        <v>0</v>
      </c>
      <c r="D2178" s="6">
        <v>0.81230000000000002</v>
      </c>
      <c r="E2178" s="6">
        <v>287.12</v>
      </c>
      <c r="F2178" s="7">
        <f t="shared" si="187"/>
        <v>13.970000000000027</v>
      </c>
      <c r="G2178" s="6">
        <v>4.8345000000000002</v>
      </c>
      <c r="H2178" s="6">
        <v>1.3099000000000001</v>
      </c>
      <c r="I2178" s="7">
        <f t="shared" si="188"/>
        <v>5.0088150554796895</v>
      </c>
      <c r="J2178" s="7">
        <f t="shared" si="189"/>
        <v>3.7566112916097669</v>
      </c>
      <c r="K2178" s="6">
        <v>0</v>
      </c>
      <c r="L2178" s="3" t="s">
        <v>3</v>
      </c>
      <c r="M2178" s="6" t="e">
        <f t="shared" si="192"/>
        <v>#VALUE!</v>
      </c>
      <c r="N2178" s="6" t="e">
        <f t="shared" si="190"/>
        <v>#VALUE!</v>
      </c>
      <c r="O2178" s="6" t="e">
        <f t="shared" si="191"/>
        <v>#VALUE!</v>
      </c>
      <c r="P2178" s="3" t="s">
        <v>3</v>
      </c>
      <c r="Q2178" s="6">
        <v>0</v>
      </c>
      <c r="R2178" s="6">
        <v>102040</v>
      </c>
      <c r="S2178" s="4">
        <v>43889</v>
      </c>
      <c r="T2178" s="5">
        <v>0</v>
      </c>
      <c r="U2178" s="5">
        <v>6.9444444444444441E-3</v>
      </c>
      <c r="V2178" s="3">
        <v>0</v>
      </c>
    </row>
    <row r="2179" spans="1:22" x14ac:dyDescent="0.3">
      <c r="A2179" s="3" t="s">
        <v>1</v>
      </c>
      <c r="B2179" s="3" t="s">
        <v>244</v>
      </c>
      <c r="C2179" s="5">
        <v>0.125</v>
      </c>
      <c r="D2179" s="6">
        <v>0.86985999999999997</v>
      </c>
      <c r="E2179" s="6">
        <v>285.67</v>
      </c>
      <c r="F2179" s="7">
        <f t="shared" ref="F2179:F2242" si="193">E2179-273.15</f>
        <v>12.520000000000039</v>
      </c>
      <c r="G2179" s="6">
        <v>1.6830000000000001</v>
      </c>
      <c r="H2179" s="6">
        <v>1.7484</v>
      </c>
      <c r="I2179" s="7">
        <f t="shared" ref="I2179:I2242" si="194">SQRT(G2179^2+H2179^2)</f>
        <v>2.4268068649977073</v>
      </c>
      <c r="J2179" s="7">
        <f t="shared" ref="J2179:J2242" si="195">I2179*0.75</f>
        <v>1.8201051487482804</v>
      </c>
      <c r="K2179" s="6">
        <v>0</v>
      </c>
      <c r="L2179" s="6">
        <v>1.0799999999999999E-11</v>
      </c>
      <c r="M2179" s="6" t="e">
        <f t="shared" si="192"/>
        <v>#VALUE!</v>
      </c>
      <c r="N2179" s="6" t="e">
        <f t="shared" si="190"/>
        <v>#VALUE!</v>
      </c>
      <c r="O2179" s="6" t="e">
        <f t="shared" si="191"/>
        <v>#VALUE!</v>
      </c>
      <c r="P2179" s="6">
        <v>-807720</v>
      </c>
      <c r="Q2179" s="6">
        <v>6.1036E-4</v>
      </c>
      <c r="R2179" s="6">
        <v>101960</v>
      </c>
      <c r="S2179" s="4">
        <v>43889</v>
      </c>
      <c r="T2179" s="5">
        <v>0.125</v>
      </c>
      <c r="U2179" s="5">
        <v>0.13194444444444445</v>
      </c>
      <c r="V2179" s="3">
        <v>0</v>
      </c>
    </row>
    <row r="2180" spans="1:22" x14ac:dyDescent="0.3">
      <c r="A2180" s="3" t="s">
        <v>1</v>
      </c>
      <c r="B2180" s="3" t="s">
        <v>244</v>
      </c>
      <c r="C2180" s="5">
        <v>0.25</v>
      </c>
      <c r="D2180" s="6">
        <v>0.87941999999999998</v>
      </c>
      <c r="E2180" s="6">
        <v>284.16000000000003</v>
      </c>
      <c r="F2180" s="7">
        <f t="shared" si="193"/>
        <v>11.010000000000048</v>
      </c>
      <c r="G2180" s="6">
        <v>-0.44602999999999998</v>
      </c>
      <c r="H2180" s="6">
        <v>1.9518</v>
      </c>
      <c r="I2180" s="7">
        <f t="shared" si="194"/>
        <v>2.002115381515261</v>
      </c>
      <c r="J2180" s="7">
        <f t="shared" si="195"/>
        <v>1.5015865361364458</v>
      </c>
      <c r="K2180" s="6">
        <v>0</v>
      </c>
      <c r="L2180" s="6">
        <v>381.63</v>
      </c>
      <c r="M2180" s="6">
        <f t="shared" si="192"/>
        <v>3.5336111111110111E-2</v>
      </c>
      <c r="N2180" s="6">
        <f t="shared" si="190"/>
        <v>7.0672222222220226E-3</v>
      </c>
      <c r="O2180" s="6">
        <f t="shared" si="191"/>
        <v>4.2403333333332134E-2</v>
      </c>
      <c r="P2180" s="6">
        <v>-1583800</v>
      </c>
      <c r="Q2180" s="6">
        <v>0</v>
      </c>
      <c r="R2180" s="6">
        <v>102040</v>
      </c>
      <c r="S2180" s="4">
        <v>43889</v>
      </c>
      <c r="T2180" s="5">
        <v>0.25</v>
      </c>
      <c r="U2180" s="5">
        <v>0.25694444444444448</v>
      </c>
      <c r="V2180" s="3">
        <v>0</v>
      </c>
    </row>
    <row r="2181" spans="1:22" x14ac:dyDescent="0.3">
      <c r="A2181" s="3" t="s">
        <v>1</v>
      </c>
      <c r="B2181" s="3" t="s">
        <v>244</v>
      </c>
      <c r="C2181" s="5">
        <v>0.375</v>
      </c>
      <c r="D2181" s="6">
        <v>0.34155999999999997</v>
      </c>
      <c r="E2181" s="6">
        <v>292.62</v>
      </c>
      <c r="F2181" s="7">
        <f t="shared" si="193"/>
        <v>19.470000000000027</v>
      </c>
      <c r="G2181" s="6">
        <v>-1.9491000000000001</v>
      </c>
      <c r="H2181" s="6">
        <v>3.3477999999999999</v>
      </c>
      <c r="I2181" s="7">
        <f t="shared" si="194"/>
        <v>3.8738553986952069</v>
      </c>
      <c r="J2181" s="7">
        <f t="shared" si="195"/>
        <v>2.9053915490214051</v>
      </c>
      <c r="K2181" s="6">
        <v>7650.1</v>
      </c>
      <c r="L2181" s="6">
        <v>2243000</v>
      </c>
      <c r="M2181" s="6">
        <f t="shared" si="192"/>
        <v>207.6498490740741</v>
      </c>
      <c r="N2181" s="6">
        <f t="shared" ref="N2181:N2244" si="196">M2181*0.2</f>
        <v>41.52996981481482</v>
      </c>
      <c r="O2181" s="6">
        <f t="shared" ref="O2181:O2244" si="197">M2181+N2181</f>
        <v>249.17981888888892</v>
      </c>
      <c r="P2181" s="6">
        <v>-2507200</v>
      </c>
      <c r="Q2181" s="6">
        <v>7.1167999999999995E-2</v>
      </c>
      <c r="R2181" s="6">
        <v>102140</v>
      </c>
      <c r="S2181" s="4">
        <v>43889</v>
      </c>
      <c r="T2181" s="5">
        <v>0.375</v>
      </c>
      <c r="U2181" s="5">
        <v>0.38194444444444442</v>
      </c>
      <c r="V2181" s="3">
        <v>53</v>
      </c>
    </row>
    <row r="2182" spans="1:22" x14ac:dyDescent="0.3">
      <c r="A2182" s="3" t="s">
        <v>1</v>
      </c>
      <c r="B2182" s="3" t="s">
        <v>244</v>
      </c>
      <c r="C2182" s="5">
        <v>0.5</v>
      </c>
      <c r="D2182" s="6">
        <v>0.24109</v>
      </c>
      <c r="E2182" s="6">
        <v>296.62</v>
      </c>
      <c r="F2182" s="7">
        <f t="shared" si="193"/>
        <v>23.470000000000027</v>
      </c>
      <c r="G2182" s="6">
        <v>-3.1747999999999998</v>
      </c>
      <c r="H2182" s="6">
        <v>1.0484</v>
      </c>
      <c r="I2182" s="7">
        <f t="shared" si="194"/>
        <v>3.3434260272959531</v>
      </c>
      <c r="J2182" s="7">
        <f t="shared" si="195"/>
        <v>2.5075695204719648</v>
      </c>
      <c r="K2182" s="6">
        <v>18450</v>
      </c>
      <c r="L2182" s="6">
        <v>8049700</v>
      </c>
      <c r="M2182" s="6">
        <f t="shared" si="192"/>
        <v>537.65740740740739</v>
      </c>
      <c r="N2182" s="6">
        <f t="shared" si="196"/>
        <v>107.53148148148148</v>
      </c>
      <c r="O2182" s="6">
        <f t="shared" si="197"/>
        <v>645.18888888888887</v>
      </c>
      <c r="P2182" s="6">
        <v>-4083600</v>
      </c>
      <c r="Q2182" s="6">
        <v>0</v>
      </c>
      <c r="R2182" s="6">
        <v>102040</v>
      </c>
      <c r="S2182" s="4">
        <v>43889</v>
      </c>
      <c r="T2182" s="5">
        <v>0.5</v>
      </c>
      <c r="U2182" s="5">
        <v>0.50694444444444442</v>
      </c>
      <c r="V2182" s="3">
        <v>112</v>
      </c>
    </row>
    <row r="2183" spans="1:22" x14ac:dyDescent="0.3">
      <c r="A2183" s="3" t="s">
        <v>1</v>
      </c>
      <c r="B2183" s="3" t="s">
        <v>244</v>
      </c>
      <c r="C2183" s="5">
        <v>0.625</v>
      </c>
      <c r="D2183" s="6">
        <v>0.42826999999999998</v>
      </c>
      <c r="E2183" s="6">
        <v>296.04000000000002</v>
      </c>
      <c r="F2183" s="7">
        <f t="shared" si="193"/>
        <v>22.890000000000043</v>
      </c>
      <c r="G2183" s="6">
        <v>3.0829</v>
      </c>
      <c r="H2183" s="6">
        <v>-1.1143000000000001</v>
      </c>
      <c r="I2183" s="7">
        <f t="shared" si="194"/>
        <v>3.2780995866507778</v>
      </c>
      <c r="J2183" s="7">
        <f t="shared" si="195"/>
        <v>2.4585746899880832</v>
      </c>
      <c r="K2183" s="6">
        <v>29250</v>
      </c>
      <c r="L2183" s="6">
        <v>13045000</v>
      </c>
      <c r="M2183" s="6">
        <f t="shared" si="192"/>
        <v>462.52777777777777</v>
      </c>
      <c r="N2183" s="6">
        <f t="shared" si="196"/>
        <v>92.50555555555556</v>
      </c>
      <c r="O2183" s="6">
        <f t="shared" si="197"/>
        <v>555.0333333333333</v>
      </c>
      <c r="P2183" s="6">
        <v>-5960500</v>
      </c>
      <c r="Q2183" s="6">
        <v>0</v>
      </c>
      <c r="R2183" s="6">
        <v>101920</v>
      </c>
      <c r="S2183" s="4">
        <v>43889</v>
      </c>
      <c r="T2183" s="5">
        <v>0.625</v>
      </c>
      <c r="U2183" s="5">
        <v>0.63194444444444442</v>
      </c>
      <c r="V2183" s="3">
        <v>93</v>
      </c>
    </row>
    <row r="2184" spans="1:22" x14ac:dyDescent="0.3">
      <c r="A2184" s="3" t="s">
        <v>1</v>
      </c>
      <c r="B2184" s="3" t="s">
        <v>244</v>
      </c>
      <c r="C2184" s="5">
        <v>0.75</v>
      </c>
      <c r="D2184" s="6">
        <v>0.64224000000000003</v>
      </c>
      <c r="E2184" s="6">
        <v>290.04000000000002</v>
      </c>
      <c r="F2184" s="7">
        <f t="shared" si="193"/>
        <v>16.890000000000043</v>
      </c>
      <c r="G2184" s="6">
        <v>3.7477</v>
      </c>
      <c r="H2184" s="6">
        <v>0.88936000000000004</v>
      </c>
      <c r="I2184" s="7">
        <f t="shared" si="194"/>
        <v>3.8517809516637884</v>
      </c>
      <c r="J2184" s="7">
        <f t="shared" si="195"/>
        <v>2.8888357137478415</v>
      </c>
      <c r="K2184" s="6">
        <v>33300</v>
      </c>
      <c r="L2184" s="6">
        <v>13962000</v>
      </c>
      <c r="M2184" s="6">
        <f t="shared" si="192"/>
        <v>84.907407407407405</v>
      </c>
      <c r="N2184" s="6">
        <f t="shared" si="196"/>
        <v>16.981481481481481</v>
      </c>
      <c r="O2184" s="6">
        <f t="shared" si="197"/>
        <v>101.88888888888889</v>
      </c>
      <c r="P2184" s="6">
        <v>-7331600</v>
      </c>
      <c r="Q2184" s="6">
        <v>0</v>
      </c>
      <c r="R2184" s="6">
        <v>101960</v>
      </c>
      <c r="S2184" s="4">
        <v>43889</v>
      </c>
      <c r="T2184" s="5">
        <v>0.75</v>
      </c>
      <c r="U2184" s="5">
        <v>0.75694444444444453</v>
      </c>
      <c r="V2184" s="3">
        <v>0</v>
      </c>
    </row>
    <row r="2185" spans="1:22" x14ac:dyDescent="0.3">
      <c r="A2185" s="3" t="s">
        <v>1</v>
      </c>
      <c r="B2185" s="3" t="s">
        <v>244</v>
      </c>
      <c r="C2185" s="5">
        <v>0.875</v>
      </c>
      <c r="D2185" s="6">
        <v>0.68045</v>
      </c>
      <c r="E2185" s="6">
        <v>287.88</v>
      </c>
      <c r="F2185" s="7">
        <f t="shared" si="193"/>
        <v>14.730000000000018</v>
      </c>
      <c r="G2185" s="6">
        <v>-2.3043999999999998</v>
      </c>
      <c r="H2185" s="6">
        <v>-1.7943</v>
      </c>
      <c r="I2185" s="7">
        <f t="shared" si="194"/>
        <v>2.9205773145047882</v>
      </c>
      <c r="J2185" s="7">
        <f t="shared" si="195"/>
        <v>2.1904329858785911</v>
      </c>
      <c r="K2185" s="6">
        <v>33300</v>
      </c>
      <c r="L2185" s="6">
        <v>13962000</v>
      </c>
      <c r="M2185" s="6">
        <f t="shared" si="192"/>
        <v>0</v>
      </c>
      <c r="N2185" s="6">
        <f t="shared" si="196"/>
        <v>0</v>
      </c>
      <c r="O2185" s="6">
        <f t="shared" si="197"/>
        <v>0</v>
      </c>
      <c r="P2185" s="6">
        <v>-8228800</v>
      </c>
      <c r="Q2185" s="6">
        <v>0</v>
      </c>
      <c r="R2185" s="6">
        <v>102170</v>
      </c>
      <c r="S2185" s="4">
        <v>43889</v>
      </c>
      <c r="T2185" s="5">
        <v>0.875</v>
      </c>
      <c r="U2185" s="5">
        <v>0.88194444444444453</v>
      </c>
      <c r="V2185" s="3">
        <v>0</v>
      </c>
    </row>
    <row r="2186" spans="1:22" x14ac:dyDescent="0.3">
      <c r="A2186" s="3" t="s">
        <v>1</v>
      </c>
      <c r="B2186" s="3" t="s">
        <v>245</v>
      </c>
      <c r="C2186" s="5">
        <v>0</v>
      </c>
      <c r="D2186" s="6">
        <v>0.57487999999999995</v>
      </c>
      <c r="E2186" s="6">
        <v>287.39999999999998</v>
      </c>
      <c r="F2186" s="7">
        <f t="shared" si="193"/>
        <v>14.25</v>
      </c>
      <c r="G2186" s="6">
        <v>-1.3485</v>
      </c>
      <c r="H2186" s="6">
        <v>-0.38708999999999999</v>
      </c>
      <c r="I2186" s="7">
        <f t="shared" si="194"/>
        <v>1.4029579174372979</v>
      </c>
      <c r="J2186" s="7">
        <f t="shared" si="195"/>
        <v>1.0522184380779733</v>
      </c>
      <c r="K2186" s="6">
        <v>0</v>
      </c>
      <c r="L2186" s="3" t="s">
        <v>3</v>
      </c>
      <c r="M2186" s="6" t="e">
        <f t="shared" si="192"/>
        <v>#VALUE!</v>
      </c>
      <c r="N2186" s="6" t="e">
        <f t="shared" si="196"/>
        <v>#VALUE!</v>
      </c>
      <c r="O2186" s="6" t="e">
        <f t="shared" si="197"/>
        <v>#VALUE!</v>
      </c>
      <c r="P2186" s="3" t="s">
        <v>3</v>
      </c>
      <c r="Q2186" s="6">
        <v>3.0187E-3</v>
      </c>
      <c r="R2186" s="6">
        <v>102150</v>
      </c>
      <c r="S2186" s="4">
        <v>43890</v>
      </c>
      <c r="T2186" s="5">
        <v>0</v>
      </c>
      <c r="U2186" s="5">
        <v>6.9444444444444441E-3</v>
      </c>
      <c r="V2186" s="3">
        <v>0</v>
      </c>
    </row>
    <row r="2187" spans="1:22" x14ac:dyDescent="0.3">
      <c r="A2187" s="3" t="s">
        <v>1</v>
      </c>
      <c r="B2187" s="3" t="s">
        <v>245</v>
      </c>
      <c r="C2187" s="5">
        <v>0.125</v>
      </c>
      <c r="D2187" s="6">
        <v>0.61462000000000006</v>
      </c>
      <c r="E2187" s="6">
        <v>286.25</v>
      </c>
      <c r="F2187" s="7">
        <f t="shared" si="193"/>
        <v>13.100000000000023</v>
      </c>
      <c r="G2187" s="6">
        <v>-1.5591999999999999</v>
      </c>
      <c r="H2187" s="6">
        <v>-0.93474000000000002</v>
      </c>
      <c r="I2187" s="7">
        <f t="shared" si="194"/>
        <v>1.8179228552389124</v>
      </c>
      <c r="J2187" s="7">
        <f t="shared" si="195"/>
        <v>1.3634421414291844</v>
      </c>
      <c r="K2187" s="6">
        <v>0</v>
      </c>
      <c r="L2187" s="6">
        <v>1.0799999999999999E-11</v>
      </c>
      <c r="M2187" s="6" t="e">
        <f t="shared" ref="M2187:M2250" si="198">(L2187-L2186)/10800</f>
        <v>#VALUE!</v>
      </c>
      <c r="N2187" s="6" t="e">
        <f t="shared" si="196"/>
        <v>#VALUE!</v>
      </c>
      <c r="O2187" s="6" t="e">
        <f t="shared" si="197"/>
        <v>#VALUE!</v>
      </c>
      <c r="P2187" s="6">
        <v>-741440</v>
      </c>
      <c r="Q2187" s="6">
        <v>9.7199999999999995E-3</v>
      </c>
      <c r="R2187" s="6">
        <v>102070</v>
      </c>
      <c r="S2187" s="4">
        <v>43890</v>
      </c>
      <c r="T2187" s="5">
        <v>0.125</v>
      </c>
      <c r="U2187" s="5">
        <v>0.13194444444444445</v>
      </c>
      <c r="V2187" s="3">
        <v>0</v>
      </c>
    </row>
    <row r="2188" spans="1:22" x14ac:dyDescent="0.3">
      <c r="A2188" s="3" t="s">
        <v>1</v>
      </c>
      <c r="B2188" s="3" t="s">
        <v>245</v>
      </c>
      <c r="C2188" s="5">
        <v>0.25</v>
      </c>
      <c r="D2188" s="6">
        <v>0.93179000000000001</v>
      </c>
      <c r="E2188" s="6">
        <v>285.61</v>
      </c>
      <c r="F2188" s="7">
        <f t="shared" si="193"/>
        <v>12.460000000000036</v>
      </c>
      <c r="G2188" s="6">
        <v>-0.66012999999999999</v>
      </c>
      <c r="H2188" s="6">
        <v>-2.0255000000000001</v>
      </c>
      <c r="I2188" s="7">
        <f t="shared" si="194"/>
        <v>2.1303572157973885</v>
      </c>
      <c r="J2188" s="7">
        <f t="shared" si="195"/>
        <v>1.5977679118480412</v>
      </c>
      <c r="K2188" s="6">
        <v>0</v>
      </c>
      <c r="L2188" s="6">
        <v>640.82000000000005</v>
      </c>
      <c r="M2188" s="6">
        <f t="shared" si="198"/>
        <v>5.9335185185184193E-2</v>
      </c>
      <c r="N2188" s="6">
        <f t="shared" si="196"/>
        <v>1.1867037037036839E-2</v>
      </c>
      <c r="O2188" s="6">
        <f t="shared" si="197"/>
        <v>7.1202222222221029E-2</v>
      </c>
      <c r="P2188" s="6">
        <v>-1456600</v>
      </c>
      <c r="Q2188" s="6">
        <v>0.11942</v>
      </c>
      <c r="R2188" s="6">
        <v>102080</v>
      </c>
      <c r="S2188" s="4">
        <v>43890</v>
      </c>
      <c r="T2188" s="5">
        <v>0.25</v>
      </c>
      <c r="U2188" s="5">
        <v>0.25694444444444448</v>
      </c>
      <c r="V2188" s="3">
        <v>0</v>
      </c>
    </row>
    <row r="2189" spans="1:22" x14ac:dyDescent="0.3">
      <c r="A2189" s="3" t="s">
        <v>1</v>
      </c>
      <c r="B2189" s="3" t="s">
        <v>245</v>
      </c>
      <c r="C2189" s="5">
        <v>0.375</v>
      </c>
      <c r="D2189" s="6">
        <v>0.74448999999999999</v>
      </c>
      <c r="E2189" s="6">
        <v>290.92</v>
      </c>
      <c r="F2189" s="7">
        <f t="shared" si="193"/>
        <v>17.770000000000039</v>
      </c>
      <c r="G2189" s="6">
        <v>2.4253999999999998</v>
      </c>
      <c r="H2189" s="6">
        <v>-2.7233000000000001</v>
      </c>
      <c r="I2189" s="7">
        <f t="shared" si="194"/>
        <v>3.6467695361785615</v>
      </c>
      <c r="J2189" s="7">
        <f t="shared" si="195"/>
        <v>2.735077152133921</v>
      </c>
      <c r="K2189" s="6">
        <v>7650.1</v>
      </c>
      <c r="L2189" s="6">
        <v>2272400</v>
      </c>
      <c r="M2189" s="6">
        <f t="shared" si="198"/>
        <v>210.34807222222224</v>
      </c>
      <c r="N2189" s="6">
        <f t="shared" si="196"/>
        <v>42.069614444444454</v>
      </c>
      <c r="O2189" s="6">
        <f t="shared" si="197"/>
        <v>252.4176866666667</v>
      </c>
      <c r="P2189" s="6">
        <v>-2355700</v>
      </c>
      <c r="Q2189" s="6">
        <v>0.12984999999999999</v>
      </c>
      <c r="R2189" s="6">
        <v>102070</v>
      </c>
      <c r="S2189" s="4">
        <v>43890</v>
      </c>
      <c r="T2189" s="5">
        <v>0.375</v>
      </c>
      <c r="U2189" s="5">
        <v>0.38194444444444442</v>
      </c>
      <c r="V2189" s="3">
        <v>52</v>
      </c>
    </row>
    <row r="2190" spans="1:22" x14ac:dyDescent="0.3">
      <c r="A2190" s="3" t="s">
        <v>1</v>
      </c>
      <c r="B2190" s="3" t="s">
        <v>245</v>
      </c>
      <c r="C2190" s="5">
        <v>0.5</v>
      </c>
      <c r="D2190" s="6">
        <v>0.53776000000000002</v>
      </c>
      <c r="E2190" s="6">
        <v>294.43</v>
      </c>
      <c r="F2190" s="7">
        <f t="shared" si="193"/>
        <v>21.28000000000003</v>
      </c>
      <c r="G2190" s="6">
        <v>4.9463999999999997</v>
      </c>
      <c r="H2190" s="6">
        <v>0.68700000000000006</v>
      </c>
      <c r="I2190" s="7">
        <f t="shared" si="194"/>
        <v>4.9938804511121404</v>
      </c>
      <c r="J2190" s="7">
        <f t="shared" si="195"/>
        <v>3.7454103383341053</v>
      </c>
      <c r="K2190" s="6">
        <v>18450</v>
      </c>
      <c r="L2190" s="6">
        <v>8121200</v>
      </c>
      <c r="M2190" s="6">
        <f t="shared" si="198"/>
        <v>541.55555555555554</v>
      </c>
      <c r="N2190" s="6">
        <f t="shared" si="196"/>
        <v>108.31111111111112</v>
      </c>
      <c r="O2190" s="6">
        <f t="shared" si="197"/>
        <v>649.86666666666667</v>
      </c>
      <c r="P2190" s="6">
        <v>-3860300</v>
      </c>
      <c r="Q2190" s="6">
        <v>0.13139999999999999</v>
      </c>
      <c r="R2190" s="6">
        <v>101880</v>
      </c>
      <c r="S2190" s="4">
        <v>43890</v>
      </c>
      <c r="T2190" s="5">
        <v>0.5</v>
      </c>
      <c r="U2190" s="5">
        <v>0.50694444444444442</v>
      </c>
      <c r="V2190" s="3">
        <v>113</v>
      </c>
    </row>
    <row r="2191" spans="1:22" x14ac:dyDescent="0.3">
      <c r="A2191" s="3" t="s">
        <v>1</v>
      </c>
      <c r="B2191" s="3" t="s">
        <v>245</v>
      </c>
      <c r="C2191" s="5">
        <v>0.625</v>
      </c>
      <c r="D2191" s="6">
        <v>0.47614000000000001</v>
      </c>
      <c r="E2191" s="6">
        <v>294.68</v>
      </c>
      <c r="F2191" s="7">
        <f t="shared" si="193"/>
        <v>21.53000000000003</v>
      </c>
      <c r="G2191" s="6">
        <v>6.2225999999999999</v>
      </c>
      <c r="H2191" s="6">
        <v>-0.39406999999999998</v>
      </c>
      <c r="I2191" s="7">
        <f t="shared" si="194"/>
        <v>6.2350655108747652</v>
      </c>
      <c r="J2191" s="7">
        <f t="shared" si="195"/>
        <v>4.6762991331560739</v>
      </c>
      <c r="K2191" s="6">
        <v>29250</v>
      </c>
      <c r="L2191" s="6">
        <v>13166000</v>
      </c>
      <c r="M2191" s="6">
        <f t="shared" si="198"/>
        <v>467.11111111111109</v>
      </c>
      <c r="N2191" s="6">
        <f t="shared" si="196"/>
        <v>93.422222222222217</v>
      </c>
      <c r="O2191" s="6">
        <f t="shared" si="197"/>
        <v>560.5333333333333</v>
      </c>
      <c r="P2191" s="6">
        <v>-5473500</v>
      </c>
      <c r="Q2191" s="6">
        <v>0.47789999999999999</v>
      </c>
      <c r="R2191" s="6">
        <v>101640</v>
      </c>
      <c r="S2191" s="4">
        <v>43890</v>
      </c>
      <c r="T2191" s="5">
        <v>0.625</v>
      </c>
      <c r="U2191" s="5">
        <v>0.63194444444444442</v>
      </c>
      <c r="V2191" s="3">
        <v>96</v>
      </c>
    </row>
    <row r="2192" spans="1:22" x14ac:dyDescent="0.3">
      <c r="A2192" s="3" t="s">
        <v>1</v>
      </c>
      <c r="B2192" s="3" t="s">
        <v>245</v>
      </c>
      <c r="C2192" s="5">
        <v>0.75</v>
      </c>
      <c r="D2192" s="6">
        <v>0.79176000000000002</v>
      </c>
      <c r="E2192" s="6">
        <v>289.62</v>
      </c>
      <c r="F2192" s="7">
        <f t="shared" si="193"/>
        <v>16.470000000000027</v>
      </c>
      <c r="G2192" s="6">
        <v>4.0784000000000002</v>
      </c>
      <c r="H2192" s="6">
        <v>-0.16425000000000001</v>
      </c>
      <c r="I2192" s="7">
        <f t="shared" si="194"/>
        <v>4.0817060921261836</v>
      </c>
      <c r="J2192" s="7">
        <f t="shared" si="195"/>
        <v>3.0612795690946379</v>
      </c>
      <c r="K2192" s="6">
        <v>33300</v>
      </c>
      <c r="L2192" s="6">
        <v>14100000</v>
      </c>
      <c r="M2192" s="6">
        <f t="shared" si="198"/>
        <v>86.481481481481481</v>
      </c>
      <c r="N2192" s="6">
        <f t="shared" si="196"/>
        <v>17.296296296296298</v>
      </c>
      <c r="O2192" s="6">
        <f t="shared" si="197"/>
        <v>103.77777777777777</v>
      </c>
      <c r="P2192" s="6">
        <v>-6700200</v>
      </c>
      <c r="Q2192" s="6">
        <v>0.84392999999999996</v>
      </c>
      <c r="R2192" s="6">
        <v>101580</v>
      </c>
      <c r="S2192" s="4">
        <v>43890</v>
      </c>
      <c r="T2192" s="5">
        <v>0.75</v>
      </c>
      <c r="U2192" s="5">
        <v>0.75694444444444453</v>
      </c>
      <c r="V2192" s="3">
        <v>0</v>
      </c>
    </row>
    <row r="2193" spans="1:22" x14ac:dyDescent="0.3">
      <c r="A2193" s="3" t="s">
        <v>1</v>
      </c>
      <c r="B2193" s="3" t="s">
        <v>245</v>
      </c>
      <c r="C2193" s="5">
        <v>0.875</v>
      </c>
      <c r="D2193" s="6">
        <v>0.87183999999999995</v>
      </c>
      <c r="E2193" s="6">
        <v>288.05</v>
      </c>
      <c r="F2193" s="7">
        <f t="shared" si="193"/>
        <v>14.900000000000034</v>
      </c>
      <c r="G2193" s="6">
        <v>2.2665000000000002</v>
      </c>
      <c r="H2193" s="6">
        <v>1.1796</v>
      </c>
      <c r="I2193" s="7">
        <f t="shared" si="194"/>
        <v>2.5550887284006403</v>
      </c>
      <c r="J2193" s="7">
        <f t="shared" si="195"/>
        <v>1.9163165463004801</v>
      </c>
      <c r="K2193" s="6">
        <v>33300</v>
      </c>
      <c r="L2193" s="6">
        <v>14100000</v>
      </c>
      <c r="M2193" s="6">
        <f t="shared" si="198"/>
        <v>0</v>
      </c>
      <c r="N2193" s="6">
        <f t="shared" si="196"/>
        <v>0</v>
      </c>
      <c r="O2193" s="6">
        <f t="shared" si="197"/>
        <v>0</v>
      </c>
      <c r="P2193" s="6">
        <v>-7559000</v>
      </c>
      <c r="Q2193" s="6">
        <v>1</v>
      </c>
      <c r="R2193" s="6">
        <v>101670</v>
      </c>
      <c r="S2193" s="4">
        <v>43890</v>
      </c>
      <c r="T2193" s="5">
        <v>0.875</v>
      </c>
      <c r="U2193" s="5">
        <v>0.88194444444444453</v>
      </c>
      <c r="V2193" s="3">
        <v>0</v>
      </c>
    </row>
    <row r="2194" spans="1:22" x14ac:dyDescent="0.3">
      <c r="A2194" s="3" t="s">
        <v>1</v>
      </c>
      <c r="B2194" s="3" t="s">
        <v>246</v>
      </c>
      <c r="C2194" s="5">
        <v>0</v>
      </c>
      <c r="D2194" s="6">
        <v>0.64127999999999996</v>
      </c>
      <c r="E2194" s="6">
        <v>289.10000000000002</v>
      </c>
      <c r="F2194" s="7">
        <f t="shared" si="193"/>
        <v>15.950000000000045</v>
      </c>
      <c r="G2194" s="6">
        <v>3.4571999999999998</v>
      </c>
      <c r="H2194" s="6">
        <v>2.6720000000000002</v>
      </c>
      <c r="I2194" s="7">
        <f t="shared" si="194"/>
        <v>4.3694182496071488</v>
      </c>
      <c r="J2194" s="7">
        <f t="shared" si="195"/>
        <v>3.2770636872053616</v>
      </c>
      <c r="K2194" s="6">
        <v>0</v>
      </c>
      <c r="L2194" s="3" t="s">
        <v>3</v>
      </c>
      <c r="M2194" s="6" t="e">
        <f t="shared" si="198"/>
        <v>#VALUE!</v>
      </c>
      <c r="N2194" s="6" t="e">
        <f t="shared" si="196"/>
        <v>#VALUE!</v>
      </c>
      <c r="O2194" s="6" t="e">
        <f t="shared" si="197"/>
        <v>#VALUE!</v>
      </c>
      <c r="P2194" s="3" t="s">
        <v>3</v>
      </c>
      <c r="Q2194" s="6">
        <v>0.50524000000000002</v>
      </c>
      <c r="R2194" s="6">
        <v>101670</v>
      </c>
      <c r="S2194" s="4">
        <v>43891</v>
      </c>
      <c r="T2194" s="5">
        <v>0</v>
      </c>
      <c r="U2194" s="5">
        <v>6.9444444444444441E-3</v>
      </c>
      <c r="V2194" s="3">
        <v>0</v>
      </c>
    </row>
    <row r="2195" spans="1:22" x14ac:dyDescent="0.3">
      <c r="A2195" s="3" t="s">
        <v>1</v>
      </c>
      <c r="B2195" s="3" t="s">
        <v>246</v>
      </c>
      <c r="C2195" s="5">
        <v>0.125</v>
      </c>
      <c r="D2195" s="6">
        <v>0.81076999999999999</v>
      </c>
      <c r="E2195" s="6">
        <v>286.43</v>
      </c>
      <c r="F2195" s="7">
        <f t="shared" si="193"/>
        <v>13.28000000000003</v>
      </c>
      <c r="G2195" s="6">
        <v>2.6244999999999998</v>
      </c>
      <c r="H2195" s="6">
        <v>1.5023</v>
      </c>
      <c r="I2195" s="7">
        <f t="shared" si="194"/>
        <v>3.0240544869429851</v>
      </c>
      <c r="J2195" s="7">
        <f t="shared" si="195"/>
        <v>2.2680408652072388</v>
      </c>
      <c r="K2195" s="6">
        <v>0</v>
      </c>
      <c r="L2195" s="6">
        <v>1.0799999999999999E-11</v>
      </c>
      <c r="M2195" s="6" t="e">
        <f t="shared" si="198"/>
        <v>#VALUE!</v>
      </c>
      <c r="N2195" s="6" t="e">
        <f t="shared" si="196"/>
        <v>#VALUE!</v>
      </c>
      <c r="O2195" s="6" t="e">
        <f t="shared" si="197"/>
        <v>#VALUE!</v>
      </c>
      <c r="P2195" s="6">
        <v>-813920</v>
      </c>
      <c r="Q2195" s="6">
        <v>0.52990000000000004</v>
      </c>
      <c r="R2195" s="6">
        <v>101570</v>
      </c>
      <c r="S2195" s="4">
        <v>43891</v>
      </c>
      <c r="T2195" s="5">
        <v>0.125</v>
      </c>
      <c r="U2195" s="5">
        <v>0.13194444444444445</v>
      </c>
      <c r="V2195" s="3">
        <v>0</v>
      </c>
    </row>
    <row r="2196" spans="1:22" x14ac:dyDescent="0.3">
      <c r="A2196" s="3" t="s">
        <v>1</v>
      </c>
      <c r="B2196" s="3" t="s">
        <v>246</v>
      </c>
      <c r="C2196" s="5">
        <v>0.25</v>
      </c>
      <c r="D2196" s="6">
        <v>0.82299999999999995</v>
      </c>
      <c r="E2196" s="6">
        <v>285.58999999999997</v>
      </c>
      <c r="F2196" s="7">
        <f t="shared" si="193"/>
        <v>12.439999999999998</v>
      </c>
      <c r="G2196" s="6">
        <v>1.6870000000000001</v>
      </c>
      <c r="H2196" s="6">
        <v>2.1291000000000002</v>
      </c>
      <c r="I2196" s="7">
        <f t="shared" si="194"/>
        <v>2.7164380740226717</v>
      </c>
      <c r="J2196" s="7">
        <f t="shared" si="195"/>
        <v>2.0373285555170035</v>
      </c>
      <c r="K2196" s="6">
        <v>0</v>
      </c>
      <c r="L2196" s="6">
        <v>725.99</v>
      </c>
      <c r="M2196" s="6">
        <f t="shared" si="198"/>
        <v>6.7221296296295294E-2</v>
      </c>
      <c r="N2196" s="6">
        <f t="shared" si="196"/>
        <v>1.3444259259259059E-2</v>
      </c>
      <c r="O2196" s="6">
        <f t="shared" si="197"/>
        <v>8.0665555555554352E-2</v>
      </c>
      <c r="P2196" s="6">
        <v>-1588600</v>
      </c>
      <c r="Q2196" s="6">
        <v>0.53869999999999996</v>
      </c>
      <c r="R2196" s="6">
        <v>101580</v>
      </c>
      <c r="S2196" s="4">
        <v>43891</v>
      </c>
      <c r="T2196" s="5">
        <v>0.25</v>
      </c>
      <c r="U2196" s="5">
        <v>0.25694444444444448</v>
      </c>
      <c r="V2196" s="3">
        <v>0</v>
      </c>
    </row>
    <row r="2197" spans="1:22" x14ac:dyDescent="0.3">
      <c r="A2197" s="3" t="s">
        <v>1</v>
      </c>
      <c r="B2197" s="3" t="s">
        <v>246</v>
      </c>
      <c r="C2197" s="5">
        <v>0.375</v>
      </c>
      <c r="D2197" s="6">
        <v>0.43336999999999998</v>
      </c>
      <c r="E2197" s="6">
        <v>292.76</v>
      </c>
      <c r="F2197" s="7">
        <f t="shared" si="193"/>
        <v>19.610000000000014</v>
      </c>
      <c r="G2197" s="6">
        <v>3.3407</v>
      </c>
      <c r="H2197" s="6">
        <v>3.6711999999999998</v>
      </c>
      <c r="I2197" s="7">
        <f t="shared" si="194"/>
        <v>4.9636665812683267</v>
      </c>
      <c r="J2197" s="7">
        <f t="shared" si="195"/>
        <v>3.7227499359512448</v>
      </c>
      <c r="K2197" s="6">
        <v>7650.1</v>
      </c>
      <c r="L2197" s="6">
        <v>2229100</v>
      </c>
      <c r="M2197" s="6">
        <f t="shared" si="198"/>
        <v>206.33092685185184</v>
      </c>
      <c r="N2197" s="6">
        <f t="shared" si="196"/>
        <v>41.266185370370373</v>
      </c>
      <c r="O2197" s="6">
        <f t="shared" si="197"/>
        <v>247.59711222222222</v>
      </c>
      <c r="P2197" s="6">
        <v>-2474700</v>
      </c>
      <c r="Q2197" s="6">
        <v>0.49741000000000002</v>
      </c>
      <c r="R2197" s="6">
        <v>101630</v>
      </c>
      <c r="S2197" s="4">
        <v>43891</v>
      </c>
      <c r="T2197" s="5">
        <v>0.375</v>
      </c>
      <c r="U2197" s="5">
        <v>0.38194444444444442</v>
      </c>
      <c r="V2197" s="3">
        <v>53</v>
      </c>
    </row>
    <row r="2198" spans="1:22" x14ac:dyDescent="0.3">
      <c r="A2198" s="3" t="s">
        <v>1</v>
      </c>
      <c r="B2198" s="3" t="s">
        <v>246</v>
      </c>
      <c r="C2198" s="5">
        <v>0.5</v>
      </c>
      <c r="D2198" s="6">
        <v>0.22564999999999999</v>
      </c>
      <c r="E2198" s="6">
        <v>299.79000000000002</v>
      </c>
      <c r="F2198" s="7">
        <f t="shared" si="193"/>
        <v>26.640000000000043</v>
      </c>
      <c r="G2198" s="6">
        <v>4.3159999999999998</v>
      </c>
      <c r="H2198" s="6">
        <v>4.2236000000000002</v>
      </c>
      <c r="I2198" s="7">
        <f t="shared" si="194"/>
        <v>6.0387625354868861</v>
      </c>
      <c r="J2198" s="7">
        <f t="shared" si="195"/>
        <v>4.5290719016151648</v>
      </c>
      <c r="K2198" s="6">
        <v>18450</v>
      </c>
      <c r="L2198" s="6">
        <v>8052300</v>
      </c>
      <c r="M2198" s="6">
        <f t="shared" si="198"/>
        <v>539.18518518518522</v>
      </c>
      <c r="N2198" s="6">
        <f t="shared" si="196"/>
        <v>107.83703703703705</v>
      </c>
      <c r="O2198" s="6">
        <f t="shared" si="197"/>
        <v>647.02222222222224</v>
      </c>
      <c r="P2198" s="6">
        <v>-3997500</v>
      </c>
      <c r="Q2198" s="6">
        <v>0.64639000000000002</v>
      </c>
      <c r="R2198" s="6">
        <v>101490</v>
      </c>
      <c r="S2198" s="4">
        <v>43891</v>
      </c>
      <c r="T2198" s="5">
        <v>0.5</v>
      </c>
      <c r="U2198" s="5">
        <v>0.50694444444444442</v>
      </c>
      <c r="V2198" s="3">
        <v>115</v>
      </c>
    </row>
    <row r="2199" spans="1:22" x14ac:dyDescent="0.3">
      <c r="A2199" s="3" t="s">
        <v>1</v>
      </c>
      <c r="B2199" s="3" t="s">
        <v>246</v>
      </c>
      <c r="C2199" s="5">
        <v>0.625</v>
      </c>
      <c r="D2199" s="6">
        <v>0.38788</v>
      </c>
      <c r="E2199" s="6">
        <v>297.79000000000002</v>
      </c>
      <c r="F2199" s="7">
        <f t="shared" si="193"/>
        <v>24.640000000000043</v>
      </c>
      <c r="G2199" s="6">
        <v>5.7125000000000004</v>
      </c>
      <c r="H2199" s="6">
        <v>1.3331</v>
      </c>
      <c r="I2199" s="7">
        <f t="shared" si="194"/>
        <v>5.8659877139319008</v>
      </c>
      <c r="J2199" s="7">
        <f t="shared" si="195"/>
        <v>4.3994907854489256</v>
      </c>
      <c r="K2199" s="6">
        <v>29250</v>
      </c>
      <c r="L2199" s="6">
        <v>12968000</v>
      </c>
      <c r="M2199" s="6">
        <f t="shared" si="198"/>
        <v>455.15740740740739</v>
      </c>
      <c r="N2199" s="6">
        <f t="shared" si="196"/>
        <v>91.031481481481478</v>
      </c>
      <c r="O2199" s="6">
        <f t="shared" si="197"/>
        <v>546.18888888888887</v>
      </c>
      <c r="P2199" s="6">
        <v>-5661500</v>
      </c>
      <c r="Q2199" s="6">
        <v>0.41915000000000002</v>
      </c>
      <c r="R2199" s="6">
        <v>101290</v>
      </c>
      <c r="S2199" s="4">
        <v>43891</v>
      </c>
      <c r="T2199" s="5">
        <v>0.625</v>
      </c>
      <c r="U2199" s="5">
        <v>0.63194444444444442</v>
      </c>
      <c r="V2199" s="3">
        <v>96</v>
      </c>
    </row>
    <row r="2200" spans="1:22" x14ac:dyDescent="0.3">
      <c r="A2200" s="3" t="s">
        <v>1</v>
      </c>
      <c r="B2200" s="3" t="s">
        <v>246</v>
      </c>
      <c r="C2200" s="5">
        <v>0.75</v>
      </c>
      <c r="D2200" s="6">
        <v>0.55176999999999998</v>
      </c>
      <c r="E2200" s="6">
        <v>292.39999999999998</v>
      </c>
      <c r="F2200" s="7">
        <f t="shared" si="193"/>
        <v>19.25</v>
      </c>
      <c r="G2200" s="6">
        <v>3.3881000000000001</v>
      </c>
      <c r="H2200" s="6">
        <v>2.1959</v>
      </c>
      <c r="I2200" s="7">
        <f t="shared" si="194"/>
        <v>4.0374742624566666</v>
      </c>
      <c r="J2200" s="7">
        <f t="shared" si="195"/>
        <v>3.0281056968425002</v>
      </c>
      <c r="K2200" s="6">
        <v>33300</v>
      </c>
      <c r="L2200" s="6">
        <v>13859000</v>
      </c>
      <c r="M2200" s="6">
        <f t="shared" si="198"/>
        <v>82.5</v>
      </c>
      <c r="N2200" s="6">
        <f t="shared" si="196"/>
        <v>16.5</v>
      </c>
      <c r="O2200" s="6">
        <f t="shared" si="197"/>
        <v>99</v>
      </c>
      <c r="P2200" s="6">
        <v>-6923200</v>
      </c>
      <c r="Q2200" s="6">
        <v>1.5076000000000001E-2</v>
      </c>
      <c r="R2200" s="6">
        <v>101310</v>
      </c>
      <c r="S2200" s="4">
        <v>43891</v>
      </c>
      <c r="T2200" s="5">
        <v>0.75</v>
      </c>
      <c r="U2200" s="5">
        <v>0.75694444444444453</v>
      </c>
      <c r="V2200" s="3">
        <v>1</v>
      </c>
    </row>
    <row r="2201" spans="1:22" x14ac:dyDescent="0.3">
      <c r="A2201" s="3" t="s">
        <v>1</v>
      </c>
      <c r="B2201" s="3" t="s">
        <v>246</v>
      </c>
      <c r="C2201" s="5">
        <v>0.875</v>
      </c>
      <c r="D2201" s="6">
        <v>0.43940000000000001</v>
      </c>
      <c r="E2201" s="6">
        <v>291</v>
      </c>
      <c r="F2201" s="7">
        <f t="shared" si="193"/>
        <v>17.850000000000023</v>
      </c>
      <c r="G2201" s="6">
        <v>-6.8627000000000002</v>
      </c>
      <c r="H2201" s="6">
        <v>0.31573000000000001</v>
      </c>
      <c r="I2201" s="7">
        <f t="shared" si="194"/>
        <v>6.8699590044555583</v>
      </c>
      <c r="J2201" s="7">
        <f t="shared" si="195"/>
        <v>5.1524692533416685</v>
      </c>
      <c r="K2201" s="6">
        <v>33300</v>
      </c>
      <c r="L2201" s="6">
        <v>13859000</v>
      </c>
      <c r="M2201" s="6">
        <f t="shared" si="198"/>
        <v>0</v>
      </c>
      <c r="N2201" s="6">
        <f t="shared" si="196"/>
        <v>0</v>
      </c>
      <c r="O2201" s="6">
        <f t="shared" si="197"/>
        <v>0</v>
      </c>
      <c r="P2201" s="6">
        <v>-7836800</v>
      </c>
      <c r="Q2201" s="6">
        <v>1</v>
      </c>
      <c r="R2201" s="6">
        <v>101560</v>
      </c>
      <c r="S2201" s="4">
        <v>43891</v>
      </c>
      <c r="T2201" s="5">
        <v>0.875</v>
      </c>
      <c r="U2201" s="5">
        <v>0.88194444444444453</v>
      </c>
      <c r="V2201" s="3">
        <v>0</v>
      </c>
    </row>
    <row r="2202" spans="1:22" x14ac:dyDescent="0.3">
      <c r="A2202" s="3" t="s">
        <v>1</v>
      </c>
      <c r="B2202" s="3" t="s">
        <v>247</v>
      </c>
      <c r="C2202" s="5">
        <v>0</v>
      </c>
      <c r="D2202" s="6">
        <v>0.73651</v>
      </c>
      <c r="E2202" s="6">
        <v>289.31</v>
      </c>
      <c r="F2202" s="7">
        <f t="shared" si="193"/>
        <v>16.160000000000025</v>
      </c>
      <c r="G2202" s="6">
        <v>-4.0358000000000001</v>
      </c>
      <c r="H2202" s="6">
        <v>-3.9577</v>
      </c>
      <c r="I2202" s="7">
        <f t="shared" si="194"/>
        <v>5.6525278354024939</v>
      </c>
      <c r="J2202" s="7">
        <f t="shared" si="195"/>
        <v>4.2393958765518702</v>
      </c>
      <c r="K2202" s="6">
        <v>0</v>
      </c>
      <c r="L2202" s="3" t="s">
        <v>3</v>
      </c>
      <c r="M2202" s="6" t="e">
        <f t="shared" si="198"/>
        <v>#VALUE!</v>
      </c>
      <c r="N2202" s="6" t="e">
        <f t="shared" si="196"/>
        <v>#VALUE!</v>
      </c>
      <c r="O2202" s="6" t="e">
        <f t="shared" si="197"/>
        <v>#VALUE!</v>
      </c>
      <c r="P2202" s="3" t="s">
        <v>3</v>
      </c>
      <c r="Q2202" s="6">
        <v>4.6578000000000001E-2</v>
      </c>
      <c r="R2202" s="6">
        <v>101650</v>
      </c>
      <c r="S2202" s="4">
        <v>43892</v>
      </c>
      <c r="T2202" s="5">
        <v>0</v>
      </c>
      <c r="U2202" s="5">
        <v>6.9444444444444441E-3</v>
      </c>
      <c r="V2202" s="3">
        <v>0</v>
      </c>
    </row>
    <row r="2203" spans="1:22" x14ac:dyDescent="0.3">
      <c r="A2203" s="3" t="s">
        <v>1</v>
      </c>
      <c r="B2203" s="3" t="s">
        <v>247</v>
      </c>
      <c r="C2203" s="5">
        <v>0.125</v>
      </c>
      <c r="D2203" s="6">
        <v>0.8548</v>
      </c>
      <c r="E2203" s="6">
        <v>287.24</v>
      </c>
      <c r="F2203" s="7">
        <f t="shared" si="193"/>
        <v>14.090000000000032</v>
      </c>
      <c r="G2203" s="6">
        <v>-1.5063</v>
      </c>
      <c r="H2203" s="6">
        <v>-1.391</v>
      </c>
      <c r="I2203" s="7">
        <f t="shared" si="194"/>
        <v>2.0503220942086147</v>
      </c>
      <c r="J2203" s="7">
        <f t="shared" si="195"/>
        <v>1.537741570656461</v>
      </c>
      <c r="K2203" s="6">
        <v>0</v>
      </c>
      <c r="L2203" s="6">
        <v>1.0799999999999999E-11</v>
      </c>
      <c r="M2203" s="6" t="e">
        <f t="shared" si="198"/>
        <v>#VALUE!</v>
      </c>
      <c r="N2203" s="6" t="e">
        <f t="shared" si="196"/>
        <v>#VALUE!</v>
      </c>
      <c r="O2203" s="6" t="e">
        <f t="shared" si="197"/>
        <v>#VALUE!</v>
      </c>
      <c r="P2203" s="6">
        <v>-856740</v>
      </c>
      <c r="Q2203" s="6">
        <v>0.44203999999999999</v>
      </c>
      <c r="R2203" s="6">
        <v>101520</v>
      </c>
      <c r="S2203" s="4">
        <v>43892</v>
      </c>
      <c r="T2203" s="5">
        <v>0.125</v>
      </c>
      <c r="U2203" s="5">
        <v>0.13194444444444445</v>
      </c>
      <c r="V2203" s="3">
        <v>0</v>
      </c>
    </row>
    <row r="2204" spans="1:22" x14ac:dyDescent="0.3">
      <c r="A2204" s="3" t="s">
        <v>1</v>
      </c>
      <c r="B2204" s="3" t="s">
        <v>247</v>
      </c>
      <c r="C2204" s="5">
        <v>0.25</v>
      </c>
      <c r="D2204" s="6">
        <v>0.84558999999999995</v>
      </c>
      <c r="E2204" s="6">
        <v>286.98</v>
      </c>
      <c r="F2204" s="7">
        <f t="shared" si="193"/>
        <v>13.830000000000041</v>
      </c>
      <c r="G2204" s="6">
        <v>-0.91849000000000003</v>
      </c>
      <c r="H2204" s="6">
        <v>9.7924999999999998E-2</v>
      </c>
      <c r="I2204" s="7">
        <f t="shared" si="194"/>
        <v>0.92369539661351574</v>
      </c>
      <c r="J2204" s="7">
        <f t="shared" si="195"/>
        <v>0.69277154746013681</v>
      </c>
      <c r="K2204" s="6">
        <v>0</v>
      </c>
      <c r="L2204" s="6">
        <v>433.86</v>
      </c>
      <c r="M2204" s="6">
        <f t="shared" si="198"/>
        <v>4.0172222222221221E-2</v>
      </c>
      <c r="N2204" s="6">
        <f t="shared" si="196"/>
        <v>8.0344444444442453E-3</v>
      </c>
      <c r="O2204" s="6">
        <f t="shared" si="197"/>
        <v>4.8206666666665468E-2</v>
      </c>
      <c r="P2204" s="6">
        <v>-1462100</v>
      </c>
      <c r="Q2204" s="6">
        <v>0.95399</v>
      </c>
      <c r="R2204" s="6">
        <v>101480</v>
      </c>
      <c r="S2204" s="4">
        <v>43892</v>
      </c>
      <c r="T2204" s="5">
        <v>0.25</v>
      </c>
      <c r="U2204" s="5">
        <v>0.25694444444444448</v>
      </c>
      <c r="V2204" s="3">
        <v>0</v>
      </c>
    </row>
    <row r="2205" spans="1:22" x14ac:dyDescent="0.3">
      <c r="A2205" s="3" t="s">
        <v>1</v>
      </c>
      <c r="B2205" s="3" t="s">
        <v>247</v>
      </c>
      <c r="C2205" s="5">
        <v>0.375</v>
      </c>
      <c r="D2205" s="6">
        <v>0.62861</v>
      </c>
      <c r="E2205" s="6">
        <v>291.92</v>
      </c>
      <c r="F2205" s="7">
        <f t="shared" si="193"/>
        <v>18.770000000000039</v>
      </c>
      <c r="G2205" s="6">
        <v>1.6041000000000001</v>
      </c>
      <c r="H2205" s="6">
        <v>0.33301999999999998</v>
      </c>
      <c r="I2205" s="7">
        <f t="shared" si="194"/>
        <v>1.6383037356973829</v>
      </c>
      <c r="J2205" s="7">
        <f t="shared" si="195"/>
        <v>1.2287278017730372</v>
      </c>
      <c r="K2205" s="6">
        <v>7200</v>
      </c>
      <c r="L2205" s="6">
        <v>2118200</v>
      </c>
      <c r="M2205" s="6">
        <f t="shared" si="198"/>
        <v>196.08945740740742</v>
      </c>
      <c r="N2205" s="6">
        <f t="shared" si="196"/>
        <v>39.217891481481487</v>
      </c>
      <c r="O2205" s="6">
        <f t="shared" si="197"/>
        <v>235.3073488888889</v>
      </c>
      <c r="P2205" s="6">
        <v>-2212300</v>
      </c>
      <c r="Q2205" s="6">
        <v>0</v>
      </c>
      <c r="R2205" s="6">
        <v>101380</v>
      </c>
      <c r="S2205" s="4">
        <v>43892</v>
      </c>
      <c r="T2205" s="5">
        <v>0.375</v>
      </c>
      <c r="U2205" s="5">
        <v>0.38194444444444442</v>
      </c>
      <c r="V2205" s="3">
        <v>51</v>
      </c>
    </row>
    <row r="2206" spans="1:22" x14ac:dyDescent="0.3">
      <c r="A2206" s="3" t="s">
        <v>1</v>
      </c>
      <c r="B2206" s="3" t="s">
        <v>247</v>
      </c>
      <c r="C2206" s="5">
        <v>0.5</v>
      </c>
      <c r="D2206" s="6">
        <v>0.39649000000000001</v>
      </c>
      <c r="E2206" s="6">
        <v>295.98</v>
      </c>
      <c r="F2206" s="7">
        <f t="shared" si="193"/>
        <v>22.830000000000041</v>
      </c>
      <c r="G2206" s="6">
        <v>4.4745999999999997</v>
      </c>
      <c r="H2206" s="6">
        <v>0.75136999999999998</v>
      </c>
      <c r="I2206" s="7">
        <f t="shared" si="194"/>
        <v>4.5372460851159477</v>
      </c>
      <c r="J2206" s="7">
        <f t="shared" si="195"/>
        <v>3.4029345638369608</v>
      </c>
      <c r="K2206" s="6">
        <v>18000</v>
      </c>
      <c r="L2206" s="6">
        <v>7977300</v>
      </c>
      <c r="M2206" s="6">
        <f t="shared" si="198"/>
        <v>542.50925925925924</v>
      </c>
      <c r="N2206" s="6">
        <f t="shared" si="196"/>
        <v>108.50185185185185</v>
      </c>
      <c r="O2206" s="6">
        <f t="shared" si="197"/>
        <v>651.01111111111106</v>
      </c>
      <c r="P2206" s="6">
        <v>-3812000</v>
      </c>
      <c r="Q2206" s="6">
        <v>8.6808999999999997E-2</v>
      </c>
      <c r="R2206" s="6">
        <v>101210</v>
      </c>
      <c r="S2206" s="4">
        <v>43892</v>
      </c>
      <c r="T2206" s="5">
        <v>0.5</v>
      </c>
      <c r="U2206" s="5">
        <v>0.50694444444444442</v>
      </c>
      <c r="V2206" s="3">
        <v>114</v>
      </c>
    </row>
    <row r="2207" spans="1:22" x14ac:dyDescent="0.3">
      <c r="A2207" s="3" t="s">
        <v>1</v>
      </c>
      <c r="B2207" s="3" t="s">
        <v>247</v>
      </c>
      <c r="C2207" s="5">
        <v>0.625</v>
      </c>
      <c r="D2207" s="6">
        <v>0.49803999999999998</v>
      </c>
      <c r="E2207" s="6">
        <v>294.95</v>
      </c>
      <c r="F2207" s="7">
        <f t="shared" si="193"/>
        <v>21.800000000000011</v>
      </c>
      <c r="G2207" s="6">
        <v>5.1647999999999996</v>
      </c>
      <c r="H2207" s="6">
        <v>-5.6071999999999997E-2</v>
      </c>
      <c r="I2207" s="7">
        <f t="shared" si="194"/>
        <v>5.1651043657591273</v>
      </c>
      <c r="J2207" s="7">
        <f t="shared" si="195"/>
        <v>3.8738282743193455</v>
      </c>
      <c r="K2207" s="6">
        <v>28800</v>
      </c>
      <c r="L2207" s="6">
        <v>12915000</v>
      </c>
      <c r="M2207" s="6">
        <f t="shared" si="198"/>
        <v>457.19444444444446</v>
      </c>
      <c r="N2207" s="6">
        <f t="shared" si="196"/>
        <v>91.438888888888897</v>
      </c>
      <c r="O2207" s="6">
        <f t="shared" si="197"/>
        <v>548.63333333333333</v>
      </c>
      <c r="P2207" s="6">
        <v>-5420100</v>
      </c>
      <c r="Q2207" s="6">
        <v>0.26418000000000003</v>
      </c>
      <c r="R2207" s="6">
        <v>100820</v>
      </c>
      <c r="S2207" s="4">
        <v>43892</v>
      </c>
      <c r="T2207" s="5">
        <v>0.625</v>
      </c>
      <c r="U2207" s="5">
        <v>0.63194444444444442</v>
      </c>
      <c r="V2207" s="3">
        <v>58</v>
      </c>
    </row>
    <row r="2208" spans="1:22" x14ac:dyDescent="0.3">
      <c r="A2208" s="3" t="s">
        <v>1</v>
      </c>
      <c r="B2208" s="3" t="s">
        <v>247</v>
      </c>
      <c r="C2208" s="5">
        <v>0.75</v>
      </c>
      <c r="D2208" s="6">
        <v>0.71657999999999999</v>
      </c>
      <c r="E2208" s="6">
        <v>290.95999999999998</v>
      </c>
      <c r="F2208" s="7">
        <f t="shared" si="193"/>
        <v>17.810000000000002</v>
      </c>
      <c r="G2208" s="6">
        <v>2.2111000000000001</v>
      </c>
      <c r="H2208" s="6">
        <v>1.3525</v>
      </c>
      <c r="I2208" s="7">
        <f t="shared" si="194"/>
        <v>2.5919528275028463</v>
      </c>
      <c r="J2208" s="7">
        <f t="shared" si="195"/>
        <v>1.9439646206271348</v>
      </c>
      <c r="K2208" s="6">
        <v>32850</v>
      </c>
      <c r="L2208" s="6">
        <v>13819000</v>
      </c>
      <c r="M2208" s="6">
        <f t="shared" si="198"/>
        <v>83.703703703703709</v>
      </c>
      <c r="N2208" s="6">
        <f t="shared" si="196"/>
        <v>16.740740740740744</v>
      </c>
      <c r="O2208" s="6">
        <f t="shared" si="197"/>
        <v>100.44444444444446</v>
      </c>
      <c r="P2208" s="6">
        <v>-6561900</v>
      </c>
      <c r="Q2208" s="6">
        <v>1</v>
      </c>
      <c r="R2208" s="6">
        <v>100720</v>
      </c>
      <c r="S2208" s="4">
        <v>43892</v>
      </c>
      <c r="T2208" s="5">
        <v>0.75</v>
      </c>
      <c r="U2208" s="5">
        <v>0.75694444444444453</v>
      </c>
      <c r="V2208" s="3">
        <v>0</v>
      </c>
    </row>
    <row r="2209" spans="1:22" x14ac:dyDescent="0.3">
      <c r="A2209" s="3" t="s">
        <v>1</v>
      </c>
      <c r="B2209" s="3" t="s">
        <v>247</v>
      </c>
      <c r="C2209" s="5">
        <v>0.875</v>
      </c>
      <c r="D2209" s="6">
        <v>0.41714000000000001</v>
      </c>
      <c r="E2209" s="6">
        <v>294.08999999999997</v>
      </c>
      <c r="F2209" s="7">
        <f t="shared" si="193"/>
        <v>20.939999999999998</v>
      </c>
      <c r="G2209" s="6">
        <v>-2.4752000000000001</v>
      </c>
      <c r="H2209" s="6">
        <v>6.0891999999999999</v>
      </c>
      <c r="I2209" s="7">
        <f t="shared" si="194"/>
        <v>6.5730488876928339</v>
      </c>
      <c r="J2209" s="7">
        <f t="shared" si="195"/>
        <v>4.9297866657696252</v>
      </c>
      <c r="K2209" s="6">
        <v>32850</v>
      </c>
      <c r="L2209" s="6">
        <v>13819000</v>
      </c>
      <c r="M2209" s="6">
        <f t="shared" si="198"/>
        <v>0</v>
      </c>
      <c r="N2209" s="6">
        <f t="shared" si="196"/>
        <v>0</v>
      </c>
      <c r="O2209" s="6">
        <f t="shared" si="197"/>
        <v>0</v>
      </c>
      <c r="P2209" s="6">
        <v>-6901600</v>
      </c>
      <c r="Q2209" s="6">
        <v>1</v>
      </c>
      <c r="R2209" s="6">
        <v>100930</v>
      </c>
      <c r="S2209" s="4">
        <v>43892</v>
      </c>
      <c r="T2209" s="5">
        <v>0.875</v>
      </c>
      <c r="U2209" s="5">
        <v>0.88194444444444453</v>
      </c>
      <c r="V2209" s="3">
        <v>0</v>
      </c>
    </row>
    <row r="2210" spans="1:22" x14ac:dyDescent="0.3">
      <c r="A2210" s="3" t="s">
        <v>1</v>
      </c>
      <c r="B2210" s="3" t="s">
        <v>248</v>
      </c>
      <c r="C2210" s="5">
        <v>0</v>
      </c>
      <c r="D2210" s="6">
        <v>0.71475</v>
      </c>
      <c r="E2210" s="6">
        <v>290.8</v>
      </c>
      <c r="F2210" s="7">
        <f t="shared" si="193"/>
        <v>17.650000000000034</v>
      </c>
      <c r="G2210" s="6">
        <v>5.5388000000000002</v>
      </c>
      <c r="H2210" s="6">
        <v>1.0071000000000001</v>
      </c>
      <c r="I2210" s="7">
        <f t="shared" si="194"/>
        <v>5.6296141830502027</v>
      </c>
      <c r="J2210" s="7">
        <f t="shared" si="195"/>
        <v>4.2222106372876524</v>
      </c>
      <c r="K2210" s="6">
        <v>0</v>
      </c>
      <c r="L2210" s="3" t="s">
        <v>3</v>
      </c>
      <c r="M2210" s="6" t="e">
        <f t="shared" si="198"/>
        <v>#VALUE!</v>
      </c>
      <c r="N2210" s="6" t="e">
        <f t="shared" si="196"/>
        <v>#VALUE!</v>
      </c>
      <c r="O2210" s="6" t="e">
        <f t="shared" si="197"/>
        <v>#VALUE!</v>
      </c>
      <c r="P2210" s="3" t="s">
        <v>3</v>
      </c>
      <c r="Q2210" s="6">
        <v>0.79915999999999998</v>
      </c>
      <c r="R2210" s="6">
        <v>100790</v>
      </c>
      <c r="S2210" s="4">
        <v>43893</v>
      </c>
      <c r="T2210" s="5">
        <v>0</v>
      </c>
      <c r="U2210" s="5">
        <v>6.9444444444444441E-3</v>
      </c>
      <c r="V2210" s="3">
        <v>0</v>
      </c>
    </row>
    <row r="2211" spans="1:22" x14ac:dyDescent="0.3">
      <c r="A2211" s="3" t="s">
        <v>1</v>
      </c>
      <c r="B2211" s="3" t="s">
        <v>248</v>
      </c>
      <c r="C2211" s="5">
        <v>0.125</v>
      </c>
      <c r="D2211" s="6">
        <v>0.7268</v>
      </c>
      <c r="E2211" s="6">
        <v>289.04000000000002</v>
      </c>
      <c r="F2211" s="7">
        <f t="shared" si="193"/>
        <v>15.890000000000043</v>
      </c>
      <c r="G2211" s="6">
        <v>5.2296000000000002E-2</v>
      </c>
      <c r="H2211" s="6">
        <v>5.2893999999999997</v>
      </c>
      <c r="I2211" s="7">
        <f t="shared" si="194"/>
        <v>5.2896585174863597</v>
      </c>
      <c r="J2211" s="7">
        <f t="shared" si="195"/>
        <v>3.96724388811477</v>
      </c>
      <c r="K2211" s="6">
        <v>0</v>
      </c>
      <c r="L2211" s="6">
        <v>1.0799999999999999E-11</v>
      </c>
      <c r="M2211" s="6" t="e">
        <f t="shared" si="198"/>
        <v>#VALUE!</v>
      </c>
      <c r="N2211" s="6" t="e">
        <f t="shared" si="196"/>
        <v>#VALUE!</v>
      </c>
      <c r="O2211" s="6" t="e">
        <f t="shared" si="197"/>
        <v>#VALUE!</v>
      </c>
      <c r="P2211" s="6">
        <v>-627360</v>
      </c>
      <c r="Q2211" s="6">
        <v>0.11695</v>
      </c>
      <c r="R2211" s="6">
        <v>100760</v>
      </c>
      <c r="S2211" s="4">
        <v>43893</v>
      </c>
      <c r="T2211" s="5">
        <v>0.125</v>
      </c>
      <c r="U2211" s="5">
        <v>0.13194444444444445</v>
      </c>
      <c r="V2211" s="3">
        <v>0</v>
      </c>
    </row>
    <row r="2212" spans="1:22" x14ac:dyDescent="0.3">
      <c r="A2212" s="3" t="s">
        <v>1</v>
      </c>
      <c r="B2212" s="3" t="s">
        <v>248</v>
      </c>
      <c r="C2212" s="5">
        <v>0.25</v>
      </c>
      <c r="D2212" s="6">
        <v>0.73009999999999997</v>
      </c>
      <c r="E2212" s="6">
        <v>285.81</v>
      </c>
      <c r="F2212" s="7">
        <f t="shared" si="193"/>
        <v>12.660000000000025</v>
      </c>
      <c r="G2212" s="6">
        <v>-7.1451000000000002</v>
      </c>
      <c r="H2212" s="6">
        <v>4.2893999999999997</v>
      </c>
      <c r="I2212" s="7">
        <f t="shared" si="194"/>
        <v>8.3337510383980149</v>
      </c>
      <c r="J2212" s="7">
        <f t="shared" si="195"/>
        <v>6.2503132787985116</v>
      </c>
      <c r="K2212" s="6">
        <v>0</v>
      </c>
      <c r="L2212" s="6">
        <v>827.8</v>
      </c>
      <c r="M2212" s="6">
        <f t="shared" si="198"/>
        <v>7.6648148148147147E-2</v>
      </c>
      <c r="N2212" s="6">
        <f t="shared" si="196"/>
        <v>1.5329629629629429E-2</v>
      </c>
      <c r="O2212" s="6">
        <f t="shared" si="197"/>
        <v>9.1977777777776576E-2</v>
      </c>
      <c r="P2212" s="6">
        <v>-1341300</v>
      </c>
      <c r="Q2212" s="6">
        <v>1</v>
      </c>
      <c r="R2212" s="6">
        <v>101130</v>
      </c>
      <c r="S2212" s="4">
        <v>43893</v>
      </c>
      <c r="T2212" s="5">
        <v>0.25</v>
      </c>
      <c r="U2212" s="5">
        <v>0.25694444444444448</v>
      </c>
      <c r="V2212" s="3">
        <v>0</v>
      </c>
    </row>
    <row r="2213" spans="1:22" x14ac:dyDescent="0.3">
      <c r="A2213" s="3" t="s">
        <v>1</v>
      </c>
      <c r="B2213" s="3" t="s">
        <v>248</v>
      </c>
      <c r="C2213" s="5">
        <v>0.375</v>
      </c>
      <c r="D2213" s="6">
        <v>0.74258000000000002</v>
      </c>
      <c r="E2213" s="6">
        <v>287.89999999999998</v>
      </c>
      <c r="F2213" s="7">
        <f t="shared" si="193"/>
        <v>14.75</v>
      </c>
      <c r="G2213" s="6">
        <v>-5.07</v>
      </c>
      <c r="H2213" s="6">
        <v>3.1335000000000002</v>
      </c>
      <c r="I2213" s="7">
        <f t="shared" si="194"/>
        <v>5.9601780384481806</v>
      </c>
      <c r="J2213" s="7">
        <f t="shared" si="195"/>
        <v>4.4701335288361355</v>
      </c>
      <c r="K2213" s="6">
        <v>4500</v>
      </c>
      <c r="L2213" s="6">
        <v>1617700</v>
      </c>
      <c r="M2213" s="6">
        <f t="shared" si="198"/>
        <v>149.71038888888887</v>
      </c>
      <c r="N2213" s="6">
        <f t="shared" si="196"/>
        <v>29.942077777777776</v>
      </c>
      <c r="O2213" s="6">
        <f t="shared" si="197"/>
        <v>179.65246666666664</v>
      </c>
      <c r="P2213" s="6">
        <v>-1790400</v>
      </c>
      <c r="Q2213" s="6">
        <v>0</v>
      </c>
      <c r="R2213" s="6">
        <v>101340</v>
      </c>
      <c r="S2213" s="4">
        <v>43893</v>
      </c>
      <c r="T2213" s="5">
        <v>0.375</v>
      </c>
      <c r="U2213" s="5">
        <v>0.38194444444444442</v>
      </c>
      <c r="V2213" s="3">
        <v>58</v>
      </c>
    </row>
    <row r="2214" spans="1:22" x14ac:dyDescent="0.3">
      <c r="A2214" s="3" t="s">
        <v>1</v>
      </c>
      <c r="B2214" s="3" t="s">
        <v>248</v>
      </c>
      <c r="C2214" s="5">
        <v>0.5</v>
      </c>
      <c r="D2214" s="6">
        <v>0.51698</v>
      </c>
      <c r="E2214" s="6">
        <v>290.47000000000003</v>
      </c>
      <c r="F2214" s="7">
        <f t="shared" si="193"/>
        <v>17.32000000000005</v>
      </c>
      <c r="G2214" s="6">
        <v>-3.5396000000000001</v>
      </c>
      <c r="H2214" s="6">
        <v>4.6349</v>
      </c>
      <c r="I2214" s="7">
        <f t="shared" si="194"/>
        <v>5.8319007338945683</v>
      </c>
      <c r="J2214" s="7">
        <f t="shared" si="195"/>
        <v>4.3739255504209265</v>
      </c>
      <c r="K2214" s="6">
        <v>15300</v>
      </c>
      <c r="L2214" s="6">
        <v>7626800</v>
      </c>
      <c r="M2214" s="6">
        <f t="shared" si="198"/>
        <v>556.39814814814815</v>
      </c>
      <c r="N2214" s="6">
        <f t="shared" si="196"/>
        <v>111.27962962962964</v>
      </c>
      <c r="O2214" s="6">
        <f t="shared" si="197"/>
        <v>667.67777777777781</v>
      </c>
      <c r="P2214" s="6">
        <v>-2956500</v>
      </c>
      <c r="Q2214" s="6">
        <v>0.36579</v>
      </c>
      <c r="R2214" s="6">
        <v>101400</v>
      </c>
      <c r="S2214" s="4">
        <v>43893</v>
      </c>
      <c r="T2214" s="5">
        <v>0.5</v>
      </c>
      <c r="U2214" s="5">
        <v>0.50694444444444442</v>
      </c>
      <c r="V2214" s="3">
        <v>73</v>
      </c>
    </row>
    <row r="2215" spans="1:22" x14ac:dyDescent="0.3">
      <c r="A2215" s="3" t="s">
        <v>1</v>
      </c>
      <c r="B2215" s="3" t="s">
        <v>248</v>
      </c>
      <c r="C2215" s="5">
        <v>0.625</v>
      </c>
      <c r="D2215" s="6">
        <v>0.21054</v>
      </c>
      <c r="E2215" s="6">
        <v>293.42</v>
      </c>
      <c r="F2215" s="7">
        <f t="shared" si="193"/>
        <v>20.270000000000039</v>
      </c>
      <c r="G2215" s="6">
        <v>-3.1135000000000002</v>
      </c>
      <c r="H2215" s="6">
        <v>5.3821000000000003</v>
      </c>
      <c r="I2215" s="7">
        <f t="shared" si="194"/>
        <v>6.2177876017117217</v>
      </c>
      <c r="J2215" s="7">
        <f t="shared" si="195"/>
        <v>4.6633407012837917</v>
      </c>
      <c r="K2215" s="6">
        <v>26100</v>
      </c>
      <c r="L2215" s="6">
        <v>12800000</v>
      </c>
      <c r="M2215" s="6">
        <f t="shared" si="198"/>
        <v>479</v>
      </c>
      <c r="N2215" s="6">
        <f t="shared" si="196"/>
        <v>95.800000000000011</v>
      </c>
      <c r="O2215" s="6">
        <f t="shared" si="197"/>
        <v>574.79999999999995</v>
      </c>
      <c r="P2215" s="6">
        <v>-4290300</v>
      </c>
      <c r="Q2215" s="6">
        <v>0</v>
      </c>
      <c r="R2215" s="6">
        <v>101240</v>
      </c>
      <c r="S2215" s="4">
        <v>43893</v>
      </c>
      <c r="T2215" s="5">
        <v>0.625</v>
      </c>
      <c r="U2215" s="5">
        <v>0.63194444444444442</v>
      </c>
      <c r="V2215" s="3">
        <v>99</v>
      </c>
    </row>
    <row r="2216" spans="1:22" x14ac:dyDescent="0.3">
      <c r="A2216" s="3" t="s">
        <v>1</v>
      </c>
      <c r="B2216" s="3" t="s">
        <v>248</v>
      </c>
      <c r="C2216" s="5">
        <v>0.75</v>
      </c>
      <c r="D2216" s="6">
        <v>0.25202999999999998</v>
      </c>
      <c r="E2216" s="6">
        <v>291.27999999999997</v>
      </c>
      <c r="F2216" s="7">
        <f t="shared" si="193"/>
        <v>18.129999999999995</v>
      </c>
      <c r="G2216" s="6">
        <v>-2.2827000000000002</v>
      </c>
      <c r="H2216" s="6">
        <v>3.625</v>
      </c>
      <c r="I2216" s="7">
        <f t="shared" si="194"/>
        <v>4.283846903193437</v>
      </c>
      <c r="J2216" s="7">
        <f t="shared" si="195"/>
        <v>3.2128851773950777</v>
      </c>
      <c r="K2216" s="6">
        <v>30150</v>
      </c>
      <c r="L2216" s="6">
        <v>13785000</v>
      </c>
      <c r="M2216" s="6">
        <f t="shared" si="198"/>
        <v>91.203703703703709</v>
      </c>
      <c r="N2216" s="6">
        <f t="shared" si="196"/>
        <v>18.240740740740744</v>
      </c>
      <c r="O2216" s="6">
        <f t="shared" si="197"/>
        <v>109.44444444444446</v>
      </c>
      <c r="P2216" s="6">
        <v>-5541000</v>
      </c>
      <c r="Q2216" s="6">
        <v>1</v>
      </c>
      <c r="R2216" s="6">
        <v>101260</v>
      </c>
      <c r="S2216" s="4">
        <v>43893</v>
      </c>
      <c r="T2216" s="5">
        <v>0.75</v>
      </c>
      <c r="U2216" s="5">
        <v>0.75694444444444453</v>
      </c>
      <c r="V2216" s="3">
        <v>0</v>
      </c>
    </row>
    <row r="2217" spans="1:22" x14ac:dyDescent="0.3">
      <c r="A2217" s="3" t="s">
        <v>1</v>
      </c>
      <c r="B2217" s="3" t="s">
        <v>248</v>
      </c>
      <c r="C2217" s="5">
        <v>0.875</v>
      </c>
      <c r="D2217" s="6">
        <v>0.32163999999999998</v>
      </c>
      <c r="E2217" s="6">
        <v>290.07</v>
      </c>
      <c r="F2217" s="7">
        <f t="shared" si="193"/>
        <v>16.920000000000016</v>
      </c>
      <c r="G2217" s="6">
        <v>-1.8561000000000001</v>
      </c>
      <c r="H2217" s="6">
        <v>3.0133000000000001</v>
      </c>
      <c r="I2217" s="7">
        <f t="shared" si="194"/>
        <v>3.5390795554776671</v>
      </c>
      <c r="J2217" s="7">
        <f t="shared" si="195"/>
        <v>2.6543096666082504</v>
      </c>
      <c r="K2217" s="6">
        <v>30150</v>
      </c>
      <c r="L2217" s="6">
        <v>13785000</v>
      </c>
      <c r="M2217" s="6">
        <f t="shared" si="198"/>
        <v>0</v>
      </c>
      <c r="N2217" s="6">
        <f t="shared" si="196"/>
        <v>0</v>
      </c>
      <c r="O2217" s="6">
        <f t="shared" si="197"/>
        <v>0</v>
      </c>
      <c r="P2217" s="6">
        <v>-6101500</v>
      </c>
      <c r="Q2217" s="6">
        <v>0.68835000000000002</v>
      </c>
      <c r="R2217" s="6">
        <v>101390</v>
      </c>
      <c r="S2217" s="4">
        <v>43893</v>
      </c>
      <c r="T2217" s="5">
        <v>0.875</v>
      </c>
      <c r="U2217" s="5">
        <v>0.88194444444444453</v>
      </c>
      <c r="V2217" s="3">
        <v>0</v>
      </c>
    </row>
    <row r="2218" spans="1:22" x14ac:dyDescent="0.3">
      <c r="A2218" s="3" t="s">
        <v>1</v>
      </c>
      <c r="B2218" s="3" t="s">
        <v>249</v>
      </c>
      <c r="C2218" s="5">
        <v>0</v>
      </c>
      <c r="D2218" s="6">
        <v>0.51427</v>
      </c>
      <c r="E2218" s="6">
        <v>288.35000000000002</v>
      </c>
      <c r="F2218" s="7">
        <f t="shared" si="193"/>
        <v>15.200000000000045</v>
      </c>
      <c r="G2218" s="6">
        <v>1.6618999999999999</v>
      </c>
      <c r="H2218" s="6">
        <v>-6.3687999999999995E-2</v>
      </c>
      <c r="I2218" s="7">
        <f t="shared" si="194"/>
        <v>1.6631198908509273</v>
      </c>
      <c r="J2218" s="7">
        <f t="shared" si="195"/>
        <v>1.2473399181381954</v>
      </c>
      <c r="K2218" s="6">
        <v>0</v>
      </c>
      <c r="L2218" s="3" t="s">
        <v>3</v>
      </c>
      <c r="M2218" s="6" t="e">
        <f t="shared" si="198"/>
        <v>#VALUE!</v>
      </c>
      <c r="N2218" s="6" t="e">
        <f t="shared" si="196"/>
        <v>#VALUE!</v>
      </c>
      <c r="O2218" s="6" t="e">
        <f t="shared" si="197"/>
        <v>#VALUE!</v>
      </c>
      <c r="P2218" s="3" t="s">
        <v>3</v>
      </c>
      <c r="Q2218" s="6">
        <v>0.44114999999999999</v>
      </c>
      <c r="R2218" s="6">
        <v>101000</v>
      </c>
      <c r="S2218" s="4">
        <v>43894</v>
      </c>
      <c r="T2218" s="5">
        <v>0</v>
      </c>
      <c r="U2218" s="5">
        <v>6.9444444444444441E-3</v>
      </c>
      <c r="V2218" s="3">
        <v>0</v>
      </c>
    </row>
    <row r="2219" spans="1:22" x14ac:dyDescent="0.3">
      <c r="A2219" s="3" t="s">
        <v>1</v>
      </c>
      <c r="B2219" s="3" t="s">
        <v>249</v>
      </c>
      <c r="C2219" s="5">
        <v>0.125</v>
      </c>
      <c r="D2219" s="6">
        <v>0.36242000000000002</v>
      </c>
      <c r="E2219" s="6">
        <v>288</v>
      </c>
      <c r="F2219" s="7">
        <f t="shared" si="193"/>
        <v>14.850000000000023</v>
      </c>
      <c r="G2219" s="6">
        <v>1.7548999999999999</v>
      </c>
      <c r="H2219" s="6">
        <v>6.4138000000000002</v>
      </c>
      <c r="I2219" s="7">
        <f t="shared" si="194"/>
        <v>6.6495491914865932</v>
      </c>
      <c r="J2219" s="7">
        <f t="shared" si="195"/>
        <v>4.9871618936149451</v>
      </c>
      <c r="K2219" s="6">
        <v>0</v>
      </c>
      <c r="L2219" s="6">
        <v>1.0799999999999999E-11</v>
      </c>
      <c r="M2219" s="6" t="e">
        <f t="shared" si="198"/>
        <v>#VALUE!</v>
      </c>
      <c r="N2219" s="6" t="e">
        <f t="shared" si="196"/>
        <v>#VALUE!</v>
      </c>
      <c r="O2219" s="6" t="e">
        <f t="shared" si="197"/>
        <v>#VALUE!</v>
      </c>
      <c r="P2219" s="6">
        <v>-785570</v>
      </c>
      <c r="Q2219" s="6">
        <v>0.44633</v>
      </c>
      <c r="R2219" s="6">
        <v>100780</v>
      </c>
      <c r="S2219" s="4">
        <v>43894</v>
      </c>
      <c r="T2219" s="5">
        <v>0.125</v>
      </c>
      <c r="U2219" s="5">
        <v>0.13194444444444445</v>
      </c>
      <c r="V2219" s="3">
        <v>0</v>
      </c>
    </row>
    <row r="2220" spans="1:22" x14ac:dyDescent="0.3">
      <c r="A2220" s="3" t="s">
        <v>1</v>
      </c>
      <c r="B2220" s="3" t="s">
        <v>249</v>
      </c>
      <c r="C2220" s="5">
        <v>0.25</v>
      </c>
      <c r="D2220" s="6">
        <v>0.43351000000000001</v>
      </c>
      <c r="E2220" s="6">
        <v>287.08999999999997</v>
      </c>
      <c r="F2220" s="7">
        <f t="shared" si="193"/>
        <v>13.939999999999998</v>
      </c>
      <c r="G2220" s="6">
        <v>0.82203999999999999</v>
      </c>
      <c r="H2220" s="6">
        <v>5.2652000000000001</v>
      </c>
      <c r="I2220" s="7">
        <f t="shared" si="194"/>
        <v>5.3289849691662665</v>
      </c>
      <c r="J2220" s="7">
        <f t="shared" si="195"/>
        <v>3.9967387268746997</v>
      </c>
      <c r="K2220" s="6">
        <v>0</v>
      </c>
      <c r="L2220" s="6">
        <v>1218.7</v>
      </c>
      <c r="M2220" s="6">
        <f t="shared" si="198"/>
        <v>0.11284259259259161</v>
      </c>
      <c r="N2220" s="6">
        <f t="shared" si="196"/>
        <v>2.2568518518518321E-2</v>
      </c>
      <c r="O2220" s="6">
        <f t="shared" si="197"/>
        <v>0.13541111111110993</v>
      </c>
      <c r="P2220" s="6">
        <v>-1593200</v>
      </c>
      <c r="Q2220" s="6">
        <v>0</v>
      </c>
      <c r="R2220" s="6">
        <v>100800</v>
      </c>
      <c r="S2220" s="4">
        <v>43894</v>
      </c>
      <c r="T2220" s="5">
        <v>0.25</v>
      </c>
      <c r="U2220" s="5">
        <v>0.25694444444444448</v>
      </c>
      <c r="V2220" s="3">
        <v>0</v>
      </c>
    </row>
    <row r="2221" spans="1:22" x14ac:dyDescent="0.3">
      <c r="A2221" s="3" t="s">
        <v>1</v>
      </c>
      <c r="B2221" s="3" t="s">
        <v>249</v>
      </c>
      <c r="C2221" s="5">
        <v>0.375</v>
      </c>
      <c r="D2221" s="6">
        <v>0.377</v>
      </c>
      <c r="E2221" s="6">
        <v>291.49</v>
      </c>
      <c r="F2221" s="7">
        <f t="shared" si="193"/>
        <v>18.340000000000032</v>
      </c>
      <c r="G2221" s="6">
        <v>-10.081</v>
      </c>
      <c r="H2221" s="6">
        <v>6.5049000000000001</v>
      </c>
      <c r="I2221" s="7">
        <f t="shared" si="194"/>
        <v>11.997511617414672</v>
      </c>
      <c r="J2221" s="7">
        <f t="shared" si="195"/>
        <v>8.9981337130610033</v>
      </c>
      <c r="K2221" s="6">
        <v>8100</v>
      </c>
      <c r="L2221" s="6">
        <v>2358000</v>
      </c>
      <c r="M2221" s="6">
        <f t="shared" si="198"/>
        <v>218.22049074074073</v>
      </c>
      <c r="N2221" s="6">
        <f t="shared" si="196"/>
        <v>43.644098148148146</v>
      </c>
      <c r="O2221" s="6">
        <f t="shared" si="197"/>
        <v>261.86458888888887</v>
      </c>
      <c r="P2221" s="6">
        <v>-2572600</v>
      </c>
      <c r="Q2221" s="6">
        <v>0</v>
      </c>
      <c r="R2221" s="6">
        <v>101050</v>
      </c>
      <c r="S2221" s="4">
        <v>43894</v>
      </c>
      <c r="T2221" s="5">
        <v>0.375</v>
      </c>
      <c r="U2221" s="5">
        <v>0.38194444444444442</v>
      </c>
      <c r="V2221" s="3">
        <v>58</v>
      </c>
    </row>
    <row r="2222" spans="1:22" x14ac:dyDescent="0.3">
      <c r="A2222" s="3" t="s">
        <v>1</v>
      </c>
      <c r="B2222" s="3" t="s">
        <v>249</v>
      </c>
      <c r="C2222" s="5">
        <v>0.5</v>
      </c>
      <c r="D2222" s="6">
        <v>0.28478999999999999</v>
      </c>
      <c r="E2222" s="6">
        <v>293.54000000000002</v>
      </c>
      <c r="F2222" s="7">
        <f t="shared" si="193"/>
        <v>20.390000000000043</v>
      </c>
      <c r="G2222" s="6">
        <v>-11.628</v>
      </c>
      <c r="H2222" s="6">
        <v>5.5250000000000004</v>
      </c>
      <c r="I2222" s="7">
        <f t="shared" si="194"/>
        <v>12.873849812701717</v>
      </c>
      <c r="J2222" s="7">
        <f t="shared" si="195"/>
        <v>9.6553873595262871</v>
      </c>
      <c r="K2222" s="6">
        <v>18900</v>
      </c>
      <c r="L2222" s="6">
        <v>8382200</v>
      </c>
      <c r="M2222" s="6">
        <f t="shared" si="198"/>
        <v>557.7962962962963</v>
      </c>
      <c r="N2222" s="6">
        <f t="shared" si="196"/>
        <v>111.55925925925926</v>
      </c>
      <c r="O2222" s="6">
        <f t="shared" si="197"/>
        <v>669.35555555555561</v>
      </c>
      <c r="P2222" s="6">
        <v>-3997700</v>
      </c>
      <c r="Q2222" s="6">
        <v>0</v>
      </c>
      <c r="R2222" s="6">
        <v>101140</v>
      </c>
      <c r="S2222" s="4">
        <v>43894</v>
      </c>
      <c r="T2222" s="5">
        <v>0.5</v>
      </c>
      <c r="U2222" s="5">
        <v>0.50694444444444442</v>
      </c>
      <c r="V2222" s="3">
        <v>124</v>
      </c>
    </row>
    <row r="2223" spans="1:22" x14ac:dyDescent="0.3">
      <c r="A2223" s="3" t="s">
        <v>1</v>
      </c>
      <c r="B2223" s="3" t="s">
        <v>249</v>
      </c>
      <c r="C2223" s="5">
        <v>0.625</v>
      </c>
      <c r="D2223" s="6">
        <v>0.26769999999999999</v>
      </c>
      <c r="E2223" s="6">
        <v>293.20999999999998</v>
      </c>
      <c r="F2223" s="7">
        <f t="shared" si="193"/>
        <v>20.060000000000002</v>
      </c>
      <c r="G2223" s="6">
        <v>-9.3742999999999999</v>
      </c>
      <c r="H2223" s="6">
        <v>3.8826999999999998</v>
      </c>
      <c r="I2223" s="7">
        <f t="shared" si="194"/>
        <v>10.146568867356097</v>
      </c>
      <c r="J2223" s="7">
        <f t="shared" si="195"/>
        <v>7.6099266505170728</v>
      </c>
      <c r="K2223" s="6">
        <v>29700</v>
      </c>
      <c r="L2223" s="6">
        <v>13562000</v>
      </c>
      <c r="M2223" s="6">
        <f t="shared" si="198"/>
        <v>479.61111111111109</v>
      </c>
      <c r="N2223" s="6">
        <f t="shared" si="196"/>
        <v>95.922222222222217</v>
      </c>
      <c r="O2223" s="6">
        <f t="shared" si="197"/>
        <v>575.5333333333333</v>
      </c>
      <c r="P2223" s="6">
        <v>-5511900</v>
      </c>
      <c r="Q2223" s="6">
        <v>0.31763000000000002</v>
      </c>
      <c r="R2223" s="6">
        <v>101280</v>
      </c>
      <c r="S2223" s="4">
        <v>43894</v>
      </c>
      <c r="T2223" s="5">
        <v>0.625</v>
      </c>
      <c r="U2223" s="5">
        <v>0.63194444444444442</v>
      </c>
      <c r="V2223" s="3">
        <v>97</v>
      </c>
    </row>
    <row r="2224" spans="1:22" x14ac:dyDescent="0.3">
      <c r="A2224" s="3" t="s">
        <v>1</v>
      </c>
      <c r="B2224" s="3" t="s">
        <v>249</v>
      </c>
      <c r="C2224" s="5">
        <v>0.75</v>
      </c>
      <c r="D2224" s="6">
        <v>0.33706000000000003</v>
      </c>
      <c r="E2224" s="6">
        <v>289.76</v>
      </c>
      <c r="F2224" s="7">
        <f t="shared" si="193"/>
        <v>16.610000000000014</v>
      </c>
      <c r="G2224" s="6">
        <v>-6.7477</v>
      </c>
      <c r="H2224" s="6">
        <v>2.4809000000000001</v>
      </c>
      <c r="I2224" s="7">
        <f t="shared" si="194"/>
        <v>7.1893198635197759</v>
      </c>
      <c r="J2224" s="7">
        <f t="shared" si="195"/>
        <v>5.3919898976398315</v>
      </c>
      <c r="K2224" s="6">
        <v>33750</v>
      </c>
      <c r="L2224" s="6">
        <v>14549000</v>
      </c>
      <c r="M2224" s="6">
        <f t="shared" si="198"/>
        <v>91.388888888888886</v>
      </c>
      <c r="N2224" s="6">
        <f t="shared" si="196"/>
        <v>18.277777777777779</v>
      </c>
      <c r="O2224" s="6">
        <f t="shared" si="197"/>
        <v>109.66666666666666</v>
      </c>
      <c r="P2224" s="6">
        <v>-6783200</v>
      </c>
      <c r="Q2224" s="6">
        <v>0.39895000000000003</v>
      </c>
      <c r="R2224" s="6">
        <v>101550</v>
      </c>
      <c r="S2224" s="4">
        <v>43894</v>
      </c>
      <c r="T2224" s="5">
        <v>0.75</v>
      </c>
      <c r="U2224" s="5">
        <v>0.75694444444444453</v>
      </c>
      <c r="V2224" s="3">
        <v>1</v>
      </c>
    </row>
    <row r="2225" spans="1:22" x14ac:dyDescent="0.3">
      <c r="A2225" s="3" t="s">
        <v>1</v>
      </c>
      <c r="B2225" s="3" t="s">
        <v>249</v>
      </c>
      <c r="C2225" s="5">
        <v>0.875</v>
      </c>
      <c r="D2225" s="6">
        <v>0.46017000000000002</v>
      </c>
      <c r="E2225" s="6">
        <v>286.56</v>
      </c>
      <c r="F2225" s="7">
        <f t="shared" si="193"/>
        <v>13.410000000000025</v>
      </c>
      <c r="G2225" s="6">
        <v>-2.1398000000000001</v>
      </c>
      <c r="H2225" s="6">
        <v>0.89136000000000004</v>
      </c>
      <c r="I2225" s="7">
        <f t="shared" si="194"/>
        <v>2.3180307783979059</v>
      </c>
      <c r="J2225" s="7">
        <f t="shared" si="195"/>
        <v>1.7385230837984293</v>
      </c>
      <c r="K2225" s="6">
        <v>33750</v>
      </c>
      <c r="L2225" s="6">
        <v>14549000</v>
      </c>
      <c r="M2225" s="6">
        <f t="shared" si="198"/>
        <v>0</v>
      </c>
      <c r="N2225" s="6">
        <f t="shared" si="196"/>
        <v>0</v>
      </c>
      <c r="O2225" s="6">
        <f t="shared" si="197"/>
        <v>0</v>
      </c>
      <c r="P2225" s="6">
        <v>-7788000</v>
      </c>
      <c r="Q2225" s="6">
        <v>0.12617999999999999</v>
      </c>
      <c r="R2225" s="6">
        <v>101770</v>
      </c>
      <c r="S2225" s="4">
        <v>43894</v>
      </c>
      <c r="T2225" s="5">
        <v>0.875</v>
      </c>
      <c r="U2225" s="5">
        <v>0.88194444444444453</v>
      </c>
      <c r="V2225" s="3">
        <v>0</v>
      </c>
    </row>
    <row r="2226" spans="1:22" x14ac:dyDescent="0.3">
      <c r="A2226" s="3" t="s">
        <v>1</v>
      </c>
      <c r="B2226" s="3" t="s">
        <v>250</v>
      </c>
      <c r="C2226" s="5">
        <v>0</v>
      </c>
      <c r="D2226" s="6">
        <v>0.44008999999999998</v>
      </c>
      <c r="E2226" s="6">
        <v>285.70999999999998</v>
      </c>
      <c r="F2226" s="7">
        <f t="shared" si="193"/>
        <v>12.560000000000002</v>
      </c>
      <c r="G2226" s="6">
        <v>-0.63737999999999995</v>
      </c>
      <c r="H2226" s="6">
        <v>0.78879999999999995</v>
      </c>
      <c r="I2226" s="7">
        <f t="shared" si="194"/>
        <v>1.014129530385542</v>
      </c>
      <c r="J2226" s="7">
        <f t="shared" si="195"/>
        <v>0.76059714778915644</v>
      </c>
      <c r="K2226" s="6">
        <v>0</v>
      </c>
      <c r="L2226" s="3" t="s">
        <v>3</v>
      </c>
      <c r="M2226" s="6" t="e">
        <f t="shared" si="198"/>
        <v>#VALUE!</v>
      </c>
      <c r="N2226" s="6" t="e">
        <f t="shared" si="196"/>
        <v>#VALUE!</v>
      </c>
      <c r="O2226" s="6" t="e">
        <f t="shared" si="197"/>
        <v>#VALUE!</v>
      </c>
      <c r="P2226" s="3" t="s">
        <v>3</v>
      </c>
      <c r="Q2226" s="6">
        <v>0.23644999999999999</v>
      </c>
      <c r="R2226" s="6">
        <v>101740</v>
      </c>
      <c r="S2226" s="4">
        <v>43895</v>
      </c>
      <c r="T2226" s="5">
        <v>0</v>
      </c>
      <c r="U2226" s="5">
        <v>6.9444444444444441E-3</v>
      </c>
      <c r="V2226" s="3">
        <v>0</v>
      </c>
    </row>
    <row r="2227" spans="1:22" x14ac:dyDescent="0.3">
      <c r="A2227" s="3" t="s">
        <v>1</v>
      </c>
      <c r="B2227" s="3" t="s">
        <v>250</v>
      </c>
      <c r="C2227" s="5">
        <v>0.125</v>
      </c>
      <c r="D2227" s="6">
        <v>0.54122000000000003</v>
      </c>
      <c r="E2227" s="6">
        <v>284</v>
      </c>
      <c r="F2227" s="7">
        <f t="shared" si="193"/>
        <v>10.850000000000023</v>
      </c>
      <c r="G2227" s="6">
        <v>0.97887000000000002</v>
      </c>
      <c r="H2227" s="6">
        <v>0.48253000000000001</v>
      </c>
      <c r="I2227" s="7">
        <f t="shared" si="194"/>
        <v>1.0913393962466489</v>
      </c>
      <c r="J2227" s="7">
        <f t="shared" si="195"/>
        <v>0.81850454718498666</v>
      </c>
      <c r="K2227" s="6">
        <v>0</v>
      </c>
      <c r="L2227" s="6">
        <v>1.0799999999999999E-11</v>
      </c>
      <c r="M2227" s="6" t="e">
        <f t="shared" si="198"/>
        <v>#VALUE!</v>
      </c>
      <c r="N2227" s="6" t="e">
        <f t="shared" si="196"/>
        <v>#VALUE!</v>
      </c>
      <c r="O2227" s="6" t="e">
        <f t="shared" si="197"/>
        <v>#VALUE!</v>
      </c>
      <c r="P2227" s="6">
        <v>-813930</v>
      </c>
      <c r="Q2227" s="6">
        <v>0.58801999999999999</v>
      </c>
      <c r="R2227" s="6">
        <v>101680</v>
      </c>
      <c r="S2227" s="4">
        <v>43895</v>
      </c>
      <c r="T2227" s="5">
        <v>0.125</v>
      </c>
      <c r="U2227" s="5">
        <v>0.13194444444444445</v>
      </c>
      <c r="V2227" s="3">
        <v>0</v>
      </c>
    </row>
    <row r="2228" spans="1:22" x14ac:dyDescent="0.3">
      <c r="A2228" s="3" t="s">
        <v>1</v>
      </c>
      <c r="B2228" s="3" t="s">
        <v>250</v>
      </c>
      <c r="C2228" s="5">
        <v>0.25</v>
      </c>
      <c r="D2228" s="6">
        <v>0.60982999999999998</v>
      </c>
      <c r="E2228" s="6">
        <v>283.49</v>
      </c>
      <c r="F2228" s="7">
        <f t="shared" si="193"/>
        <v>10.340000000000032</v>
      </c>
      <c r="G2228" s="6">
        <v>0.65188000000000001</v>
      </c>
      <c r="H2228" s="6">
        <v>0.95452999999999999</v>
      </c>
      <c r="I2228" s="7">
        <f t="shared" si="194"/>
        <v>1.1558871291350206</v>
      </c>
      <c r="J2228" s="7">
        <f t="shared" si="195"/>
        <v>0.86691534685126537</v>
      </c>
      <c r="K2228" s="6">
        <v>0</v>
      </c>
      <c r="L2228" s="6">
        <v>1785.1</v>
      </c>
      <c r="M2228" s="6">
        <f t="shared" si="198"/>
        <v>0.16528703703703604</v>
      </c>
      <c r="N2228" s="6">
        <f t="shared" si="196"/>
        <v>3.3057407407407209E-2</v>
      </c>
      <c r="O2228" s="6">
        <f t="shared" si="197"/>
        <v>0.19834444444444324</v>
      </c>
      <c r="P2228" s="6">
        <v>-1435900</v>
      </c>
      <c r="Q2228" s="6">
        <v>8.4855E-2</v>
      </c>
      <c r="R2228" s="6">
        <v>101670</v>
      </c>
      <c r="S2228" s="4">
        <v>43895</v>
      </c>
      <c r="T2228" s="5">
        <v>0.25</v>
      </c>
      <c r="U2228" s="5">
        <v>0.25694444444444448</v>
      </c>
      <c r="V2228" s="3">
        <v>0</v>
      </c>
    </row>
    <row r="2229" spans="1:22" x14ac:dyDescent="0.3">
      <c r="A2229" s="3" t="s">
        <v>1</v>
      </c>
      <c r="B2229" s="3" t="s">
        <v>250</v>
      </c>
      <c r="C2229" s="5">
        <v>0.375</v>
      </c>
      <c r="D2229" s="6">
        <v>0.37012</v>
      </c>
      <c r="E2229" s="6">
        <v>291.02</v>
      </c>
      <c r="F2229" s="7">
        <f t="shared" si="193"/>
        <v>17.870000000000005</v>
      </c>
      <c r="G2229" s="6">
        <v>1.4462999999999999</v>
      </c>
      <c r="H2229" s="6">
        <v>2.8721000000000001</v>
      </c>
      <c r="I2229" s="7">
        <f t="shared" si="194"/>
        <v>3.2157024271533583</v>
      </c>
      <c r="J2229" s="7">
        <f t="shared" si="195"/>
        <v>2.4117768203650187</v>
      </c>
      <c r="K2229" s="6">
        <v>8100</v>
      </c>
      <c r="L2229" s="6">
        <v>2387700</v>
      </c>
      <c r="M2229" s="6">
        <f t="shared" si="198"/>
        <v>220.9180462962963</v>
      </c>
      <c r="N2229" s="6">
        <f t="shared" si="196"/>
        <v>44.183609259259264</v>
      </c>
      <c r="O2229" s="6">
        <f t="shared" si="197"/>
        <v>265.10165555555557</v>
      </c>
      <c r="P2229" s="6">
        <v>-2202000</v>
      </c>
      <c r="Q2229" s="6">
        <v>0.27016000000000001</v>
      </c>
      <c r="R2229" s="6">
        <v>101690</v>
      </c>
      <c r="S2229" s="4">
        <v>43895</v>
      </c>
      <c r="T2229" s="5">
        <v>0.375</v>
      </c>
      <c r="U2229" s="5">
        <v>0.38194444444444442</v>
      </c>
      <c r="V2229" s="3">
        <v>58</v>
      </c>
    </row>
    <row r="2230" spans="1:22" x14ac:dyDescent="0.3">
      <c r="A2230" s="3" t="s">
        <v>1</v>
      </c>
      <c r="B2230" s="3" t="s">
        <v>250</v>
      </c>
      <c r="C2230" s="5">
        <v>0.5</v>
      </c>
      <c r="D2230" s="6">
        <v>0.39650999999999997</v>
      </c>
      <c r="E2230" s="6">
        <v>294.48</v>
      </c>
      <c r="F2230" s="7">
        <f t="shared" si="193"/>
        <v>21.330000000000041</v>
      </c>
      <c r="G2230" s="6">
        <v>5.6853999999999996</v>
      </c>
      <c r="H2230" s="6">
        <v>0.33905000000000002</v>
      </c>
      <c r="I2230" s="7">
        <f t="shared" si="194"/>
        <v>5.6955006858484349</v>
      </c>
      <c r="J2230" s="7">
        <f t="shared" si="195"/>
        <v>4.2716255143863258</v>
      </c>
      <c r="K2230" s="6">
        <v>18900</v>
      </c>
      <c r="L2230" s="6">
        <v>8263000</v>
      </c>
      <c r="M2230" s="6">
        <f t="shared" si="198"/>
        <v>544.00925925925924</v>
      </c>
      <c r="N2230" s="6">
        <f t="shared" si="196"/>
        <v>108.80185185185185</v>
      </c>
      <c r="O2230" s="6">
        <f t="shared" si="197"/>
        <v>652.81111111111113</v>
      </c>
      <c r="P2230" s="6">
        <v>-3661000</v>
      </c>
      <c r="Q2230" s="6">
        <v>0.10997</v>
      </c>
      <c r="R2230" s="6">
        <v>101500</v>
      </c>
      <c r="S2230" s="4">
        <v>43895</v>
      </c>
      <c r="T2230" s="5">
        <v>0.5</v>
      </c>
      <c r="U2230" s="5">
        <v>0.50694444444444442</v>
      </c>
      <c r="V2230" s="3">
        <v>122</v>
      </c>
    </row>
    <row r="2231" spans="1:22" x14ac:dyDescent="0.3">
      <c r="A2231" s="3" t="s">
        <v>1</v>
      </c>
      <c r="B2231" s="3" t="s">
        <v>250</v>
      </c>
      <c r="C2231" s="5">
        <v>0.625</v>
      </c>
      <c r="D2231" s="6">
        <v>0.45800000000000002</v>
      </c>
      <c r="E2231" s="6">
        <v>292.73</v>
      </c>
      <c r="F2231" s="7">
        <f t="shared" si="193"/>
        <v>19.580000000000041</v>
      </c>
      <c r="G2231" s="6">
        <v>6.3468</v>
      </c>
      <c r="H2231" s="6">
        <v>-0.47924</v>
      </c>
      <c r="I2231" s="7">
        <f t="shared" si="194"/>
        <v>6.3648677297804079</v>
      </c>
      <c r="J2231" s="7">
        <f t="shared" si="195"/>
        <v>4.7736507973353062</v>
      </c>
      <c r="K2231" s="6">
        <v>29700</v>
      </c>
      <c r="L2231" s="6">
        <v>13347000</v>
      </c>
      <c r="M2231" s="6">
        <f t="shared" si="198"/>
        <v>470.74074074074076</v>
      </c>
      <c r="N2231" s="6">
        <f t="shared" si="196"/>
        <v>94.148148148148152</v>
      </c>
      <c r="O2231" s="6">
        <f t="shared" si="197"/>
        <v>564.88888888888891</v>
      </c>
      <c r="P2231" s="6">
        <v>-5183600</v>
      </c>
      <c r="Q2231" s="6">
        <v>0.27176</v>
      </c>
      <c r="R2231" s="6">
        <v>101250</v>
      </c>
      <c r="S2231" s="4">
        <v>43895</v>
      </c>
      <c r="T2231" s="5">
        <v>0.625</v>
      </c>
      <c r="U2231" s="5">
        <v>0.63194444444444442</v>
      </c>
      <c r="V2231" s="3">
        <v>100</v>
      </c>
    </row>
    <row r="2232" spans="1:22" x14ac:dyDescent="0.3">
      <c r="A2232" s="3" t="s">
        <v>1</v>
      </c>
      <c r="B2232" s="3" t="s">
        <v>250</v>
      </c>
      <c r="C2232" s="5">
        <v>0.75</v>
      </c>
      <c r="D2232" s="6">
        <v>0.63168999999999997</v>
      </c>
      <c r="E2232" s="6">
        <v>289.67</v>
      </c>
      <c r="F2232" s="7">
        <f t="shared" si="193"/>
        <v>16.520000000000039</v>
      </c>
      <c r="G2232" s="6">
        <v>5.1750999999999996</v>
      </c>
      <c r="H2232" s="6">
        <v>-1.4733000000000001</v>
      </c>
      <c r="I2232" s="7">
        <f t="shared" si="194"/>
        <v>5.3807316324083656</v>
      </c>
      <c r="J2232" s="7">
        <f t="shared" si="195"/>
        <v>4.035548724306274</v>
      </c>
      <c r="K2232" s="6">
        <v>33750</v>
      </c>
      <c r="L2232" s="6">
        <v>14333000</v>
      </c>
      <c r="M2232" s="6">
        <f t="shared" si="198"/>
        <v>91.296296296296291</v>
      </c>
      <c r="N2232" s="6">
        <f t="shared" si="196"/>
        <v>18.25925925925926</v>
      </c>
      <c r="O2232" s="6">
        <f t="shared" si="197"/>
        <v>109.55555555555554</v>
      </c>
      <c r="P2232" s="6">
        <v>-6355000</v>
      </c>
      <c r="Q2232" s="6">
        <v>0.37858000000000003</v>
      </c>
      <c r="R2232" s="6">
        <v>101130</v>
      </c>
      <c r="S2232" s="4">
        <v>43895</v>
      </c>
      <c r="T2232" s="5">
        <v>0.75</v>
      </c>
      <c r="U2232" s="5">
        <v>0.75694444444444453</v>
      </c>
      <c r="V2232" s="3">
        <v>1</v>
      </c>
    </row>
    <row r="2233" spans="1:22" x14ac:dyDescent="0.3">
      <c r="A2233" s="3" t="s">
        <v>1</v>
      </c>
      <c r="B2233" s="3" t="s">
        <v>250</v>
      </c>
      <c r="C2233" s="5">
        <v>0.875</v>
      </c>
      <c r="D2233" s="6">
        <v>0.75705</v>
      </c>
      <c r="E2233" s="6">
        <v>288.68</v>
      </c>
      <c r="F2233" s="7">
        <f t="shared" si="193"/>
        <v>15.53000000000003</v>
      </c>
      <c r="G2233" s="6">
        <v>4.4683999999999999</v>
      </c>
      <c r="H2233" s="6">
        <v>-0.39655000000000001</v>
      </c>
      <c r="I2233" s="7">
        <f t="shared" si="194"/>
        <v>4.4859614869612958</v>
      </c>
      <c r="J2233" s="7">
        <f t="shared" si="195"/>
        <v>3.3644711152209719</v>
      </c>
      <c r="K2233" s="6">
        <v>33750</v>
      </c>
      <c r="L2233" s="6">
        <v>14333000</v>
      </c>
      <c r="M2233" s="6">
        <f t="shared" si="198"/>
        <v>0</v>
      </c>
      <c r="N2233" s="6">
        <f t="shared" si="196"/>
        <v>0</v>
      </c>
      <c r="O2233" s="6">
        <f t="shared" si="197"/>
        <v>0</v>
      </c>
      <c r="P2233" s="6">
        <v>-7176900</v>
      </c>
      <c r="Q2233" s="6">
        <v>0.35832999999999998</v>
      </c>
      <c r="R2233" s="6">
        <v>101070</v>
      </c>
      <c r="S2233" s="4">
        <v>43895</v>
      </c>
      <c r="T2233" s="5">
        <v>0.875</v>
      </c>
      <c r="U2233" s="5">
        <v>0.88194444444444453</v>
      </c>
      <c r="V2233" s="3">
        <v>0</v>
      </c>
    </row>
    <row r="2234" spans="1:22" x14ac:dyDescent="0.3">
      <c r="A2234" s="3" t="s">
        <v>1</v>
      </c>
      <c r="B2234" s="3" t="s">
        <v>251</v>
      </c>
      <c r="C2234" s="5">
        <v>0</v>
      </c>
      <c r="D2234" s="6">
        <v>0.85441</v>
      </c>
      <c r="E2234" s="6">
        <v>289.02999999999997</v>
      </c>
      <c r="F2234" s="7">
        <f t="shared" si="193"/>
        <v>15.879999999999995</v>
      </c>
      <c r="G2234" s="6">
        <v>6.1711999999999998</v>
      </c>
      <c r="H2234" s="6">
        <v>0.46607999999999999</v>
      </c>
      <c r="I2234" s="7">
        <f t="shared" si="194"/>
        <v>6.1887753236322931</v>
      </c>
      <c r="J2234" s="7">
        <f t="shared" si="195"/>
        <v>4.64158149272422</v>
      </c>
      <c r="K2234" s="6">
        <v>0</v>
      </c>
      <c r="L2234" s="3" t="s">
        <v>3</v>
      </c>
      <c r="M2234" s="6" t="e">
        <f t="shared" si="198"/>
        <v>#VALUE!</v>
      </c>
      <c r="N2234" s="6" t="e">
        <f t="shared" si="196"/>
        <v>#VALUE!</v>
      </c>
      <c r="O2234" s="6" t="e">
        <f t="shared" si="197"/>
        <v>#VALUE!</v>
      </c>
      <c r="P2234" s="3" t="s">
        <v>3</v>
      </c>
      <c r="Q2234" s="6">
        <v>0.22355</v>
      </c>
      <c r="R2234" s="6">
        <v>101000</v>
      </c>
      <c r="S2234" s="4">
        <v>43896</v>
      </c>
      <c r="T2234" s="5">
        <v>0</v>
      </c>
      <c r="U2234" s="5">
        <v>6.9444444444444441E-3</v>
      </c>
      <c r="V2234" s="3">
        <v>0</v>
      </c>
    </row>
    <row r="2235" spans="1:22" x14ac:dyDescent="0.3">
      <c r="A2235" s="3" t="s">
        <v>1</v>
      </c>
      <c r="B2235" s="3" t="s">
        <v>251</v>
      </c>
      <c r="C2235" s="5">
        <v>0.125</v>
      </c>
      <c r="D2235" s="6">
        <v>0.90888999999999998</v>
      </c>
      <c r="E2235" s="6">
        <v>286.85000000000002</v>
      </c>
      <c r="F2235" s="7">
        <f t="shared" si="193"/>
        <v>13.700000000000045</v>
      </c>
      <c r="G2235" s="6">
        <v>1.0591999999999999</v>
      </c>
      <c r="H2235" s="6">
        <v>1.8262</v>
      </c>
      <c r="I2235" s="7">
        <f t="shared" si="194"/>
        <v>2.1111397585190801</v>
      </c>
      <c r="J2235" s="7">
        <f t="shared" si="195"/>
        <v>1.5833548188893101</v>
      </c>
      <c r="K2235" s="6">
        <v>0</v>
      </c>
      <c r="L2235" s="6">
        <v>1.0799999999999999E-11</v>
      </c>
      <c r="M2235" s="6" t="e">
        <f t="shared" si="198"/>
        <v>#VALUE!</v>
      </c>
      <c r="N2235" s="6" t="e">
        <f t="shared" si="196"/>
        <v>#VALUE!</v>
      </c>
      <c r="O2235" s="6" t="e">
        <f t="shared" si="197"/>
        <v>#VALUE!</v>
      </c>
      <c r="P2235" s="6">
        <v>-813330</v>
      </c>
      <c r="Q2235" s="6">
        <v>0.23882</v>
      </c>
      <c r="R2235" s="6">
        <v>100840</v>
      </c>
      <c r="S2235" s="4">
        <v>43896</v>
      </c>
      <c r="T2235" s="5">
        <v>0.125</v>
      </c>
      <c r="U2235" s="5">
        <v>0.13194444444444445</v>
      </c>
      <c r="V2235" s="3">
        <v>0</v>
      </c>
    </row>
    <row r="2236" spans="1:22" x14ac:dyDescent="0.3">
      <c r="A2236" s="3" t="s">
        <v>1</v>
      </c>
      <c r="B2236" s="3" t="s">
        <v>251</v>
      </c>
      <c r="C2236" s="5">
        <v>0.25</v>
      </c>
      <c r="D2236" s="6">
        <v>0.67617000000000005</v>
      </c>
      <c r="E2236" s="6">
        <v>287.10000000000002</v>
      </c>
      <c r="F2236" s="7">
        <f t="shared" si="193"/>
        <v>13.950000000000045</v>
      </c>
      <c r="G2236" s="6">
        <v>-1.1949000000000001</v>
      </c>
      <c r="H2236" s="6">
        <v>0.38673999999999997</v>
      </c>
      <c r="I2236" s="7">
        <f t="shared" si="194"/>
        <v>1.2559274810274677</v>
      </c>
      <c r="J2236" s="7">
        <f t="shared" si="195"/>
        <v>0.94194561077060079</v>
      </c>
      <c r="K2236" s="6">
        <v>0</v>
      </c>
      <c r="L2236" s="6">
        <v>2495.9</v>
      </c>
      <c r="M2236" s="6">
        <f t="shared" si="198"/>
        <v>0.23110185185185084</v>
      </c>
      <c r="N2236" s="6">
        <f t="shared" si="196"/>
        <v>4.6220370370370169E-2</v>
      </c>
      <c r="O2236" s="6">
        <f t="shared" si="197"/>
        <v>0.27732222222222103</v>
      </c>
      <c r="P2236" s="6">
        <v>-1485000</v>
      </c>
      <c r="Q2236" s="6">
        <v>0.51632</v>
      </c>
      <c r="R2236" s="6">
        <v>100860</v>
      </c>
      <c r="S2236" s="4">
        <v>43896</v>
      </c>
      <c r="T2236" s="5">
        <v>0.25</v>
      </c>
      <c r="U2236" s="5">
        <v>0.25694444444444448</v>
      </c>
      <c r="V2236" s="3">
        <v>0</v>
      </c>
    </row>
    <row r="2237" spans="1:22" x14ac:dyDescent="0.3">
      <c r="A2237" s="3" t="s">
        <v>1</v>
      </c>
      <c r="B2237" s="3" t="s">
        <v>251</v>
      </c>
      <c r="C2237" s="5">
        <v>0.375</v>
      </c>
      <c r="D2237" s="6">
        <v>0.36353000000000002</v>
      </c>
      <c r="E2237" s="6">
        <v>294.27999999999997</v>
      </c>
      <c r="F2237" s="7">
        <f t="shared" si="193"/>
        <v>21.129999999999995</v>
      </c>
      <c r="G2237" s="6">
        <v>-3.9348999999999998</v>
      </c>
      <c r="H2237" s="6">
        <v>0.21723999999999999</v>
      </c>
      <c r="I2237" s="7">
        <f t="shared" si="194"/>
        <v>3.9408921867516242</v>
      </c>
      <c r="J2237" s="7">
        <f t="shared" si="195"/>
        <v>2.9556691400637183</v>
      </c>
      <c r="K2237" s="6">
        <v>7650.1</v>
      </c>
      <c r="L2237" s="6">
        <v>1838700</v>
      </c>
      <c r="M2237" s="6">
        <f t="shared" si="198"/>
        <v>170.01889814814817</v>
      </c>
      <c r="N2237" s="6">
        <f t="shared" si="196"/>
        <v>34.003779629629634</v>
      </c>
      <c r="O2237" s="6">
        <f t="shared" si="197"/>
        <v>204.0226777777778</v>
      </c>
      <c r="P2237" s="6">
        <v>-2055600</v>
      </c>
      <c r="Q2237" s="6">
        <v>0.82221999999999995</v>
      </c>
      <c r="R2237" s="6">
        <v>100930</v>
      </c>
      <c r="S2237" s="4">
        <v>43896</v>
      </c>
      <c r="T2237" s="5">
        <v>0.375</v>
      </c>
      <c r="U2237" s="5">
        <v>0.38194444444444442</v>
      </c>
      <c r="V2237" s="3">
        <v>47</v>
      </c>
    </row>
    <row r="2238" spans="1:22" x14ac:dyDescent="0.3">
      <c r="A2238" s="3" t="s">
        <v>1</v>
      </c>
      <c r="B2238" s="3" t="s">
        <v>251</v>
      </c>
      <c r="C2238" s="5">
        <v>0.5</v>
      </c>
      <c r="D2238" s="6">
        <v>0.32618999999999998</v>
      </c>
      <c r="E2238" s="6">
        <v>297.39</v>
      </c>
      <c r="F2238" s="7">
        <f t="shared" si="193"/>
        <v>24.240000000000009</v>
      </c>
      <c r="G2238" s="6">
        <v>-3.0449000000000002</v>
      </c>
      <c r="H2238" s="6">
        <v>-0.68969000000000003</v>
      </c>
      <c r="I2238" s="7">
        <f t="shared" si="194"/>
        <v>3.1220327202161098</v>
      </c>
      <c r="J2238" s="7">
        <f t="shared" si="195"/>
        <v>2.3415245401620823</v>
      </c>
      <c r="K2238" s="6">
        <v>18450</v>
      </c>
      <c r="L2238" s="6">
        <v>6021100</v>
      </c>
      <c r="M2238" s="6">
        <f t="shared" si="198"/>
        <v>387.25925925925924</v>
      </c>
      <c r="N2238" s="6">
        <f t="shared" si="196"/>
        <v>77.451851851851856</v>
      </c>
      <c r="O2238" s="6">
        <f t="shared" si="197"/>
        <v>464.71111111111111</v>
      </c>
      <c r="P2238" s="6">
        <v>-3069700</v>
      </c>
      <c r="Q2238" s="6">
        <v>1</v>
      </c>
      <c r="R2238" s="6">
        <v>100890</v>
      </c>
      <c r="S2238" s="4">
        <v>43896</v>
      </c>
      <c r="T2238" s="5">
        <v>0.5</v>
      </c>
      <c r="U2238" s="5">
        <v>0.50694444444444442</v>
      </c>
      <c r="V2238" s="3">
        <v>95</v>
      </c>
    </row>
    <row r="2239" spans="1:22" x14ac:dyDescent="0.3">
      <c r="A2239" s="3" t="s">
        <v>1</v>
      </c>
      <c r="B2239" s="3" t="s">
        <v>251</v>
      </c>
      <c r="C2239" s="5">
        <v>0.625</v>
      </c>
      <c r="D2239" s="6">
        <v>0.63636000000000004</v>
      </c>
      <c r="E2239" s="6">
        <v>292.95999999999998</v>
      </c>
      <c r="F2239" s="7">
        <f t="shared" si="193"/>
        <v>19.810000000000002</v>
      </c>
      <c r="G2239" s="6">
        <v>2.1297000000000001</v>
      </c>
      <c r="H2239" s="6">
        <v>-3.9506999999999999</v>
      </c>
      <c r="I2239" s="7">
        <f t="shared" si="194"/>
        <v>4.4881680650349987</v>
      </c>
      <c r="J2239" s="7">
        <f t="shared" si="195"/>
        <v>3.3661260487762492</v>
      </c>
      <c r="K2239" s="6">
        <v>29250</v>
      </c>
      <c r="L2239" s="6">
        <v>9215400</v>
      </c>
      <c r="M2239" s="6">
        <f t="shared" si="198"/>
        <v>295.76851851851853</v>
      </c>
      <c r="N2239" s="6">
        <f t="shared" si="196"/>
        <v>59.153703703703712</v>
      </c>
      <c r="O2239" s="6">
        <f t="shared" si="197"/>
        <v>354.92222222222222</v>
      </c>
      <c r="P2239" s="6">
        <v>-4210100</v>
      </c>
      <c r="Q2239" s="6">
        <v>0.64222000000000001</v>
      </c>
      <c r="R2239" s="6">
        <v>100790</v>
      </c>
      <c r="S2239" s="4">
        <v>43896</v>
      </c>
      <c r="T2239" s="5">
        <v>0.625</v>
      </c>
      <c r="U2239" s="5">
        <v>0.63194444444444442</v>
      </c>
      <c r="V2239" s="3">
        <v>96</v>
      </c>
    </row>
    <row r="2240" spans="1:22" x14ac:dyDescent="0.3">
      <c r="A2240" s="3" t="s">
        <v>1</v>
      </c>
      <c r="B2240" s="3" t="s">
        <v>251</v>
      </c>
      <c r="C2240" s="5">
        <v>0.75</v>
      </c>
      <c r="D2240" s="6">
        <v>0.71767999999999998</v>
      </c>
      <c r="E2240" s="6">
        <v>290.32</v>
      </c>
      <c r="F2240" s="7">
        <f t="shared" si="193"/>
        <v>17.170000000000016</v>
      </c>
      <c r="G2240" s="6">
        <v>0.89544999999999997</v>
      </c>
      <c r="H2240" s="6">
        <v>-1.2361</v>
      </c>
      <c r="I2240" s="7">
        <f t="shared" si="194"/>
        <v>1.5263596930278263</v>
      </c>
      <c r="J2240" s="7">
        <f t="shared" si="195"/>
        <v>1.1447697697708696</v>
      </c>
      <c r="K2240" s="6">
        <v>33300</v>
      </c>
      <c r="L2240" s="6">
        <v>10030000</v>
      </c>
      <c r="M2240" s="6">
        <f t="shared" si="198"/>
        <v>75.425925925925924</v>
      </c>
      <c r="N2240" s="6">
        <f t="shared" si="196"/>
        <v>15.085185185185185</v>
      </c>
      <c r="O2240" s="6">
        <f t="shared" si="197"/>
        <v>90.511111111111106</v>
      </c>
      <c r="P2240" s="6">
        <v>-5025100</v>
      </c>
      <c r="Q2240" s="6">
        <v>0.87636999999999998</v>
      </c>
      <c r="R2240" s="6">
        <v>100880</v>
      </c>
      <c r="S2240" s="4">
        <v>43896</v>
      </c>
      <c r="T2240" s="5">
        <v>0.75</v>
      </c>
      <c r="U2240" s="5">
        <v>0.75694444444444453</v>
      </c>
      <c r="V2240" s="3">
        <v>0</v>
      </c>
    </row>
    <row r="2241" spans="1:22" x14ac:dyDescent="0.3">
      <c r="A2241" s="3" t="s">
        <v>1</v>
      </c>
      <c r="B2241" s="3" t="s">
        <v>251</v>
      </c>
      <c r="C2241" s="5">
        <v>0.875</v>
      </c>
      <c r="D2241" s="6">
        <v>0.81755</v>
      </c>
      <c r="E2241" s="6">
        <v>289.48</v>
      </c>
      <c r="F2241" s="7">
        <f t="shared" si="193"/>
        <v>16.330000000000041</v>
      </c>
      <c r="G2241" s="6">
        <v>-2.1032999999999999</v>
      </c>
      <c r="H2241" s="6">
        <v>-2.7050999999999998</v>
      </c>
      <c r="I2241" s="7">
        <f t="shared" si="194"/>
        <v>3.426578016038742</v>
      </c>
      <c r="J2241" s="7">
        <f t="shared" si="195"/>
        <v>2.5699335120290563</v>
      </c>
      <c r="K2241" s="6">
        <v>33300</v>
      </c>
      <c r="L2241" s="6">
        <v>10030000</v>
      </c>
      <c r="M2241" s="6">
        <f t="shared" si="198"/>
        <v>0</v>
      </c>
      <c r="N2241" s="6">
        <f t="shared" si="196"/>
        <v>0</v>
      </c>
      <c r="O2241" s="6">
        <f t="shared" si="197"/>
        <v>0</v>
      </c>
      <c r="P2241" s="6">
        <v>-5331100</v>
      </c>
      <c r="Q2241" s="6">
        <v>0.87536000000000003</v>
      </c>
      <c r="R2241" s="6">
        <v>101050</v>
      </c>
      <c r="S2241" s="4">
        <v>43896</v>
      </c>
      <c r="T2241" s="5">
        <v>0.875</v>
      </c>
      <c r="U2241" s="5">
        <v>0.88194444444444453</v>
      </c>
      <c r="V2241" s="3">
        <v>0</v>
      </c>
    </row>
    <row r="2242" spans="1:22" x14ac:dyDescent="0.3">
      <c r="A2242" s="3" t="s">
        <v>1</v>
      </c>
      <c r="B2242" s="3" t="s">
        <v>252</v>
      </c>
      <c r="C2242" s="5">
        <v>0</v>
      </c>
      <c r="D2242" s="6">
        <v>0.84926999999999997</v>
      </c>
      <c r="E2242" s="6">
        <v>288.45999999999998</v>
      </c>
      <c r="F2242" s="7">
        <f t="shared" si="193"/>
        <v>15.310000000000002</v>
      </c>
      <c r="G2242" s="6">
        <v>-4.3129</v>
      </c>
      <c r="H2242" s="6">
        <v>-4.3110999999999997</v>
      </c>
      <c r="I2242" s="7">
        <f t="shared" si="194"/>
        <v>6.0980890137812844</v>
      </c>
      <c r="J2242" s="7">
        <f t="shared" si="195"/>
        <v>4.5735667603359635</v>
      </c>
      <c r="K2242" s="6">
        <v>0</v>
      </c>
      <c r="L2242" s="3" t="s">
        <v>3</v>
      </c>
      <c r="M2242" s="6" t="e">
        <f t="shared" si="198"/>
        <v>#VALUE!</v>
      </c>
      <c r="N2242" s="6" t="e">
        <f t="shared" si="196"/>
        <v>#VALUE!</v>
      </c>
      <c r="O2242" s="6" t="e">
        <f t="shared" si="197"/>
        <v>#VALUE!</v>
      </c>
      <c r="P2242" s="3" t="s">
        <v>3</v>
      </c>
      <c r="Q2242" s="6">
        <v>0.54815000000000003</v>
      </c>
      <c r="R2242" s="6">
        <v>101100</v>
      </c>
      <c r="S2242" s="4">
        <v>43897</v>
      </c>
      <c r="T2242" s="5">
        <v>0</v>
      </c>
      <c r="U2242" s="5">
        <v>6.9444444444444441E-3</v>
      </c>
      <c r="V2242" s="3">
        <v>0</v>
      </c>
    </row>
    <row r="2243" spans="1:22" x14ac:dyDescent="0.3">
      <c r="A2243" s="3" t="s">
        <v>1</v>
      </c>
      <c r="B2243" s="3" t="s">
        <v>252</v>
      </c>
      <c r="C2243" s="5">
        <v>0.125</v>
      </c>
      <c r="D2243" s="6">
        <v>0.95218000000000003</v>
      </c>
      <c r="E2243" s="6">
        <v>286.08</v>
      </c>
      <c r="F2243" s="7">
        <f t="shared" ref="F2243:F2306" si="199">E2243-273.15</f>
        <v>12.930000000000007</v>
      </c>
      <c r="G2243" s="6">
        <v>-3.5238999999999998</v>
      </c>
      <c r="H2243" s="6">
        <v>0.46701999999999999</v>
      </c>
      <c r="I2243" s="7">
        <f t="shared" ref="I2243:I2306" si="200">SQRT(G2243^2+H2243^2)</f>
        <v>3.554712209223132</v>
      </c>
      <c r="J2243" s="7">
        <f t="shared" ref="J2243:J2306" si="201">I2243*0.75</f>
        <v>2.6660341569173491</v>
      </c>
      <c r="K2243" s="6">
        <v>0</v>
      </c>
      <c r="L2243" s="6">
        <v>1.0799999999999999E-11</v>
      </c>
      <c r="M2243" s="6" t="e">
        <f t="shared" si="198"/>
        <v>#VALUE!</v>
      </c>
      <c r="N2243" s="6" t="e">
        <f t="shared" si="196"/>
        <v>#VALUE!</v>
      </c>
      <c r="O2243" s="6" t="e">
        <f t="shared" si="197"/>
        <v>#VALUE!</v>
      </c>
      <c r="P2243" s="6">
        <v>-220950</v>
      </c>
      <c r="Q2243" s="6">
        <v>1</v>
      </c>
      <c r="R2243" s="6">
        <v>101150</v>
      </c>
      <c r="S2243" s="4">
        <v>43897</v>
      </c>
      <c r="T2243" s="5">
        <v>0.125</v>
      </c>
      <c r="U2243" s="5">
        <v>0.13194444444444445</v>
      </c>
      <c r="V2243" s="3">
        <v>0</v>
      </c>
    </row>
    <row r="2244" spans="1:22" x14ac:dyDescent="0.3">
      <c r="A2244" s="3" t="s">
        <v>1</v>
      </c>
      <c r="B2244" s="3" t="s">
        <v>252</v>
      </c>
      <c r="C2244" s="5">
        <v>0.25</v>
      </c>
      <c r="D2244" s="6">
        <v>0.86677000000000004</v>
      </c>
      <c r="E2244" s="6">
        <v>285.27</v>
      </c>
      <c r="F2244" s="7">
        <f t="shared" si="199"/>
        <v>12.120000000000005</v>
      </c>
      <c r="G2244" s="6">
        <v>-0.58308000000000004</v>
      </c>
      <c r="H2244" s="6">
        <v>1.2393000000000001</v>
      </c>
      <c r="I2244" s="7">
        <f t="shared" si="200"/>
        <v>1.3696155578847666</v>
      </c>
      <c r="J2244" s="7">
        <f t="shared" si="201"/>
        <v>1.027211668413575</v>
      </c>
      <c r="K2244" s="6">
        <v>0</v>
      </c>
      <c r="L2244" s="6">
        <v>636.57000000000005</v>
      </c>
      <c r="M2244" s="6">
        <f t="shared" si="198"/>
        <v>5.8941666666665671E-2</v>
      </c>
      <c r="N2244" s="6">
        <f t="shared" si="196"/>
        <v>1.1788333333333135E-2</v>
      </c>
      <c r="O2244" s="6">
        <f t="shared" si="197"/>
        <v>7.0729999999998808E-2</v>
      </c>
      <c r="P2244" s="6">
        <v>-458570</v>
      </c>
      <c r="Q2244" s="6">
        <v>1</v>
      </c>
      <c r="R2244" s="6">
        <v>101230</v>
      </c>
      <c r="S2244" s="4">
        <v>43897</v>
      </c>
      <c r="T2244" s="5">
        <v>0.25</v>
      </c>
      <c r="U2244" s="5">
        <v>0.25694444444444448</v>
      </c>
      <c r="V2244" s="3">
        <v>0</v>
      </c>
    </row>
    <row r="2245" spans="1:22" x14ac:dyDescent="0.3">
      <c r="A2245" s="3" t="s">
        <v>1</v>
      </c>
      <c r="B2245" s="3" t="s">
        <v>252</v>
      </c>
      <c r="C2245" s="5">
        <v>0.375</v>
      </c>
      <c r="D2245" s="6">
        <v>0.61033000000000004</v>
      </c>
      <c r="E2245" s="6">
        <v>287.36</v>
      </c>
      <c r="F2245" s="7">
        <f t="shared" si="199"/>
        <v>14.210000000000036</v>
      </c>
      <c r="G2245" s="6">
        <v>-3.4899</v>
      </c>
      <c r="H2245" s="6">
        <v>5.0378999999999996</v>
      </c>
      <c r="I2245" s="7">
        <f t="shared" si="200"/>
        <v>6.1286081959936052</v>
      </c>
      <c r="J2245" s="7">
        <f t="shared" si="201"/>
        <v>4.5964561469952034</v>
      </c>
      <c r="K2245" s="6">
        <v>7200</v>
      </c>
      <c r="L2245" s="6">
        <v>2329100</v>
      </c>
      <c r="M2245" s="6">
        <f t="shared" si="198"/>
        <v>215.59846574074075</v>
      </c>
      <c r="N2245" s="6">
        <f t="shared" ref="N2245:N2308" si="202">M2245*0.2</f>
        <v>43.119693148148151</v>
      </c>
      <c r="O2245" s="6">
        <f t="shared" ref="O2245:O2308" si="203">M2245+N2245</f>
        <v>258.71815888888892</v>
      </c>
      <c r="P2245" s="6">
        <v>-1261300</v>
      </c>
      <c r="Q2245" s="6">
        <v>0</v>
      </c>
      <c r="R2245" s="6">
        <v>101380</v>
      </c>
      <c r="S2245" s="4">
        <v>43897</v>
      </c>
      <c r="T2245" s="5">
        <v>0.375</v>
      </c>
      <c r="U2245" s="5">
        <v>0.38194444444444442</v>
      </c>
      <c r="V2245" s="3">
        <v>21</v>
      </c>
    </row>
    <row r="2246" spans="1:22" x14ac:dyDescent="0.3">
      <c r="A2246" s="3" t="s">
        <v>1</v>
      </c>
      <c r="B2246" s="3" t="s">
        <v>252</v>
      </c>
      <c r="C2246" s="5">
        <v>0.5</v>
      </c>
      <c r="D2246" s="6">
        <v>0.64134999999999998</v>
      </c>
      <c r="E2246" s="6">
        <v>288.77999999999997</v>
      </c>
      <c r="F2246" s="7">
        <f t="shared" si="199"/>
        <v>15.629999999999995</v>
      </c>
      <c r="G2246" s="6">
        <v>-3.2090999999999998</v>
      </c>
      <c r="H2246" s="6">
        <v>3.9483000000000001</v>
      </c>
      <c r="I2246" s="7">
        <f t="shared" si="200"/>
        <v>5.0879657722905325</v>
      </c>
      <c r="J2246" s="7">
        <f t="shared" si="201"/>
        <v>3.8159743292178994</v>
      </c>
      <c r="K2246" s="6">
        <v>18000</v>
      </c>
      <c r="L2246" s="6">
        <v>8491000</v>
      </c>
      <c r="M2246" s="6">
        <f t="shared" si="198"/>
        <v>570.5462962962963</v>
      </c>
      <c r="N2246" s="6">
        <f t="shared" si="202"/>
        <v>114.10925925925926</v>
      </c>
      <c r="O2246" s="6">
        <f t="shared" si="203"/>
        <v>684.65555555555557</v>
      </c>
      <c r="P2246" s="6">
        <v>-2440100</v>
      </c>
      <c r="Q2246" s="6">
        <v>4.7135000000000003E-2</v>
      </c>
      <c r="R2246" s="6">
        <v>101360</v>
      </c>
      <c r="S2246" s="4">
        <v>43897</v>
      </c>
      <c r="T2246" s="5">
        <v>0.5</v>
      </c>
      <c r="U2246" s="5">
        <v>0.50694444444444442</v>
      </c>
      <c r="V2246" s="3">
        <v>96</v>
      </c>
    </row>
    <row r="2247" spans="1:22" x14ac:dyDescent="0.3">
      <c r="A2247" s="3" t="s">
        <v>1</v>
      </c>
      <c r="B2247" s="3" t="s">
        <v>252</v>
      </c>
      <c r="C2247" s="5">
        <v>0.625</v>
      </c>
      <c r="D2247" s="6">
        <v>0.64383999999999997</v>
      </c>
      <c r="E2247" s="6">
        <v>287.81</v>
      </c>
      <c r="F2247" s="7">
        <f t="shared" si="199"/>
        <v>14.660000000000025</v>
      </c>
      <c r="G2247" s="6">
        <v>-3.8521000000000001</v>
      </c>
      <c r="H2247" s="6">
        <v>2.9136000000000002</v>
      </c>
      <c r="I2247" s="7">
        <f t="shared" si="200"/>
        <v>4.8298798504724738</v>
      </c>
      <c r="J2247" s="7">
        <f t="shared" si="201"/>
        <v>3.6224098878543556</v>
      </c>
      <c r="K2247" s="6">
        <v>28800</v>
      </c>
      <c r="L2247" s="6">
        <v>12834000</v>
      </c>
      <c r="M2247" s="6">
        <f t="shared" si="198"/>
        <v>402.12962962962962</v>
      </c>
      <c r="N2247" s="6">
        <f t="shared" si="202"/>
        <v>80.425925925925924</v>
      </c>
      <c r="O2247" s="6">
        <f t="shared" si="203"/>
        <v>482.55555555555554</v>
      </c>
      <c r="P2247" s="6">
        <v>-3410500</v>
      </c>
      <c r="Q2247" s="6">
        <v>0</v>
      </c>
      <c r="R2247" s="6">
        <v>101330</v>
      </c>
      <c r="S2247" s="4">
        <v>43897</v>
      </c>
      <c r="T2247" s="5">
        <v>0.625</v>
      </c>
      <c r="U2247" s="5">
        <v>0.63194444444444442</v>
      </c>
      <c r="V2247" s="3">
        <v>22</v>
      </c>
    </row>
    <row r="2248" spans="1:22" x14ac:dyDescent="0.3">
      <c r="A2248" s="3" t="s">
        <v>1</v>
      </c>
      <c r="B2248" s="3" t="s">
        <v>252</v>
      </c>
      <c r="C2248" s="5">
        <v>0.75</v>
      </c>
      <c r="D2248" s="6">
        <v>0.75477000000000005</v>
      </c>
      <c r="E2248" s="6">
        <v>286.33</v>
      </c>
      <c r="F2248" s="7">
        <f t="shared" si="199"/>
        <v>13.180000000000007</v>
      </c>
      <c r="G2248" s="6">
        <v>-0.17014000000000001</v>
      </c>
      <c r="H2248" s="6">
        <v>0.59701000000000004</v>
      </c>
      <c r="I2248" s="7">
        <f t="shared" si="200"/>
        <v>0.62078060512551458</v>
      </c>
      <c r="J2248" s="7">
        <f t="shared" si="201"/>
        <v>0.46558545384413597</v>
      </c>
      <c r="K2248" s="6">
        <v>33300</v>
      </c>
      <c r="L2248" s="6">
        <v>13886000</v>
      </c>
      <c r="M2248" s="6">
        <f t="shared" si="198"/>
        <v>97.407407407407405</v>
      </c>
      <c r="N2248" s="6">
        <f t="shared" si="202"/>
        <v>19.481481481481481</v>
      </c>
      <c r="O2248" s="6">
        <f t="shared" si="203"/>
        <v>116.88888888888889</v>
      </c>
      <c r="P2248" s="6">
        <v>-4396900</v>
      </c>
      <c r="Q2248" s="6">
        <v>0.20924999999999999</v>
      </c>
      <c r="R2248" s="6">
        <v>101460</v>
      </c>
      <c r="S2248" s="4">
        <v>43897</v>
      </c>
      <c r="T2248" s="5">
        <v>0.75</v>
      </c>
      <c r="U2248" s="5">
        <v>0.75694444444444453</v>
      </c>
      <c r="V2248" s="3">
        <v>1</v>
      </c>
    </row>
    <row r="2249" spans="1:22" x14ac:dyDescent="0.3">
      <c r="A2249" s="3" t="s">
        <v>1</v>
      </c>
      <c r="B2249" s="3" t="s">
        <v>252</v>
      </c>
      <c r="C2249" s="5">
        <v>0.875</v>
      </c>
      <c r="D2249" s="6">
        <v>0.77522000000000002</v>
      </c>
      <c r="E2249" s="6">
        <v>283.79000000000002</v>
      </c>
      <c r="F2249" s="7">
        <f t="shared" si="199"/>
        <v>10.640000000000043</v>
      </c>
      <c r="G2249" s="6">
        <v>-2.9687000000000001</v>
      </c>
      <c r="H2249" s="6">
        <v>2.4681999999999999</v>
      </c>
      <c r="I2249" s="7">
        <f t="shared" si="200"/>
        <v>3.8607241458047739</v>
      </c>
      <c r="J2249" s="7">
        <f t="shared" si="201"/>
        <v>2.8955431093535804</v>
      </c>
      <c r="K2249" s="6">
        <v>33300</v>
      </c>
      <c r="L2249" s="6">
        <v>13886000</v>
      </c>
      <c r="M2249" s="6">
        <f t="shared" si="198"/>
        <v>0</v>
      </c>
      <c r="N2249" s="6">
        <f t="shared" si="202"/>
        <v>0</v>
      </c>
      <c r="O2249" s="6">
        <f t="shared" si="203"/>
        <v>0</v>
      </c>
      <c r="P2249" s="6">
        <v>-5084100</v>
      </c>
      <c r="Q2249" s="6">
        <v>0</v>
      </c>
      <c r="R2249" s="6">
        <v>101720</v>
      </c>
      <c r="S2249" s="4">
        <v>43897</v>
      </c>
      <c r="T2249" s="5">
        <v>0.875</v>
      </c>
      <c r="U2249" s="5">
        <v>0.88194444444444453</v>
      </c>
      <c r="V2249" s="3">
        <v>0</v>
      </c>
    </row>
    <row r="2250" spans="1:22" x14ac:dyDescent="0.3">
      <c r="A2250" s="3" t="s">
        <v>1</v>
      </c>
      <c r="B2250" s="3" t="s">
        <v>253</v>
      </c>
      <c r="C2250" s="5">
        <v>0</v>
      </c>
      <c r="D2250" s="6">
        <v>0.70833999999999997</v>
      </c>
      <c r="E2250" s="6">
        <v>283.52</v>
      </c>
      <c r="F2250" s="7">
        <f t="shared" si="199"/>
        <v>10.370000000000005</v>
      </c>
      <c r="G2250" s="6">
        <v>-1.2331E-2</v>
      </c>
      <c r="H2250" s="6">
        <v>5.1281999999999996</v>
      </c>
      <c r="I2250" s="7">
        <f t="shared" si="200"/>
        <v>5.1282148252155935</v>
      </c>
      <c r="J2250" s="7">
        <f t="shared" si="201"/>
        <v>3.8461611189116951</v>
      </c>
      <c r="K2250" s="6">
        <v>0</v>
      </c>
      <c r="L2250" s="3" t="s">
        <v>3</v>
      </c>
      <c r="M2250" s="6" t="e">
        <f t="shared" si="198"/>
        <v>#VALUE!</v>
      </c>
      <c r="N2250" s="6" t="e">
        <f t="shared" si="202"/>
        <v>#VALUE!</v>
      </c>
      <c r="O2250" s="6" t="e">
        <f t="shared" si="203"/>
        <v>#VALUE!</v>
      </c>
      <c r="P2250" s="3" t="s">
        <v>3</v>
      </c>
      <c r="Q2250" s="6">
        <v>0.13124</v>
      </c>
      <c r="R2250" s="6">
        <v>101790</v>
      </c>
      <c r="S2250" s="4">
        <v>43898</v>
      </c>
      <c r="T2250" s="5">
        <v>0</v>
      </c>
      <c r="U2250" s="5">
        <v>6.9444444444444441E-3</v>
      </c>
      <c r="V2250" s="3">
        <v>0</v>
      </c>
    </row>
    <row r="2251" spans="1:22" x14ac:dyDescent="0.3">
      <c r="A2251" s="3" t="s">
        <v>1</v>
      </c>
      <c r="B2251" s="3" t="s">
        <v>253</v>
      </c>
      <c r="C2251" s="5">
        <v>0.125</v>
      </c>
      <c r="D2251" s="6">
        <v>0.71675999999999995</v>
      </c>
      <c r="E2251" s="6">
        <v>282.62</v>
      </c>
      <c r="F2251" s="7">
        <f t="shared" si="199"/>
        <v>9.4700000000000273</v>
      </c>
      <c r="G2251" s="6">
        <v>-1.7345999999999999</v>
      </c>
      <c r="H2251" s="6">
        <v>5.8597000000000001</v>
      </c>
      <c r="I2251" s="7">
        <f t="shared" si="200"/>
        <v>6.1110491120592378</v>
      </c>
      <c r="J2251" s="7">
        <f t="shared" si="201"/>
        <v>4.5832868340444284</v>
      </c>
      <c r="K2251" s="6">
        <v>0</v>
      </c>
      <c r="L2251" s="6">
        <v>1.0799999999999999E-11</v>
      </c>
      <c r="M2251" s="6" t="e">
        <f t="shared" ref="M2251:M2314" si="204">(L2251-L2250)/10800</f>
        <v>#VALUE!</v>
      </c>
      <c r="N2251" s="6" t="e">
        <f t="shared" si="202"/>
        <v>#VALUE!</v>
      </c>
      <c r="O2251" s="6" t="e">
        <f t="shared" si="203"/>
        <v>#VALUE!</v>
      </c>
      <c r="P2251" s="6">
        <v>-759710</v>
      </c>
      <c r="Q2251" s="6">
        <v>0.12969</v>
      </c>
      <c r="R2251" s="6">
        <v>101770</v>
      </c>
      <c r="S2251" s="4">
        <v>43898</v>
      </c>
      <c r="T2251" s="5">
        <v>0.125</v>
      </c>
      <c r="U2251" s="5">
        <v>0.13194444444444445</v>
      </c>
      <c r="V2251" s="3">
        <v>0</v>
      </c>
    </row>
    <row r="2252" spans="1:22" x14ac:dyDescent="0.3">
      <c r="A2252" s="3" t="s">
        <v>1</v>
      </c>
      <c r="B2252" s="3" t="s">
        <v>253</v>
      </c>
      <c r="C2252" s="5">
        <v>0.25</v>
      </c>
      <c r="D2252" s="6">
        <v>0.77078000000000002</v>
      </c>
      <c r="E2252" s="6">
        <v>281.31</v>
      </c>
      <c r="F2252" s="7">
        <f t="shared" si="199"/>
        <v>8.160000000000025</v>
      </c>
      <c r="G2252" s="6">
        <v>-1.0186999999999999</v>
      </c>
      <c r="H2252" s="6">
        <v>4.6383000000000001</v>
      </c>
      <c r="I2252" s="7">
        <f t="shared" si="200"/>
        <v>4.7488500271118266</v>
      </c>
      <c r="J2252" s="7">
        <f t="shared" si="201"/>
        <v>3.5616375203338699</v>
      </c>
      <c r="K2252" s="6">
        <v>0</v>
      </c>
      <c r="L2252" s="6">
        <v>2360.6</v>
      </c>
      <c r="M2252" s="6">
        <f t="shared" si="204"/>
        <v>0.21857407407407306</v>
      </c>
      <c r="N2252" s="6">
        <f t="shared" si="202"/>
        <v>4.3714814814814616E-2</v>
      </c>
      <c r="O2252" s="6">
        <f t="shared" si="203"/>
        <v>0.26228888888888768</v>
      </c>
      <c r="P2252" s="6">
        <v>-1522600</v>
      </c>
      <c r="Q2252" s="6">
        <v>0</v>
      </c>
      <c r="R2252" s="6">
        <v>101900</v>
      </c>
      <c r="S2252" s="4">
        <v>43898</v>
      </c>
      <c r="T2252" s="5">
        <v>0.25</v>
      </c>
      <c r="U2252" s="5">
        <v>0.25694444444444448</v>
      </c>
      <c r="V2252" s="3">
        <v>0</v>
      </c>
    </row>
    <row r="2253" spans="1:22" x14ac:dyDescent="0.3">
      <c r="A2253" s="3" t="s">
        <v>1</v>
      </c>
      <c r="B2253" s="3" t="s">
        <v>253</v>
      </c>
      <c r="C2253" s="5">
        <v>0.375</v>
      </c>
      <c r="D2253" s="6">
        <v>0.69391999999999998</v>
      </c>
      <c r="E2253" s="6">
        <v>286.29000000000002</v>
      </c>
      <c r="F2253" s="7">
        <f t="shared" si="199"/>
        <v>13.140000000000043</v>
      </c>
      <c r="G2253" s="6">
        <v>-0.78202000000000005</v>
      </c>
      <c r="H2253" s="6">
        <v>5.4516</v>
      </c>
      <c r="I2253" s="7">
        <f t="shared" si="200"/>
        <v>5.5074039111363531</v>
      </c>
      <c r="J2253" s="7">
        <f t="shared" si="201"/>
        <v>4.1305529333522646</v>
      </c>
      <c r="K2253" s="6">
        <v>9000.1</v>
      </c>
      <c r="L2253" s="6">
        <v>2616600</v>
      </c>
      <c r="M2253" s="6">
        <f t="shared" si="204"/>
        <v>242.0592037037037</v>
      </c>
      <c r="N2253" s="6">
        <f t="shared" si="202"/>
        <v>48.411840740740743</v>
      </c>
      <c r="O2253" s="6">
        <f t="shared" si="203"/>
        <v>290.47104444444443</v>
      </c>
      <c r="P2253" s="6">
        <v>-2465500</v>
      </c>
      <c r="Q2253" s="6">
        <v>0</v>
      </c>
      <c r="R2253" s="6">
        <v>102030</v>
      </c>
      <c r="S2253" s="4">
        <v>43898</v>
      </c>
      <c r="T2253" s="5">
        <v>0.375</v>
      </c>
      <c r="U2253" s="5">
        <v>0.38194444444444442</v>
      </c>
      <c r="V2253" s="3">
        <v>64</v>
      </c>
    </row>
    <row r="2254" spans="1:22" x14ac:dyDescent="0.3">
      <c r="A2254" s="3" t="s">
        <v>1</v>
      </c>
      <c r="B2254" s="3" t="s">
        <v>253</v>
      </c>
      <c r="C2254" s="5">
        <v>0.5</v>
      </c>
      <c r="D2254" s="6">
        <v>0.39473999999999998</v>
      </c>
      <c r="E2254" s="6">
        <v>290.91000000000003</v>
      </c>
      <c r="F2254" s="7">
        <f t="shared" si="199"/>
        <v>17.760000000000048</v>
      </c>
      <c r="G2254" s="6">
        <v>-4.7660999999999998</v>
      </c>
      <c r="H2254" s="6">
        <v>4.3182999999999998</v>
      </c>
      <c r="I2254" s="7">
        <f t="shared" si="200"/>
        <v>6.4314402819275243</v>
      </c>
      <c r="J2254" s="7">
        <f t="shared" si="201"/>
        <v>4.823580211445643</v>
      </c>
      <c r="K2254" s="6">
        <v>19800</v>
      </c>
      <c r="L2254" s="6">
        <v>8471900</v>
      </c>
      <c r="M2254" s="6">
        <f t="shared" si="204"/>
        <v>542.15740740740739</v>
      </c>
      <c r="N2254" s="6">
        <f t="shared" si="202"/>
        <v>108.43148148148148</v>
      </c>
      <c r="O2254" s="6">
        <f t="shared" si="203"/>
        <v>650.58888888888885</v>
      </c>
      <c r="P2254" s="6">
        <v>-3618800</v>
      </c>
      <c r="Q2254" s="6">
        <v>0.30001</v>
      </c>
      <c r="R2254" s="6">
        <v>101980</v>
      </c>
      <c r="S2254" s="4">
        <v>43898</v>
      </c>
      <c r="T2254" s="5">
        <v>0.5</v>
      </c>
      <c r="U2254" s="5">
        <v>0.50694444444444442</v>
      </c>
      <c r="V2254" s="3">
        <v>145</v>
      </c>
    </row>
    <row r="2255" spans="1:22" x14ac:dyDescent="0.3">
      <c r="A2255" s="3" t="s">
        <v>1</v>
      </c>
      <c r="B2255" s="3" t="s">
        <v>253</v>
      </c>
      <c r="C2255" s="5">
        <v>0.625</v>
      </c>
      <c r="D2255" s="6">
        <v>0.24407999999999999</v>
      </c>
      <c r="E2255" s="6">
        <v>292.49</v>
      </c>
      <c r="F2255" s="7">
        <f t="shared" si="199"/>
        <v>19.340000000000032</v>
      </c>
      <c r="G2255" s="6">
        <v>-5.34</v>
      </c>
      <c r="H2255" s="6">
        <v>3.5926</v>
      </c>
      <c r="I2255" s="7">
        <f t="shared" si="200"/>
        <v>6.4360216562718309</v>
      </c>
      <c r="J2255" s="7">
        <f t="shared" si="201"/>
        <v>4.8270162422038734</v>
      </c>
      <c r="K2255" s="6">
        <v>30600</v>
      </c>
      <c r="L2255" s="6">
        <v>13130000</v>
      </c>
      <c r="M2255" s="6">
        <f t="shared" si="204"/>
        <v>431.30555555555554</v>
      </c>
      <c r="N2255" s="6">
        <f t="shared" si="202"/>
        <v>86.26111111111112</v>
      </c>
      <c r="O2255" s="6">
        <f t="shared" si="203"/>
        <v>517.56666666666661</v>
      </c>
      <c r="P2255" s="6">
        <v>-4953500</v>
      </c>
      <c r="Q2255" s="6">
        <v>0.63304000000000005</v>
      </c>
      <c r="R2255" s="6">
        <v>101890</v>
      </c>
      <c r="S2255" s="4">
        <v>43898</v>
      </c>
      <c r="T2255" s="5">
        <v>0.625</v>
      </c>
      <c r="U2255" s="5">
        <v>0.63194444444444442</v>
      </c>
      <c r="V2255" s="3">
        <v>103</v>
      </c>
    </row>
    <row r="2256" spans="1:22" x14ac:dyDescent="0.3">
      <c r="A2256" s="3" t="s">
        <v>1</v>
      </c>
      <c r="B2256" s="3" t="s">
        <v>253</v>
      </c>
      <c r="C2256" s="5">
        <v>0.75</v>
      </c>
      <c r="D2256" s="6">
        <v>0.39001000000000002</v>
      </c>
      <c r="E2256" s="6">
        <v>288.83999999999997</v>
      </c>
      <c r="F2256" s="7">
        <f t="shared" si="199"/>
        <v>15.689999999999998</v>
      </c>
      <c r="G2256" s="6">
        <v>-3.8403</v>
      </c>
      <c r="H2256" s="6">
        <v>1.3480000000000001</v>
      </c>
      <c r="I2256" s="7">
        <f t="shared" si="200"/>
        <v>4.0700132788481165</v>
      </c>
      <c r="J2256" s="7">
        <f t="shared" si="201"/>
        <v>3.0525099591360876</v>
      </c>
      <c r="K2256" s="6">
        <v>34650</v>
      </c>
      <c r="L2256" s="6">
        <v>13921000</v>
      </c>
      <c r="M2256" s="6">
        <f t="shared" si="204"/>
        <v>73.240740740740748</v>
      </c>
      <c r="N2256" s="6">
        <f t="shared" si="202"/>
        <v>14.648148148148151</v>
      </c>
      <c r="O2256" s="6">
        <f t="shared" si="203"/>
        <v>87.8888888888889</v>
      </c>
      <c r="P2256" s="6">
        <v>-5957200</v>
      </c>
      <c r="Q2256" s="6">
        <v>0.12375</v>
      </c>
      <c r="R2256" s="6">
        <v>102020</v>
      </c>
      <c r="S2256" s="4">
        <v>43898</v>
      </c>
      <c r="T2256" s="5">
        <v>0.75</v>
      </c>
      <c r="U2256" s="5">
        <v>0.75694444444444453</v>
      </c>
      <c r="V2256" s="3">
        <v>2</v>
      </c>
    </row>
    <row r="2257" spans="1:22" x14ac:dyDescent="0.3">
      <c r="A2257" s="3" t="s">
        <v>1</v>
      </c>
      <c r="B2257" s="3" t="s">
        <v>253</v>
      </c>
      <c r="C2257" s="5">
        <v>0.875</v>
      </c>
      <c r="D2257" s="6">
        <v>0.39600000000000002</v>
      </c>
      <c r="E2257" s="6">
        <v>285.37</v>
      </c>
      <c r="F2257" s="7">
        <f t="shared" si="199"/>
        <v>12.220000000000027</v>
      </c>
      <c r="G2257" s="6">
        <v>-3.6998000000000002</v>
      </c>
      <c r="H2257" s="6">
        <v>2.7410000000000001</v>
      </c>
      <c r="I2257" s="7">
        <f t="shared" si="200"/>
        <v>4.6045196318400041</v>
      </c>
      <c r="J2257" s="7">
        <f t="shared" si="201"/>
        <v>3.4533897238800031</v>
      </c>
      <c r="K2257" s="6">
        <v>34650</v>
      </c>
      <c r="L2257" s="6">
        <v>13921000</v>
      </c>
      <c r="M2257" s="6">
        <f t="shared" si="204"/>
        <v>0</v>
      </c>
      <c r="N2257" s="6">
        <f t="shared" si="202"/>
        <v>0</v>
      </c>
      <c r="O2257" s="6">
        <f t="shared" si="203"/>
        <v>0</v>
      </c>
      <c r="P2257" s="6">
        <v>-6925700</v>
      </c>
      <c r="Q2257" s="6">
        <v>0</v>
      </c>
      <c r="R2257" s="6">
        <v>102190</v>
      </c>
      <c r="S2257" s="4">
        <v>43898</v>
      </c>
      <c r="T2257" s="5">
        <v>0.875</v>
      </c>
      <c r="U2257" s="5">
        <v>0.88194444444444453</v>
      </c>
      <c r="V2257" s="3">
        <v>0</v>
      </c>
    </row>
    <row r="2258" spans="1:22" x14ac:dyDescent="0.3">
      <c r="A2258" s="3" t="s">
        <v>1</v>
      </c>
      <c r="B2258" s="3" t="s">
        <v>254</v>
      </c>
      <c r="C2258" s="5">
        <v>0</v>
      </c>
      <c r="D2258" s="6">
        <v>0.50553000000000003</v>
      </c>
      <c r="E2258" s="6">
        <v>283.92</v>
      </c>
      <c r="F2258" s="7">
        <f t="shared" si="199"/>
        <v>10.770000000000039</v>
      </c>
      <c r="G2258" s="6">
        <v>-3.2342</v>
      </c>
      <c r="H2258" s="6">
        <v>2.4032</v>
      </c>
      <c r="I2258" s="7">
        <f t="shared" si="200"/>
        <v>4.0293200270020746</v>
      </c>
      <c r="J2258" s="7">
        <f t="shared" si="201"/>
        <v>3.0219900202515557</v>
      </c>
      <c r="K2258" s="6">
        <v>0</v>
      </c>
      <c r="L2258" s="3" t="s">
        <v>3</v>
      </c>
      <c r="M2258" s="6" t="e">
        <f t="shared" si="204"/>
        <v>#VALUE!</v>
      </c>
      <c r="N2258" s="6" t="e">
        <f t="shared" si="202"/>
        <v>#VALUE!</v>
      </c>
      <c r="O2258" s="6" t="e">
        <f t="shared" si="203"/>
        <v>#VALUE!</v>
      </c>
      <c r="P2258" s="3" t="s">
        <v>3</v>
      </c>
      <c r="Q2258" s="6">
        <v>4.2923000000000002E-5</v>
      </c>
      <c r="R2258" s="6">
        <v>102210</v>
      </c>
      <c r="S2258" s="4">
        <v>43899</v>
      </c>
      <c r="T2258" s="5">
        <v>0</v>
      </c>
      <c r="U2258" s="5">
        <v>6.9444444444444441E-3</v>
      </c>
      <c r="V2258" s="3">
        <v>0</v>
      </c>
    </row>
    <row r="2259" spans="1:22" x14ac:dyDescent="0.3">
      <c r="A2259" s="3" t="s">
        <v>1</v>
      </c>
      <c r="B2259" s="3" t="s">
        <v>254</v>
      </c>
      <c r="C2259" s="5">
        <v>0.125</v>
      </c>
      <c r="D2259" s="6">
        <v>0.61645000000000005</v>
      </c>
      <c r="E2259" s="6">
        <v>281.74</v>
      </c>
      <c r="F2259" s="7">
        <f t="shared" si="199"/>
        <v>8.5900000000000318</v>
      </c>
      <c r="G2259" s="6">
        <v>0.26027</v>
      </c>
      <c r="H2259" s="6">
        <v>2.0238</v>
      </c>
      <c r="I2259" s="7">
        <f t="shared" si="200"/>
        <v>2.0404673270846558</v>
      </c>
      <c r="J2259" s="7">
        <f t="shared" si="201"/>
        <v>1.5303504953134919</v>
      </c>
      <c r="K2259" s="6">
        <v>0</v>
      </c>
      <c r="L2259" s="6">
        <v>1.0799999999999999E-11</v>
      </c>
      <c r="M2259" s="6" t="e">
        <f t="shared" si="204"/>
        <v>#VALUE!</v>
      </c>
      <c r="N2259" s="6" t="e">
        <f t="shared" si="202"/>
        <v>#VALUE!</v>
      </c>
      <c r="O2259" s="6" t="e">
        <f t="shared" si="203"/>
        <v>#VALUE!</v>
      </c>
      <c r="P2259" s="6">
        <v>-889300</v>
      </c>
      <c r="Q2259" s="6">
        <v>8.4534999999999992E-3</v>
      </c>
      <c r="R2259" s="6">
        <v>102100</v>
      </c>
      <c r="S2259" s="4">
        <v>43899</v>
      </c>
      <c r="T2259" s="5">
        <v>0.125</v>
      </c>
      <c r="U2259" s="5">
        <v>0.13194444444444445</v>
      </c>
      <c r="V2259" s="3">
        <v>0</v>
      </c>
    </row>
    <row r="2260" spans="1:22" x14ac:dyDescent="0.3">
      <c r="A2260" s="3" t="s">
        <v>1</v>
      </c>
      <c r="B2260" s="3" t="s">
        <v>254</v>
      </c>
      <c r="C2260" s="5">
        <v>0.25</v>
      </c>
      <c r="D2260" s="6">
        <v>0.66154000000000002</v>
      </c>
      <c r="E2260" s="6">
        <v>281.79000000000002</v>
      </c>
      <c r="F2260" s="7">
        <f t="shared" si="199"/>
        <v>8.6400000000000432</v>
      </c>
      <c r="G2260" s="6">
        <v>-2.5513000000000001E-2</v>
      </c>
      <c r="H2260" s="6">
        <v>1.9232</v>
      </c>
      <c r="I2260" s="7">
        <f t="shared" si="200"/>
        <v>1.9233692191487832</v>
      </c>
      <c r="J2260" s="7">
        <f t="shared" si="201"/>
        <v>1.4425269143615873</v>
      </c>
      <c r="K2260" s="6">
        <v>0</v>
      </c>
      <c r="L2260" s="6">
        <v>2712.4</v>
      </c>
      <c r="M2260" s="6">
        <f t="shared" si="204"/>
        <v>0.25114814814814712</v>
      </c>
      <c r="N2260" s="6">
        <f t="shared" si="202"/>
        <v>5.022962962962943E-2</v>
      </c>
      <c r="O2260" s="6">
        <f t="shared" si="203"/>
        <v>0.30137777777777652</v>
      </c>
      <c r="P2260" s="6">
        <v>-1654800</v>
      </c>
      <c r="Q2260" s="6">
        <v>0.26841999999999999</v>
      </c>
      <c r="R2260" s="6">
        <v>102110</v>
      </c>
      <c r="S2260" s="4">
        <v>43899</v>
      </c>
      <c r="T2260" s="5">
        <v>0.25</v>
      </c>
      <c r="U2260" s="5">
        <v>0.25694444444444448</v>
      </c>
      <c r="V2260" s="3">
        <v>0</v>
      </c>
    </row>
    <row r="2261" spans="1:22" x14ac:dyDescent="0.3">
      <c r="A2261" s="3" t="s">
        <v>1</v>
      </c>
      <c r="B2261" s="3" t="s">
        <v>254</v>
      </c>
      <c r="C2261" s="5">
        <v>0.375</v>
      </c>
      <c r="D2261" s="6">
        <v>0.48664000000000002</v>
      </c>
      <c r="E2261" s="6">
        <v>288.29000000000002</v>
      </c>
      <c r="F2261" s="7">
        <f t="shared" si="199"/>
        <v>15.140000000000043</v>
      </c>
      <c r="G2261" s="6">
        <v>-0.68767</v>
      </c>
      <c r="H2261" s="6">
        <v>4.0286</v>
      </c>
      <c r="I2261" s="7">
        <f t="shared" si="200"/>
        <v>4.0868701947700758</v>
      </c>
      <c r="J2261" s="7">
        <f t="shared" si="201"/>
        <v>3.0651526460775571</v>
      </c>
      <c r="K2261" s="6">
        <v>9000.1</v>
      </c>
      <c r="L2261" s="6">
        <v>2591200</v>
      </c>
      <c r="M2261" s="6">
        <f t="shared" si="204"/>
        <v>239.67477777777779</v>
      </c>
      <c r="N2261" s="6">
        <f t="shared" si="202"/>
        <v>47.934955555555561</v>
      </c>
      <c r="O2261" s="6">
        <f t="shared" si="203"/>
        <v>287.60973333333334</v>
      </c>
      <c r="P2261" s="6">
        <v>-2541700</v>
      </c>
      <c r="Q2261" s="6">
        <v>0.74548999999999999</v>
      </c>
      <c r="R2261" s="6">
        <v>102050</v>
      </c>
      <c r="S2261" s="4">
        <v>43899</v>
      </c>
      <c r="T2261" s="5">
        <v>0.375</v>
      </c>
      <c r="U2261" s="5">
        <v>0.38194444444444442</v>
      </c>
      <c r="V2261" s="3">
        <v>63</v>
      </c>
    </row>
    <row r="2262" spans="1:22" x14ac:dyDescent="0.3">
      <c r="A2262" s="3" t="s">
        <v>1</v>
      </c>
      <c r="B2262" s="3" t="s">
        <v>254</v>
      </c>
      <c r="C2262" s="5">
        <v>0.5</v>
      </c>
      <c r="D2262" s="6">
        <v>0.35466999999999999</v>
      </c>
      <c r="E2262" s="6">
        <v>292.89</v>
      </c>
      <c r="F2262" s="7">
        <f t="shared" si="199"/>
        <v>19.740000000000009</v>
      </c>
      <c r="G2262" s="6">
        <v>-0.81474999999999997</v>
      </c>
      <c r="H2262" s="6">
        <v>3.5038</v>
      </c>
      <c r="I2262" s="7">
        <f t="shared" si="200"/>
        <v>3.5972811959172724</v>
      </c>
      <c r="J2262" s="7">
        <f t="shared" si="201"/>
        <v>2.6979608969379543</v>
      </c>
      <c r="K2262" s="6">
        <v>19800</v>
      </c>
      <c r="L2262" s="6">
        <v>8752700</v>
      </c>
      <c r="M2262" s="6">
        <f t="shared" si="204"/>
        <v>570.50925925925924</v>
      </c>
      <c r="N2262" s="6">
        <f t="shared" si="202"/>
        <v>114.10185185185185</v>
      </c>
      <c r="O2262" s="6">
        <f t="shared" si="203"/>
        <v>684.61111111111109</v>
      </c>
      <c r="P2262" s="6">
        <v>-4051000</v>
      </c>
      <c r="Q2262" s="6">
        <v>0.93255999999999994</v>
      </c>
      <c r="R2262" s="6">
        <v>101760</v>
      </c>
      <c r="S2262" s="4">
        <v>43899</v>
      </c>
      <c r="T2262" s="5">
        <v>0.5</v>
      </c>
      <c r="U2262" s="5">
        <v>0.50694444444444442</v>
      </c>
      <c r="V2262" s="3">
        <v>79</v>
      </c>
    </row>
    <row r="2263" spans="1:22" x14ac:dyDescent="0.3">
      <c r="A2263" s="3" t="s">
        <v>1</v>
      </c>
      <c r="B2263" s="3" t="s">
        <v>254</v>
      </c>
      <c r="C2263" s="5">
        <v>0.625</v>
      </c>
      <c r="D2263" s="6">
        <v>0.44163999999999998</v>
      </c>
      <c r="E2263" s="6">
        <v>292.06</v>
      </c>
      <c r="F2263" s="7">
        <f t="shared" si="199"/>
        <v>18.910000000000025</v>
      </c>
      <c r="G2263" s="6">
        <v>5.2313999999999998</v>
      </c>
      <c r="H2263" s="6">
        <v>-4.6404000000000001E-2</v>
      </c>
      <c r="I2263" s="7">
        <f t="shared" si="200"/>
        <v>5.2316058042646905</v>
      </c>
      <c r="J2263" s="7">
        <f t="shared" si="201"/>
        <v>3.9237043531985178</v>
      </c>
      <c r="K2263" s="6">
        <v>30600</v>
      </c>
      <c r="L2263" s="6">
        <v>13024000</v>
      </c>
      <c r="M2263" s="6">
        <f t="shared" si="204"/>
        <v>395.49074074074076</v>
      </c>
      <c r="N2263" s="6">
        <f t="shared" si="202"/>
        <v>79.098148148148155</v>
      </c>
      <c r="O2263" s="6">
        <f t="shared" si="203"/>
        <v>474.5888888888889</v>
      </c>
      <c r="P2263" s="6">
        <v>-5460200</v>
      </c>
      <c r="Q2263" s="6">
        <v>1</v>
      </c>
      <c r="R2263" s="6">
        <v>101400</v>
      </c>
      <c r="S2263" s="4">
        <v>43899</v>
      </c>
      <c r="T2263" s="5">
        <v>0.625</v>
      </c>
      <c r="U2263" s="5">
        <v>0.63194444444444442</v>
      </c>
      <c r="V2263" s="3">
        <v>95</v>
      </c>
    </row>
    <row r="2264" spans="1:22" x14ac:dyDescent="0.3">
      <c r="A2264" s="3" t="s">
        <v>1</v>
      </c>
      <c r="B2264" s="3" t="s">
        <v>254</v>
      </c>
      <c r="C2264" s="5">
        <v>0.75</v>
      </c>
      <c r="D2264" s="6">
        <v>0.65644000000000002</v>
      </c>
      <c r="E2264" s="6">
        <v>288.23</v>
      </c>
      <c r="F2264" s="7">
        <f t="shared" si="199"/>
        <v>15.080000000000041</v>
      </c>
      <c r="G2264" s="6">
        <v>0.76556999999999997</v>
      </c>
      <c r="H2264" s="6">
        <v>-0.99744999999999995</v>
      </c>
      <c r="I2264" s="7">
        <f t="shared" si="200"/>
        <v>1.2573797864607177</v>
      </c>
      <c r="J2264" s="7">
        <f t="shared" si="201"/>
        <v>0.94303483984553826</v>
      </c>
      <c r="K2264" s="6">
        <v>32400</v>
      </c>
      <c r="L2264" s="6">
        <v>13432000</v>
      </c>
      <c r="M2264" s="6">
        <f t="shared" si="204"/>
        <v>37.777777777777779</v>
      </c>
      <c r="N2264" s="6">
        <f t="shared" si="202"/>
        <v>7.5555555555555562</v>
      </c>
      <c r="O2264" s="6">
        <f t="shared" si="203"/>
        <v>45.333333333333336</v>
      </c>
      <c r="P2264" s="6">
        <v>-6263900</v>
      </c>
      <c r="Q2264" s="6">
        <v>0.47831000000000001</v>
      </c>
      <c r="R2264" s="6">
        <v>101220</v>
      </c>
      <c r="S2264" s="4">
        <v>43899</v>
      </c>
      <c r="T2264" s="5">
        <v>0.75</v>
      </c>
      <c r="U2264" s="5">
        <v>0.75694444444444453</v>
      </c>
      <c r="V2264" s="3">
        <v>1</v>
      </c>
    </row>
    <row r="2265" spans="1:22" x14ac:dyDescent="0.3">
      <c r="A2265" s="3" t="s">
        <v>1</v>
      </c>
      <c r="B2265" s="3" t="s">
        <v>254</v>
      </c>
      <c r="C2265" s="5">
        <v>0.875</v>
      </c>
      <c r="D2265" s="6">
        <v>0.88439999999999996</v>
      </c>
      <c r="E2265" s="6">
        <v>285.62</v>
      </c>
      <c r="F2265" s="7">
        <f t="shared" si="199"/>
        <v>12.470000000000027</v>
      </c>
      <c r="G2265" s="6">
        <v>-3.4388999999999998</v>
      </c>
      <c r="H2265" s="6">
        <v>0.87556</v>
      </c>
      <c r="I2265" s="7">
        <f t="shared" si="200"/>
        <v>3.5486107878436033</v>
      </c>
      <c r="J2265" s="7">
        <f t="shared" si="201"/>
        <v>2.6614580908827024</v>
      </c>
      <c r="K2265" s="6">
        <v>32400</v>
      </c>
      <c r="L2265" s="6">
        <v>13432000</v>
      </c>
      <c r="M2265" s="6">
        <f t="shared" si="204"/>
        <v>0</v>
      </c>
      <c r="N2265" s="6">
        <f t="shared" si="202"/>
        <v>0</v>
      </c>
      <c r="O2265" s="6">
        <f t="shared" si="203"/>
        <v>0</v>
      </c>
      <c r="P2265" s="6">
        <v>-6805000</v>
      </c>
      <c r="Q2265" s="6">
        <v>0.90937999999999997</v>
      </c>
      <c r="R2265" s="6">
        <v>101230</v>
      </c>
      <c r="S2265" s="4">
        <v>43899</v>
      </c>
      <c r="T2265" s="5">
        <v>0.875</v>
      </c>
      <c r="U2265" s="5">
        <v>0.88194444444444453</v>
      </c>
      <c r="V2265" s="3">
        <v>0</v>
      </c>
    </row>
    <row r="2266" spans="1:22" x14ac:dyDescent="0.3">
      <c r="A2266" s="3" t="s">
        <v>1</v>
      </c>
      <c r="B2266" s="3" t="s">
        <v>255</v>
      </c>
      <c r="C2266" s="5">
        <v>0</v>
      </c>
      <c r="D2266" s="6">
        <v>0.75614999999999999</v>
      </c>
      <c r="E2266" s="6">
        <v>284.01</v>
      </c>
      <c r="F2266" s="7">
        <f t="shared" si="199"/>
        <v>10.860000000000014</v>
      </c>
      <c r="G2266" s="6">
        <v>-6.2522000000000002</v>
      </c>
      <c r="H2266" s="6">
        <v>3.1938</v>
      </c>
      <c r="I2266" s="7">
        <f t="shared" si="200"/>
        <v>7.0207095994635758</v>
      </c>
      <c r="J2266" s="7">
        <f t="shared" si="201"/>
        <v>5.2655321995976818</v>
      </c>
      <c r="K2266" s="6">
        <v>0</v>
      </c>
      <c r="L2266" s="3" t="s">
        <v>3</v>
      </c>
      <c r="M2266" s="6" t="e">
        <f t="shared" si="204"/>
        <v>#VALUE!</v>
      </c>
      <c r="N2266" s="6" t="e">
        <f t="shared" si="202"/>
        <v>#VALUE!</v>
      </c>
      <c r="O2266" s="6" t="e">
        <f t="shared" si="203"/>
        <v>#VALUE!</v>
      </c>
      <c r="P2266" s="3" t="s">
        <v>3</v>
      </c>
      <c r="Q2266" s="6">
        <v>0.59802</v>
      </c>
      <c r="R2266" s="6">
        <v>101450</v>
      </c>
      <c r="S2266" s="4">
        <v>43900</v>
      </c>
      <c r="T2266" s="5">
        <v>0</v>
      </c>
      <c r="U2266" s="5">
        <v>6.9444444444444441E-3</v>
      </c>
      <c r="V2266" s="3">
        <v>0</v>
      </c>
    </row>
    <row r="2267" spans="1:22" x14ac:dyDescent="0.3">
      <c r="A2267" s="3" t="s">
        <v>1</v>
      </c>
      <c r="B2267" s="3" t="s">
        <v>255</v>
      </c>
      <c r="C2267" s="5">
        <v>0.125</v>
      </c>
      <c r="D2267" s="6">
        <v>0.72392000000000001</v>
      </c>
      <c r="E2267" s="6">
        <v>283.72000000000003</v>
      </c>
      <c r="F2267" s="7">
        <f t="shared" si="199"/>
        <v>10.57000000000005</v>
      </c>
      <c r="G2267" s="6">
        <v>-2.1863000000000001</v>
      </c>
      <c r="H2267" s="6">
        <v>4.2279</v>
      </c>
      <c r="I2267" s="7">
        <f t="shared" si="200"/>
        <v>4.7597317256332845</v>
      </c>
      <c r="J2267" s="7">
        <f t="shared" si="201"/>
        <v>3.5697987942249636</v>
      </c>
      <c r="K2267" s="6">
        <v>0</v>
      </c>
      <c r="L2267" s="6">
        <v>1.0799999999999999E-11</v>
      </c>
      <c r="M2267" s="6" t="e">
        <f t="shared" si="204"/>
        <v>#VALUE!</v>
      </c>
      <c r="N2267" s="6" t="e">
        <f t="shared" si="202"/>
        <v>#VALUE!</v>
      </c>
      <c r="O2267" s="6" t="e">
        <f t="shared" si="203"/>
        <v>#VALUE!</v>
      </c>
      <c r="P2267" s="6">
        <v>-434960</v>
      </c>
      <c r="Q2267" s="6">
        <v>0.91513999999999995</v>
      </c>
      <c r="R2267" s="6">
        <v>101330</v>
      </c>
      <c r="S2267" s="4">
        <v>43900</v>
      </c>
      <c r="T2267" s="5">
        <v>0.125</v>
      </c>
      <c r="U2267" s="5">
        <v>0.13194444444444445</v>
      </c>
      <c r="V2267" s="3">
        <v>0</v>
      </c>
    </row>
    <row r="2268" spans="1:22" x14ac:dyDescent="0.3">
      <c r="A2268" s="3" t="s">
        <v>1</v>
      </c>
      <c r="B2268" s="3" t="s">
        <v>255</v>
      </c>
      <c r="C2268" s="5">
        <v>0.25</v>
      </c>
      <c r="D2268" s="6">
        <v>0.77705000000000002</v>
      </c>
      <c r="E2268" s="6">
        <v>281.92</v>
      </c>
      <c r="F2268" s="7">
        <f t="shared" si="199"/>
        <v>8.7700000000000387</v>
      </c>
      <c r="G2268" s="6">
        <v>7.6591999999999993E-2</v>
      </c>
      <c r="H2268" s="6">
        <v>3.4756999999999998</v>
      </c>
      <c r="I2268" s="7">
        <f t="shared" si="200"/>
        <v>3.4765438044793853</v>
      </c>
      <c r="J2268" s="7">
        <f t="shared" si="201"/>
        <v>2.6074078533595388</v>
      </c>
      <c r="K2268" s="6">
        <v>0</v>
      </c>
      <c r="L2268" s="6">
        <v>3513.8</v>
      </c>
      <c r="M2268" s="6">
        <f t="shared" si="204"/>
        <v>0.32535185185185084</v>
      </c>
      <c r="N2268" s="6">
        <f t="shared" si="202"/>
        <v>6.5070370370370167E-2</v>
      </c>
      <c r="O2268" s="6">
        <f t="shared" si="203"/>
        <v>0.390422222222221</v>
      </c>
      <c r="P2268" s="6">
        <v>-1082800</v>
      </c>
      <c r="Q2268" s="6">
        <v>0.76371</v>
      </c>
      <c r="R2268" s="6">
        <v>101340</v>
      </c>
      <c r="S2268" s="4">
        <v>43900</v>
      </c>
      <c r="T2268" s="5">
        <v>0.25</v>
      </c>
      <c r="U2268" s="5">
        <v>0.25694444444444448</v>
      </c>
      <c r="V2268" s="3">
        <v>0</v>
      </c>
    </row>
    <row r="2269" spans="1:22" x14ac:dyDescent="0.3">
      <c r="A2269" s="3" t="s">
        <v>1</v>
      </c>
      <c r="B2269" s="3" t="s">
        <v>255</v>
      </c>
      <c r="C2269" s="5">
        <v>0.375</v>
      </c>
      <c r="D2269" s="6">
        <v>0.70184000000000002</v>
      </c>
      <c r="E2269" s="6">
        <v>285.77</v>
      </c>
      <c r="F2269" s="7">
        <f t="shared" si="199"/>
        <v>12.620000000000005</v>
      </c>
      <c r="G2269" s="6">
        <v>0.39256000000000002</v>
      </c>
      <c r="H2269" s="6">
        <v>5.0923999999999996</v>
      </c>
      <c r="I2269" s="7">
        <f t="shared" si="200"/>
        <v>5.1075083077367571</v>
      </c>
      <c r="J2269" s="7">
        <f t="shared" si="201"/>
        <v>3.8306312308025676</v>
      </c>
      <c r="K2269" s="6">
        <v>8550</v>
      </c>
      <c r="L2269" s="6">
        <v>2326000</v>
      </c>
      <c r="M2269" s="6">
        <f t="shared" si="204"/>
        <v>215.04501851851853</v>
      </c>
      <c r="N2269" s="6">
        <f t="shared" si="202"/>
        <v>43.009003703703712</v>
      </c>
      <c r="O2269" s="6">
        <f t="shared" si="203"/>
        <v>258.05402222222222</v>
      </c>
      <c r="P2269" s="6">
        <v>-1883000</v>
      </c>
      <c r="Q2269" s="6">
        <v>0.76480999999999999</v>
      </c>
      <c r="R2269" s="6">
        <v>101440</v>
      </c>
      <c r="S2269" s="4">
        <v>43900</v>
      </c>
      <c r="T2269" s="5">
        <v>0.375</v>
      </c>
      <c r="U2269" s="5">
        <v>0.38194444444444442</v>
      </c>
      <c r="V2269" s="3">
        <v>75</v>
      </c>
    </row>
    <row r="2270" spans="1:22" x14ac:dyDescent="0.3">
      <c r="A2270" s="3" t="s">
        <v>1</v>
      </c>
      <c r="B2270" s="3" t="s">
        <v>255</v>
      </c>
      <c r="C2270" s="5">
        <v>0.5</v>
      </c>
      <c r="D2270" s="6">
        <v>0.60765999999999998</v>
      </c>
      <c r="E2270" s="6">
        <v>288.87</v>
      </c>
      <c r="F2270" s="7">
        <f t="shared" si="199"/>
        <v>15.720000000000027</v>
      </c>
      <c r="G2270" s="6">
        <v>-5.9438000000000004</v>
      </c>
      <c r="H2270" s="6">
        <v>0.88831000000000004</v>
      </c>
      <c r="I2270" s="7">
        <f t="shared" si="200"/>
        <v>6.0098130666519074</v>
      </c>
      <c r="J2270" s="7">
        <f t="shared" si="201"/>
        <v>4.5073597999889303</v>
      </c>
      <c r="K2270" s="6">
        <v>19350</v>
      </c>
      <c r="L2270" s="6">
        <v>5985900</v>
      </c>
      <c r="M2270" s="6">
        <f t="shared" si="204"/>
        <v>338.87962962962962</v>
      </c>
      <c r="N2270" s="6">
        <f t="shared" si="202"/>
        <v>67.775925925925932</v>
      </c>
      <c r="O2270" s="6">
        <f t="shared" si="203"/>
        <v>406.65555555555557</v>
      </c>
      <c r="P2270" s="6">
        <v>-2460600</v>
      </c>
      <c r="Q2270" s="6">
        <v>0.30001</v>
      </c>
      <c r="R2270" s="6">
        <v>101490</v>
      </c>
      <c r="S2270" s="4">
        <v>43900</v>
      </c>
      <c r="T2270" s="5">
        <v>0.5</v>
      </c>
      <c r="U2270" s="5">
        <v>0.50694444444444442</v>
      </c>
      <c r="V2270" s="3">
        <v>114</v>
      </c>
    </row>
    <row r="2271" spans="1:22" x14ac:dyDescent="0.3">
      <c r="A2271" s="3" t="s">
        <v>1</v>
      </c>
      <c r="B2271" s="3" t="s">
        <v>255</v>
      </c>
      <c r="C2271" s="5">
        <v>0.625</v>
      </c>
      <c r="D2271" s="6">
        <v>0.83630000000000004</v>
      </c>
      <c r="E2271" s="6">
        <v>286.45999999999998</v>
      </c>
      <c r="F2271" s="7">
        <f t="shared" si="199"/>
        <v>13.310000000000002</v>
      </c>
      <c r="G2271" s="6">
        <v>-7.3413000000000004</v>
      </c>
      <c r="H2271" s="6">
        <v>0.85050999999999999</v>
      </c>
      <c r="I2271" s="7">
        <f t="shared" si="200"/>
        <v>7.390402759667432</v>
      </c>
      <c r="J2271" s="7">
        <f t="shared" si="201"/>
        <v>5.5428020697505742</v>
      </c>
      <c r="K2271" s="6">
        <v>27000</v>
      </c>
      <c r="L2271" s="6">
        <v>8059100</v>
      </c>
      <c r="M2271" s="6">
        <f t="shared" si="204"/>
        <v>191.96296296296296</v>
      </c>
      <c r="N2271" s="6">
        <f t="shared" si="202"/>
        <v>38.392592592592592</v>
      </c>
      <c r="O2271" s="6">
        <f t="shared" si="203"/>
        <v>230.35555555555555</v>
      </c>
      <c r="P2271" s="6">
        <v>-2972700</v>
      </c>
      <c r="Q2271" s="6">
        <v>0.3503</v>
      </c>
      <c r="R2271" s="6">
        <v>101550</v>
      </c>
      <c r="S2271" s="4">
        <v>43900</v>
      </c>
      <c r="T2271" s="5">
        <v>0.625</v>
      </c>
      <c r="U2271" s="5">
        <v>0.63194444444444442</v>
      </c>
      <c r="V2271" s="3">
        <v>38</v>
      </c>
    </row>
    <row r="2272" spans="1:22" x14ac:dyDescent="0.3">
      <c r="A2272" s="3" t="s">
        <v>1</v>
      </c>
      <c r="B2272" s="3" t="s">
        <v>255</v>
      </c>
      <c r="C2272" s="5">
        <v>0.75</v>
      </c>
      <c r="D2272" s="6">
        <v>0.81845999999999997</v>
      </c>
      <c r="E2272" s="6">
        <v>285.47000000000003</v>
      </c>
      <c r="F2272" s="7">
        <f t="shared" si="199"/>
        <v>12.32000000000005</v>
      </c>
      <c r="G2272" s="6">
        <v>-8.8056000000000001</v>
      </c>
      <c r="H2272" s="6">
        <v>0.28505000000000003</v>
      </c>
      <c r="I2272" s="7">
        <f t="shared" si="200"/>
        <v>8.810212532198074</v>
      </c>
      <c r="J2272" s="7">
        <f t="shared" si="201"/>
        <v>6.6076593991485559</v>
      </c>
      <c r="K2272" s="6">
        <v>31050</v>
      </c>
      <c r="L2272" s="6">
        <v>8915000</v>
      </c>
      <c r="M2272" s="6">
        <f t="shared" si="204"/>
        <v>79.25</v>
      </c>
      <c r="N2272" s="6">
        <f t="shared" si="202"/>
        <v>15.850000000000001</v>
      </c>
      <c r="O2272" s="6">
        <f t="shared" si="203"/>
        <v>95.1</v>
      </c>
      <c r="P2272" s="6">
        <v>-3702800</v>
      </c>
      <c r="Q2272" s="6">
        <v>0.22358</v>
      </c>
      <c r="R2272" s="6">
        <v>101790</v>
      </c>
      <c r="S2272" s="4">
        <v>43900</v>
      </c>
      <c r="T2272" s="5">
        <v>0.75</v>
      </c>
      <c r="U2272" s="5">
        <v>0.75694444444444453</v>
      </c>
      <c r="V2272" s="3">
        <v>1</v>
      </c>
    </row>
    <row r="2273" spans="1:22" x14ac:dyDescent="0.3">
      <c r="A2273" s="3" t="s">
        <v>1</v>
      </c>
      <c r="B2273" s="3" t="s">
        <v>255</v>
      </c>
      <c r="C2273" s="5">
        <v>0.875</v>
      </c>
      <c r="D2273" s="6">
        <v>0.82184999999999997</v>
      </c>
      <c r="E2273" s="6">
        <v>284.2</v>
      </c>
      <c r="F2273" s="7">
        <f t="shared" si="199"/>
        <v>11.050000000000011</v>
      </c>
      <c r="G2273" s="6">
        <v>-6.6512000000000002</v>
      </c>
      <c r="H2273" s="6">
        <v>0.98041999999999996</v>
      </c>
      <c r="I2273" s="7">
        <f t="shared" si="200"/>
        <v>6.7230710851812363</v>
      </c>
      <c r="J2273" s="7">
        <f t="shared" si="201"/>
        <v>5.0423033138859275</v>
      </c>
      <c r="K2273" s="6">
        <v>31050</v>
      </c>
      <c r="L2273" s="6">
        <v>8915000</v>
      </c>
      <c r="M2273" s="6">
        <f t="shared" si="204"/>
        <v>0</v>
      </c>
      <c r="N2273" s="6">
        <f t="shared" si="202"/>
        <v>0</v>
      </c>
      <c r="O2273" s="6">
        <f t="shared" si="203"/>
        <v>0</v>
      </c>
      <c r="P2273" s="6">
        <v>-4480900</v>
      </c>
      <c r="Q2273" s="6">
        <v>0.31502000000000002</v>
      </c>
      <c r="R2273" s="6">
        <v>102020</v>
      </c>
      <c r="S2273" s="4">
        <v>43900</v>
      </c>
      <c r="T2273" s="5">
        <v>0.875</v>
      </c>
      <c r="U2273" s="5">
        <v>0.88194444444444453</v>
      </c>
      <c r="V2273" s="3">
        <v>0</v>
      </c>
    </row>
    <row r="2274" spans="1:22" x14ac:dyDescent="0.3">
      <c r="A2274" s="3" t="s">
        <v>1</v>
      </c>
      <c r="B2274" s="3" t="s">
        <v>256</v>
      </c>
      <c r="C2274" s="5">
        <v>0</v>
      </c>
      <c r="D2274" s="6">
        <v>0.79993999999999998</v>
      </c>
      <c r="E2274" s="6">
        <v>284.38</v>
      </c>
      <c r="F2274" s="7">
        <f t="shared" si="199"/>
        <v>11.230000000000018</v>
      </c>
      <c r="G2274" s="6">
        <v>-6.9676</v>
      </c>
      <c r="H2274" s="6">
        <v>1.6686000000000001</v>
      </c>
      <c r="I2274" s="7">
        <f t="shared" si="200"/>
        <v>7.1646127404068389</v>
      </c>
      <c r="J2274" s="7">
        <f t="shared" si="201"/>
        <v>5.3734595553051294</v>
      </c>
      <c r="K2274" s="6">
        <v>0</v>
      </c>
      <c r="L2274" s="3" t="s">
        <v>3</v>
      </c>
      <c r="M2274" s="6" t="e">
        <f t="shared" si="204"/>
        <v>#VALUE!</v>
      </c>
      <c r="N2274" s="6" t="e">
        <f t="shared" si="202"/>
        <v>#VALUE!</v>
      </c>
      <c r="O2274" s="6" t="e">
        <f t="shared" si="203"/>
        <v>#VALUE!</v>
      </c>
      <c r="P2274" s="3" t="s">
        <v>3</v>
      </c>
      <c r="Q2274" s="6">
        <v>0.73587000000000002</v>
      </c>
      <c r="R2274" s="6">
        <v>102100</v>
      </c>
      <c r="S2274" s="4">
        <v>43901</v>
      </c>
      <c r="T2274" s="5">
        <v>0</v>
      </c>
      <c r="U2274" s="5">
        <v>6.9444444444444441E-3</v>
      </c>
      <c r="V2274" s="3">
        <v>0</v>
      </c>
    </row>
    <row r="2275" spans="1:22" x14ac:dyDescent="0.3">
      <c r="A2275" s="3" t="s">
        <v>1</v>
      </c>
      <c r="B2275" s="3" t="s">
        <v>256</v>
      </c>
      <c r="C2275" s="5">
        <v>0.125</v>
      </c>
      <c r="D2275" s="6">
        <v>0.84536999999999995</v>
      </c>
      <c r="E2275" s="6">
        <v>283.20999999999998</v>
      </c>
      <c r="F2275" s="7">
        <f t="shared" si="199"/>
        <v>10.060000000000002</v>
      </c>
      <c r="G2275" s="6">
        <v>-5.9612999999999996</v>
      </c>
      <c r="H2275" s="6">
        <v>1.9922</v>
      </c>
      <c r="I2275" s="7">
        <f t="shared" si="200"/>
        <v>6.285376562307146</v>
      </c>
      <c r="J2275" s="7">
        <f t="shared" si="201"/>
        <v>4.7140324217303595</v>
      </c>
      <c r="K2275" s="6">
        <v>0</v>
      </c>
      <c r="L2275" s="6">
        <v>1.0799999999999999E-11</v>
      </c>
      <c r="M2275" s="6" t="e">
        <f t="shared" si="204"/>
        <v>#VALUE!</v>
      </c>
      <c r="N2275" s="6" t="e">
        <f t="shared" si="202"/>
        <v>#VALUE!</v>
      </c>
      <c r="O2275" s="6" t="e">
        <f t="shared" si="203"/>
        <v>#VALUE!</v>
      </c>
      <c r="P2275" s="6">
        <v>-713420</v>
      </c>
      <c r="Q2275" s="6">
        <v>1</v>
      </c>
      <c r="R2275" s="6">
        <v>102060</v>
      </c>
      <c r="S2275" s="4">
        <v>43901</v>
      </c>
      <c r="T2275" s="5">
        <v>0.125</v>
      </c>
      <c r="U2275" s="5">
        <v>0.13194444444444445</v>
      </c>
      <c r="V2275" s="3">
        <v>0</v>
      </c>
    </row>
    <row r="2276" spans="1:22" x14ac:dyDescent="0.3">
      <c r="A2276" s="3" t="s">
        <v>1</v>
      </c>
      <c r="B2276" s="3" t="s">
        <v>256</v>
      </c>
      <c r="C2276" s="5">
        <v>0.25</v>
      </c>
      <c r="D2276" s="6">
        <v>0.83960000000000001</v>
      </c>
      <c r="E2276" s="6">
        <v>282.45999999999998</v>
      </c>
      <c r="F2276" s="7">
        <f t="shared" si="199"/>
        <v>9.3100000000000023</v>
      </c>
      <c r="G2276" s="6">
        <v>-4.1169000000000002</v>
      </c>
      <c r="H2276" s="6">
        <v>2.0701999999999998</v>
      </c>
      <c r="I2276" s="7">
        <f t="shared" si="200"/>
        <v>4.6081008723768191</v>
      </c>
      <c r="J2276" s="7">
        <f t="shared" si="201"/>
        <v>3.4560756542826141</v>
      </c>
      <c r="K2276" s="6">
        <v>0</v>
      </c>
      <c r="L2276" s="6">
        <v>3294.8</v>
      </c>
      <c r="M2276" s="6">
        <f t="shared" si="204"/>
        <v>0.30507407407407305</v>
      </c>
      <c r="N2276" s="6">
        <f t="shared" si="202"/>
        <v>6.1014814814814612E-2</v>
      </c>
      <c r="O2276" s="6">
        <f t="shared" si="203"/>
        <v>0.36608888888888769</v>
      </c>
      <c r="P2276" s="6">
        <v>-1463400</v>
      </c>
      <c r="Q2276" s="6">
        <v>0.53703999999999996</v>
      </c>
      <c r="R2276" s="6">
        <v>102210</v>
      </c>
      <c r="S2276" s="4">
        <v>43901</v>
      </c>
      <c r="T2276" s="5">
        <v>0.25</v>
      </c>
      <c r="U2276" s="5">
        <v>0.25694444444444448</v>
      </c>
      <c r="V2276" s="3">
        <v>0</v>
      </c>
    </row>
    <row r="2277" spans="1:22" x14ac:dyDescent="0.3">
      <c r="A2277" s="3" t="s">
        <v>1</v>
      </c>
      <c r="B2277" s="3" t="s">
        <v>256</v>
      </c>
      <c r="C2277" s="5">
        <v>0.375</v>
      </c>
      <c r="D2277" s="6">
        <v>0.75461999999999996</v>
      </c>
      <c r="E2277" s="6">
        <v>287.12</v>
      </c>
      <c r="F2277" s="7">
        <f t="shared" si="199"/>
        <v>13.970000000000027</v>
      </c>
      <c r="G2277" s="6">
        <v>-5.3952999999999998</v>
      </c>
      <c r="H2277" s="6">
        <v>1.8026</v>
      </c>
      <c r="I2277" s="7">
        <f t="shared" si="200"/>
        <v>5.6884645423875142</v>
      </c>
      <c r="J2277" s="7">
        <f t="shared" si="201"/>
        <v>4.2663484067906357</v>
      </c>
      <c r="K2277" s="6">
        <v>9000.1</v>
      </c>
      <c r="L2277" s="6">
        <v>2661700</v>
      </c>
      <c r="M2277" s="6">
        <f t="shared" si="204"/>
        <v>246.14862962962965</v>
      </c>
      <c r="N2277" s="6">
        <f t="shared" si="202"/>
        <v>49.229725925925933</v>
      </c>
      <c r="O2277" s="6">
        <f t="shared" si="203"/>
        <v>295.37835555555557</v>
      </c>
      <c r="P2277" s="6">
        <v>-2342100</v>
      </c>
      <c r="Q2277" s="6">
        <v>0.24912000000000001</v>
      </c>
      <c r="R2277" s="6">
        <v>102340</v>
      </c>
      <c r="S2277" s="4">
        <v>43901</v>
      </c>
      <c r="T2277" s="5">
        <v>0.375</v>
      </c>
      <c r="U2277" s="5">
        <v>0.38194444444444442</v>
      </c>
      <c r="V2277" s="3">
        <v>66</v>
      </c>
    </row>
    <row r="2278" spans="1:22" x14ac:dyDescent="0.3">
      <c r="A2278" s="3" t="s">
        <v>1</v>
      </c>
      <c r="B2278" s="3" t="s">
        <v>256</v>
      </c>
      <c r="C2278" s="5">
        <v>0.5</v>
      </c>
      <c r="D2278" s="6">
        <v>0.54974000000000001</v>
      </c>
      <c r="E2278" s="6">
        <v>291.17</v>
      </c>
      <c r="F2278" s="7">
        <f t="shared" si="199"/>
        <v>18.020000000000039</v>
      </c>
      <c r="G2278" s="6">
        <v>-5.4825999999999997</v>
      </c>
      <c r="H2278" s="6">
        <v>-0.56842999999999999</v>
      </c>
      <c r="I2278" s="7">
        <f t="shared" si="200"/>
        <v>5.5119883367891838</v>
      </c>
      <c r="J2278" s="7">
        <f t="shared" si="201"/>
        <v>4.1339912525918878</v>
      </c>
      <c r="K2278" s="6">
        <v>19800</v>
      </c>
      <c r="L2278" s="6">
        <v>8420500</v>
      </c>
      <c r="M2278" s="6">
        <f t="shared" si="204"/>
        <v>533.22222222222217</v>
      </c>
      <c r="N2278" s="6">
        <f t="shared" si="202"/>
        <v>106.64444444444445</v>
      </c>
      <c r="O2278" s="6">
        <f t="shared" si="203"/>
        <v>639.86666666666656</v>
      </c>
      <c r="P2278" s="6">
        <v>-3443100</v>
      </c>
      <c r="Q2278" s="6">
        <v>0.31789000000000001</v>
      </c>
      <c r="R2278" s="6">
        <v>102290</v>
      </c>
      <c r="S2278" s="4">
        <v>43901</v>
      </c>
      <c r="T2278" s="5">
        <v>0.5</v>
      </c>
      <c r="U2278" s="5">
        <v>0.50694444444444442</v>
      </c>
      <c r="V2278" s="3">
        <v>138</v>
      </c>
    </row>
    <row r="2279" spans="1:22" x14ac:dyDescent="0.3">
      <c r="A2279" s="3" t="s">
        <v>1</v>
      </c>
      <c r="B2279" s="3" t="s">
        <v>256</v>
      </c>
      <c r="C2279" s="5">
        <v>0.625</v>
      </c>
      <c r="D2279" s="6">
        <v>0.53785000000000005</v>
      </c>
      <c r="E2279" s="6">
        <v>291.74</v>
      </c>
      <c r="F2279" s="7">
        <f t="shared" si="199"/>
        <v>18.590000000000032</v>
      </c>
      <c r="G2279" s="6">
        <v>-4.6200999999999999</v>
      </c>
      <c r="H2279" s="6">
        <v>-1.4329000000000001</v>
      </c>
      <c r="I2279" s="7">
        <f t="shared" si="200"/>
        <v>4.83720233399431</v>
      </c>
      <c r="J2279" s="7">
        <f t="shared" si="201"/>
        <v>3.6279017504957327</v>
      </c>
      <c r="K2279" s="6">
        <v>30600</v>
      </c>
      <c r="L2279" s="6">
        <v>12606000</v>
      </c>
      <c r="M2279" s="6">
        <f t="shared" si="204"/>
        <v>387.5462962962963</v>
      </c>
      <c r="N2279" s="6">
        <f t="shared" si="202"/>
        <v>77.509259259259267</v>
      </c>
      <c r="O2279" s="6">
        <f t="shared" si="203"/>
        <v>465.05555555555554</v>
      </c>
      <c r="P2279" s="6">
        <v>-4552700</v>
      </c>
      <c r="Q2279" s="6">
        <v>0.37629000000000001</v>
      </c>
      <c r="R2279" s="6">
        <v>102220</v>
      </c>
      <c r="S2279" s="4">
        <v>43901</v>
      </c>
      <c r="T2279" s="5">
        <v>0.625</v>
      </c>
      <c r="U2279" s="5">
        <v>0.63194444444444442</v>
      </c>
      <c r="V2279" s="3">
        <v>19</v>
      </c>
    </row>
    <row r="2280" spans="1:22" x14ac:dyDescent="0.3">
      <c r="A2280" s="3" t="s">
        <v>1</v>
      </c>
      <c r="B2280" s="3" t="s">
        <v>256</v>
      </c>
      <c r="C2280" s="5">
        <v>0.75</v>
      </c>
      <c r="D2280" s="6">
        <v>0.71157000000000004</v>
      </c>
      <c r="E2280" s="6">
        <v>288.11</v>
      </c>
      <c r="F2280" s="7">
        <f t="shared" si="199"/>
        <v>14.960000000000036</v>
      </c>
      <c r="G2280" s="6">
        <v>-0.65819000000000005</v>
      </c>
      <c r="H2280" s="6">
        <v>-3.2321</v>
      </c>
      <c r="I2280" s="7">
        <f t="shared" si="200"/>
        <v>3.2984366730467936</v>
      </c>
      <c r="J2280" s="7">
        <f t="shared" si="201"/>
        <v>2.4738275047850951</v>
      </c>
      <c r="K2280" s="6">
        <v>34650</v>
      </c>
      <c r="L2280" s="6">
        <v>13338000</v>
      </c>
      <c r="M2280" s="6">
        <f t="shared" si="204"/>
        <v>67.777777777777771</v>
      </c>
      <c r="N2280" s="6">
        <f t="shared" si="202"/>
        <v>13.555555555555555</v>
      </c>
      <c r="O2280" s="6">
        <f t="shared" si="203"/>
        <v>81.333333333333329</v>
      </c>
      <c r="P2280" s="6">
        <v>-5244900</v>
      </c>
      <c r="Q2280" s="6">
        <v>0.61343999999999999</v>
      </c>
      <c r="R2280" s="6">
        <v>102360</v>
      </c>
      <c r="S2280" s="4">
        <v>43901</v>
      </c>
      <c r="T2280" s="5">
        <v>0.75</v>
      </c>
      <c r="U2280" s="5">
        <v>0.75694444444444453</v>
      </c>
      <c r="V2280" s="3">
        <v>1</v>
      </c>
    </row>
    <row r="2281" spans="1:22" x14ac:dyDescent="0.3">
      <c r="A2281" s="3" t="s">
        <v>1</v>
      </c>
      <c r="B2281" s="3" t="s">
        <v>256</v>
      </c>
      <c r="C2281" s="5">
        <v>0.875</v>
      </c>
      <c r="D2281" s="6">
        <v>0.84399000000000002</v>
      </c>
      <c r="E2281" s="6">
        <v>286.89999999999998</v>
      </c>
      <c r="F2281" s="7">
        <f t="shared" si="199"/>
        <v>13.75</v>
      </c>
      <c r="G2281" s="6">
        <v>-0.90364999999999995</v>
      </c>
      <c r="H2281" s="6">
        <v>-0.14423</v>
      </c>
      <c r="I2281" s="7">
        <f t="shared" si="200"/>
        <v>0.91508776376913703</v>
      </c>
      <c r="J2281" s="7">
        <f t="shared" si="201"/>
        <v>0.68631582282685277</v>
      </c>
      <c r="K2281" s="6">
        <v>34650</v>
      </c>
      <c r="L2281" s="6">
        <v>13338000</v>
      </c>
      <c r="M2281" s="6">
        <f t="shared" si="204"/>
        <v>0</v>
      </c>
      <c r="N2281" s="6">
        <f t="shared" si="202"/>
        <v>0</v>
      </c>
      <c r="O2281" s="6">
        <f t="shared" si="203"/>
        <v>0</v>
      </c>
      <c r="P2281" s="6">
        <v>-5484000</v>
      </c>
      <c r="Q2281" s="6">
        <v>1</v>
      </c>
      <c r="R2281" s="6">
        <v>102530</v>
      </c>
      <c r="S2281" s="4">
        <v>43901</v>
      </c>
      <c r="T2281" s="5">
        <v>0.875</v>
      </c>
      <c r="U2281" s="5">
        <v>0.88194444444444453</v>
      </c>
      <c r="V2281" s="3">
        <v>0</v>
      </c>
    </row>
    <row r="2282" spans="1:22" x14ac:dyDescent="0.3">
      <c r="A2282" s="3" t="s">
        <v>1</v>
      </c>
      <c r="B2282" s="3" t="s">
        <v>257</v>
      </c>
      <c r="C2282" s="5">
        <v>0</v>
      </c>
      <c r="D2282" s="6">
        <v>0.84953000000000001</v>
      </c>
      <c r="E2282" s="6">
        <v>286.98</v>
      </c>
      <c r="F2282" s="7">
        <f t="shared" si="199"/>
        <v>13.830000000000041</v>
      </c>
      <c r="G2282" s="6">
        <v>0.1074</v>
      </c>
      <c r="H2282" s="6">
        <v>1.9514</v>
      </c>
      <c r="I2282" s="7">
        <f t="shared" si="200"/>
        <v>1.9543532741037379</v>
      </c>
      <c r="J2282" s="7">
        <f t="shared" si="201"/>
        <v>1.4657649555778034</v>
      </c>
      <c r="K2282" s="6">
        <v>0</v>
      </c>
      <c r="L2282" s="3" t="s">
        <v>3</v>
      </c>
      <c r="M2282" s="6" t="e">
        <f t="shared" si="204"/>
        <v>#VALUE!</v>
      </c>
      <c r="N2282" s="6" t="e">
        <f t="shared" si="202"/>
        <v>#VALUE!</v>
      </c>
      <c r="O2282" s="6" t="e">
        <f t="shared" si="203"/>
        <v>#VALUE!</v>
      </c>
      <c r="P2282" s="3" t="s">
        <v>3</v>
      </c>
      <c r="Q2282" s="6">
        <v>0.56986999999999999</v>
      </c>
      <c r="R2282" s="6">
        <v>102510</v>
      </c>
      <c r="S2282" s="4">
        <v>43902</v>
      </c>
      <c r="T2282" s="5">
        <v>0</v>
      </c>
      <c r="U2282" s="5">
        <v>6.9444444444444441E-3</v>
      </c>
      <c r="V2282" s="3">
        <v>0</v>
      </c>
    </row>
    <row r="2283" spans="1:22" x14ac:dyDescent="0.3">
      <c r="A2283" s="3" t="s">
        <v>1</v>
      </c>
      <c r="B2283" s="3" t="s">
        <v>257</v>
      </c>
      <c r="C2283" s="5">
        <v>0.125</v>
      </c>
      <c r="D2283" s="6">
        <v>0.89636000000000005</v>
      </c>
      <c r="E2283" s="6">
        <v>285.94</v>
      </c>
      <c r="F2283" s="7">
        <f t="shared" si="199"/>
        <v>12.79000000000002</v>
      </c>
      <c r="G2283" s="6">
        <v>-0.28059000000000001</v>
      </c>
      <c r="H2283" s="6">
        <v>0.77180000000000004</v>
      </c>
      <c r="I2283" s="7">
        <f t="shared" si="200"/>
        <v>0.82122225256017023</v>
      </c>
      <c r="J2283" s="7">
        <f t="shared" si="201"/>
        <v>0.61591668942012767</v>
      </c>
      <c r="K2283" s="6">
        <v>0</v>
      </c>
      <c r="L2283" s="6">
        <v>1.0799999999999999E-11</v>
      </c>
      <c r="M2283" s="6" t="e">
        <f t="shared" si="204"/>
        <v>#VALUE!</v>
      </c>
      <c r="N2283" s="6" t="e">
        <f t="shared" si="202"/>
        <v>#VALUE!</v>
      </c>
      <c r="O2283" s="6" t="e">
        <f t="shared" si="203"/>
        <v>#VALUE!</v>
      </c>
      <c r="P2283" s="6">
        <v>-405440</v>
      </c>
      <c r="Q2283" s="6">
        <v>0.32025999999999999</v>
      </c>
      <c r="R2283" s="6">
        <v>102450</v>
      </c>
      <c r="S2283" s="4">
        <v>43902</v>
      </c>
      <c r="T2283" s="5">
        <v>0.125</v>
      </c>
      <c r="U2283" s="5">
        <v>0.13194444444444445</v>
      </c>
      <c r="V2283" s="3">
        <v>0</v>
      </c>
    </row>
    <row r="2284" spans="1:22" x14ac:dyDescent="0.3">
      <c r="A2284" s="3" t="s">
        <v>1</v>
      </c>
      <c r="B2284" s="3" t="s">
        <v>257</v>
      </c>
      <c r="C2284" s="5">
        <v>0.25</v>
      </c>
      <c r="D2284" s="6">
        <v>0.93472</v>
      </c>
      <c r="E2284" s="6">
        <v>284.81</v>
      </c>
      <c r="F2284" s="7">
        <f t="shared" si="199"/>
        <v>11.660000000000025</v>
      </c>
      <c r="G2284" s="6">
        <v>-0.2863</v>
      </c>
      <c r="H2284" s="6">
        <v>0.76068000000000002</v>
      </c>
      <c r="I2284" s="7">
        <f t="shared" si="200"/>
        <v>0.81277410908566727</v>
      </c>
      <c r="J2284" s="7">
        <f t="shared" si="201"/>
        <v>0.60958058181425046</v>
      </c>
      <c r="K2284" s="6">
        <v>0</v>
      </c>
      <c r="L2284" s="6">
        <v>3113.6</v>
      </c>
      <c r="M2284" s="6">
        <f t="shared" si="204"/>
        <v>0.28829629629629527</v>
      </c>
      <c r="N2284" s="6">
        <f t="shared" si="202"/>
        <v>5.7659259259259056E-2</v>
      </c>
      <c r="O2284" s="6">
        <f t="shared" si="203"/>
        <v>0.34595555555555435</v>
      </c>
      <c r="P2284" s="6">
        <v>-837370</v>
      </c>
      <c r="Q2284" s="6">
        <v>0.35308</v>
      </c>
      <c r="R2284" s="6">
        <v>102480</v>
      </c>
      <c r="S2284" s="4">
        <v>43902</v>
      </c>
      <c r="T2284" s="5">
        <v>0.25</v>
      </c>
      <c r="U2284" s="5">
        <v>0.25694444444444448</v>
      </c>
      <c r="V2284" s="3">
        <v>0</v>
      </c>
    </row>
    <row r="2285" spans="1:22" x14ac:dyDescent="0.3">
      <c r="A2285" s="3" t="s">
        <v>1</v>
      </c>
      <c r="B2285" s="3" t="s">
        <v>257</v>
      </c>
      <c r="C2285" s="5">
        <v>0.375</v>
      </c>
      <c r="D2285" s="6">
        <v>0.68742999999999999</v>
      </c>
      <c r="E2285" s="6">
        <v>290.36</v>
      </c>
      <c r="F2285" s="7">
        <f t="shared" si="199"/>
        <v>17.210000000000036</v>
      </c>
      <c r="G2285" s="6">
        <v>1.8357000000000001</v>
      </c>
      <c r="H2285" s="6">
        <v>2.8767999999999998</v>
      </c>
      <c r="I2285" s="7">
        <f t="shared" si="200"/>
        <v>3.412590325544512</v>
      </c>
      <c r="J2285" s="7">
        <f t="shared" si="201"/>
        <v>2.559442744158384</v>
      </c>
      <c r="K2285" s="6">
        <v>8550</v>
      </c>
      <c r="L2285" s="6">
        <v>2557100</v>
      </c>
      <c r="M2285" s="6">
        <f t="shared" si="204"/>
        <v>236.48022222222221</v>
      </c>
      <c r="N2285" s="6">
        <f t="shared" si="202"/>
        <v>47.296044444444448</v>
      </c>
      <c r="O2285" s="6">
        <f t="shared" si="203"/>
        <v>283.77626666666663</v>
      </c>
      <c r="P2285" s="6">
        <v>-1551800</v>
      </c>
      <c r="Q2285" s="6">
        <v>0.18598000000000001</v>
      </c>
      <c r="R2285" s="6">
        <v>102550</v>
      </c>
      <c r="S2285" s="4">
        <v>43902</v>
      </c>
      <c r="T2285" s="5">
        <v>0.375</v>
      </c>
      <c r="U2285" s="5">
        <v>0.38194444444444442</v>
      </c>
      <c r="V2285" s="3">
        <v>66</v>
      </c>
    </row>
    <row r="2286" spans="1:22" x14ac:dyDescent="0.3">
      <c r="A2286" s="3" t="s">
        <v>1</v>
      </c>
      <c r="B2286" s="3" t="s">
        <v>257</v>
      </c>
      <c r="C2286" s="5">
        <v>0.5</v>
      </c>
      <c r="D2286" s="6">
        <v>0.54159999999999997</v>
      </c>
      <c r="E2286" s="6">
        <v>293.63</v>
      </c>
      <c r="F2286" s="7">
        <f t="shared" si="199"/>
        <v>20.480000000000018</v>
      </c>
      <c r="G2286" s="6">
        <v>5.2149999999999999</v>
      </c>
      <c r="H2286" s="6">
        <v>1.3056E-2</v>
      </c>
      <c r="I2286" s="7">
        <f t="shared" si="200"/>
        <v>5.2150163431322056</v>
      </c>
      <c r="J2286" s="7">
        <f t="shared" si="201"/>
        <v>3.9112622573491542</v>
      </c>
      <c r="K2286" s="6">
        <v>19350</v>
      </c>
      <c r="L2286" s="6">
        <v>8784500</v>
      </c>
      <c r="M2286" s="6">
        <f t="shared" si="204"/>
        <v>576.61111111111109</v>
      </c>
      <c r="N2286" s="6">
        <f t="shared" si="202"/>
        <v>115.32222222222222</v>
      </c>
      <c r="O2286" s="6">
        <f t="shared" si="203"/>
        <v>691.93333333333328</v>
      </c>
      <c r="P2286" s="6">
        <v>-2942300</v>
      </c>
      <c r="Q2286" s="6">
        <v>0</v>
      </c>
      <c r="R2286" s="6">
        <v>102390</v>
      </c>
      <c r="S2286" s="4">
        <v>43902</v>
      </c>
      <c r="T2286" s="5">
        <v>0.5</v>
      </c>
      <c r="U2286" s="5">
        <v>0.50694444444444442</v>
      </c>
      <c r="V2286" s="3">
        <v>130</v>
      </c>
    </row>
    <row r="2287" spans="1:22" x14ac:dyDescent="0.3">
      <c r="A2287" s="3" t="s">
        <v>1</v>
      </c>
      <c r="B2287" s="3" t="s">
        <v>257</v>
      </c>
      <c r="C2287" s="5">
        <v>0.625</v>
      </c>
      <c r="D2287" s="6">
        <v>0.62585000000000002</v>
      </c>
      <c r="E2287" s="6">
        <v>291.81</v>
      </c>
      <c r="F2287" s="7">
        <f t="shared" si="199"/>
        <v>18.660000000000025</v>
      </c>
      <c r="G2287" s="6">
        <v>5.0807000000000002</v>
      </c>
      <c r="H2287" s="6">
        <v>-1.617</v>
      </c>
      <c r="I2287" s="7">
        <f t="shared" si="200"/>
        <v>5.3318103388999125</v>
      </c>
      <c r="J2287" s="7">
        <f t="shared" si="201"/>
        <v>3.9988577541749342</v>
      </c>
      <c r="K2287" s="6">
        <v>30150</v>
      </c>
      <c r="L2287" s="6">
        <v>14172000</v>
      </c>
      <c r="M2287" s="6">
        <f t="shared" si="204"/>
        <v>498.84259259259261</v>
      </c>
      <c r="N2287" s="6">
        <f t="shared" si="202"/>
        <v>99.768518518518533</v>
      </c>
      <c r="O2287" s="6">
        <f t="shared" si="203"/>
        <v>598.61111111111109</v>
      </c>
      <c r="P2287" s="6">
        <v>-4450900</v>
      </c>
      <c r="Q2287" s="6">
        <v>4.1688000000000003E-2</v>
      </c>
      <c r="R2287" s="6">
        <v>102150</v>
      </c>
      <c r="S2287" s="4">
        <v>43902</v>
      </c>
      <c r="T2287" s="5">
        <v>0.625</v>
      </c>
      <c r="U2287" s="5">
        <v>0.63194444444444442</v>
      </c>
      <c r="V2287" s="3">
        <v>108</v>
      </c>
    </row>
    <row r="2288" spans="1:22" x14ac:dyDescent="0.3">
      <c r="A2288" s="3" t="s">
        <v>1</v>
      </c>
      <c r="B2288" s="3" t="s">
        <v>257</v>
      </c>
      <c r="C2288" s="5">
        <v>0.75</v>
      </c>
      <c r="D2288" s="6">
        <v>0.78534999999999999</v>
      </c>
      <c r="E2288" s="6">
        <v>288.48</v>
      </c>
      <c r="F2288" s="7">
        <f t="shared" si="199"/>
        <v>15.330000000000041</v>
      </c>
      <c r="G2288" s="6">
        <v>2.2831000000000001</v>
      </c>
      <c r="H2288" s="6">
        <v>-1.2048000000000001</v>
      </c>
      <c r="I2288" s="7">
        <f t="shared" si="200"/>
        <v>2.5814896184180172</v>
      </c>
      <c r="J2288" s="7">
        <f t="shared" si="201"/>
        <v>1.936117213813513</v>
      </c>
      <c r="K2288" s="6">
        <v>35100</v>
      </c>
      <c r="L2288" s="6">
        <v>15301000</v>
      </c>
      <c r="M2288" s="6">
        <f t="shared" si="204"/>
        <v>104.53703703703704</v>
      </c>
      <c r="N2288" s="6">
        <f t="shared" si="202"/>
        <v>20.907407407407408</v>
      </c>
      <c r="O2288" s="6">
        <f t="shared" si="203"/>
        <v>125.44444444444444</v>
      </c>
      <c r="P2288" s="6">
        <v>-5609800</v>
      </c>
      <c r="Q2288" s="6">
        <v>2.6307000000000001E-2</v>
      </c>
      <c r="R2288" s="6">
        <v>102100</v>
      </c>
      <c r="S2288" s="4">
        <v>43902</v>
      </c>
      <c r="T2288" s="5">
        <v>0.75</v>
      </c>
      <c r="U2288" s="5">
        <v>0.75694444444444453</v>
      </c>
      <c r="V2288" s="3">
        <v>1</v>
      </c>
    </row>
    <row r="2289" spans="1:22" x14ac:dyDescent="0.3">
      <c r="A2289" s="3" t="s">
        <v>1</v>
      </c>
      <c r="B2289" s="3" t="s">
        <v>257</v>
      </c>
      <c r="C2289" s="5">
        <v>0.875</v>
      </c>
      <c r="D2289" s="6">
        <v>0.91012000000000004</v>
      </c>
      <c r="E2289" s="6">
        <v>286.60000000000002</v>
      </c>
      <c r="F2289" s="7">
        <f t="shared" si="199"/>
        <v>13.450000000000045</v>
      </c>
      <c r="G2289" s="6">
        <v>2.5337000000000001</v>
      </c>
      <c r="H2289" s="6">
        <v>0.17549999999999999</v>
      </c>
      <c r="I2289" s="7">
        <f t="shared" si="200"/>
        <v>2.5397708439936073</v>
      </c>
      <c r="J2289" s="7">
        <f t="shared" si="201"/>
        <v>1.9048281329952055</v>
      </c>
      <c r="K2289" s="6">
        <v>35100</v>
      </c>
      <c r="L2289" s="6">
        <v>15301000</v>
      </c>
      <c r="M2289" s="6">
        <f t="shared" si="204"/>
        <v>0</v>
      </c>
      <c r="N2289" s="6">
        <f t="shared" si="202"/>
        <v>0</v>
      </c>
      <c r="O2289" s="6">
        <f t="shared" si="203"/>
        <v>0</v>
      </c>
      <c r="P2289" s="6">
        <v>-6444200</v>
      </c>
      <c r="Q2289" s="6">
        <v>5.4856000000000002E-2</v>
      </c>
      <c r="R2289" s="6">
        <v>102160</v>
      </c>
      <c r="S2289" s="4">
        <v>43902</v>
      </c>
      <c r="T2289" s="5">
        <v>0.875</v>
      </c>
      <c r="U2289" s="5">
        <v>0.88194444444444453</v>
      </c>
      <c r="V2289" s="3">
        <v>0</v>
      </c>
    </row>
    <row r="2290" spans="1:22" x14ac:dyDescent="0.3">
      <c r="A2290" s="3" t="s">
        <v>1</v>
      </c>
      <c r="B2290" s="3" t="s">
        <v>258</v>
      </c>
      <c r="C2290" s="5">
        <v>0</v>
      </c>
      <c r="D2290" s="6">
        <v>0.97658</v>
      </c>
      <c r="E2290" s="6">
        <v>286.39</v>
      </c>
      <c r="F2290" s="7">
        <f t="shared" si="199"/>
        <v>13.240000000000009</v>
      </c>
      <c r="G2290" s="6">
        <v>1.986</v>
      </c>
      <c r="H2290" s="6">
        <v>1.25</v>
      </c>
      <c r="I2290" s="7">
        <f t="shared" si="200"/>
        <v>2.346635037665636</v>
      </c>
      <c r="J2290" s="7">
        <f t="shared" si="201"/>
        <v>1.759976278249227</v>
      </c>
      <c r="K2290" s="6">
        <v>0</v>
      </c>
      <c r="L2290" s="3" t="s">
        <v>3</v>
      </c>
      <c r="M2290" s="6" t="e">
        <f t="shared" si="204"/>
        <v>#VALUE!</v>
      </c>
      <c r="N2290" s="6" t="e">
        <f t="shared" si="202"/>
        <v>#VALUE!</v>
      </c>
      <c r="O2290" s="6" t="e">
        <f t="shared" si="203"/>
        <v>#VALUE!</v>
      </c>
      <c r="P2290" s="3" t="s">
        <v>3</v>
      </c>
      <c r="Q2290" s="6">
        <v>0.20935000000000001</v>
      </c>
      <c r="R2290" s="6">
        <v>102060</v>
      </c>
      <c r="S2290" s="4">
        <v>43903</v>
      </c>
      <c r="T2290" s="5">
        <v>0</v>
      </c>
      <c r="U2290" s="5">
        <v>6.9444444444444441E-3</v>
      </c>
      <c r="V2290" s="3">
        <v>0</v>
      </c>
    </row>
    <row r="2291" spans="1:22" x14ac:dyDescent="0.3">
      <c r="A2291" s="3" t="s">
        <v>1</v>
      </c>
      <c r="B2291" s="3" t="s">
        <v>258</v>
      </c>
      <c r="C2291" s="5">
        <v>0.125</v>
      </c>
      <c r="D2291" s="6">
        <v>0.99567000000000005</v>
      </c>
      <c r="E2291" s="6">
        <v>285</v>
      </c>
      <c r="F2291" s="7">
        <f t="shared" si="199"/>
        <v>11.850000000000023</v>
      </c>
      <c r="G2291" s="6">
        <v>0.73631999999999997</v>
      </c>
      <c r="H2291" s="6">
        <v>0.94611999999999996</v>
      </c>
      <c r="I2291" s="7">
        <f t="shared" si="200"/>
        <v>1.1988787248091444</v>
      </c>
      <c r="J2291" s="7">
        <f t="shared" si="201"/>
        <v>0.89915904360685828</v>
      </c>
      <c r="K2291" s="6">
        <v>0</v>
      </c>
      <c r="L2291" s="6">
        <v>1.0799999999999999E-11</v>
      </c>
      <c r="M2291" s="6" t="e">
        <f t="shared" si="204"/>
        <v>#VALUE!</v>
      </c>
      <c r="N2291" s="6" t="e">
        <f t="shared" si="202"/>
        <v>#VALUE!</v>
      </c>
      <c r="O2291" s="6" t="e">
        <f t="shared" si="203"/>
        <v>#VALUE!</v>
      </c>
      <c r="P2291" s="6">
        <v>-739790</v>
      </c>
      <c r="Q2291" s="6">
        <v>0.72421999999999997</v>
      </c>
      <c r="R2291" s="6">
        <v>101920</v>
      </c>
      <c r="S2291" s="4">
        <v>43903</v>
      </c>
      <c r="T2291" s="5">
        <v>0.125</v>
      </c>
      <c r="U2291" s="5">
        <v>0.13194444444444445</v>
      </c>
      <c r="V2291" s="3">
        <v>0</v>
      </c>
    </row>
    <row r="2292" spans="1:22" x14ac:dyDescent="0.3">
      <c r="A2292" s="3" t="s">
        <v>1</v>
      </c>
      <c r="B2292" s="3" t="s">
        <v>258</v>
      </c>
      <c r="C2292" s="5">
        <v>0.25</v>
      </c>
      <c r="D2292" s="6">
        <v>1</v>
      </c>
      <c r="E2292" s="6">
        <v>282.62</v>
      </c>
      <c r="F2292" s="7">
        <f t="shared" si="199"/>
        <v>9.4700000000000273</v>
      </c>
      <c r="G2292" s="6">
        <v>-0.30220999999999998</v>
      </c>
      <c r="H2292" s="6">
        <v>1.4282999999999999</v>
      </c>
      <c r="I2292" s="7">
        <f t="shared" si="200"/>
        <v>1.4599218383529988</v>
      </c>
      <c r="J2292" s="7">
        <f t="shared" si="201"/>
        <v>1.0949413787647491</v>
      </c>
      <c r="K2292" s="6">
        <v>0</v>
      </c>
      <c r="L2292" s="6">
        <v>2210.1999999999998</v>
      </c>
      <c r="M2292" s="6">
        <f t="shared" si="204"/>
        <v>0.20464814814814711</v>
      </c>
      <c r="N2292" s="6">
        <f t="shared" si="202"/>
        <v>4.0929629629629427E-2</v>
      </c>
      <c r="O2292" s="6">
        <f t="shared" si="203"/>
        <v>0.24557777777777653</v>
      </c>
      <c r="P2292" s="6">
        <v>-1001800</v>
      </c>
      <c r="Q2292" s="6">
        <v>1</v>
      </c>
      <c r="R2292" s="6">
        <v>101900</v>
      </c>
      <c r="S2292" s="4">
        <v>43903</v>
      </c>
      <c r="T2292" s="5">
        <v>0.25</v>
      </c>
      <c r="U2292" s="5">
        <v>0.25694444444444448</v>
      </c>
      <c r="V2292" s="3">
        <v>0</v>
      </c>
    </row>
    <row r="2293" spans="1:22" x14ac:dyDescent="0.3">
      <c r="A2293" s="3" t="s">
        <v>1</v>
      </c>
      <c r="B2293" s="3" t="s">
        <v>258</v>
      </c>
      <c r="C2293" s="5">
        <v>0.375</v>
      </c>
      <c r="D2293" s="6">
        <v>0.71275999999999995</v>
      </c>
      <c r="E2293" s="6">
        <v>289.82</v>
      </c>
      <c r="F2293" s="7">
        <f t="shared" si="199"/>
        <v>16.670000000000016</v>
      </c>
      <c r="G2293" s="6">
        <v>0.93081000000000003</v>
      </c>
      <c r="H2293" s="6">
        <v>0.42187000000000002</v>
      </c>
      <c r="I2293" s="7">
        <f t="shared" si="200"/>
        <v>1.0219498779294414</v>
      </c>
      <c r="J2293" s="7">
        <f t="shared" si="201"/>
        <v>0.76646240844708102</v>
      </c>
      <c r="K2293" s="6">
        <v>7650.1</v>
      </c>
      <c r="L2293" s="6">
        <v>2538400</v>
      </c>
      <c r="M2293" s="6">
        <f t="shared" si="204"/>
        <v>234.83238888888886</v>
      </c>
      <c r="N2293" s="6">
        <f t="shared" si="202"/>
        <v>46.966477777777776</v>
      </c>
      <c r="O2293" s="6">
        <f t="shared" si="203"/>
        <v>281.79886666666664</v>
      </c>
      <c r="P2293" s="6">
        <v>-1645800</v>
      </c>
      <c r="Q2293" s="6">
        <v>0.78563000000000005</v>
      </c>
      <c r="R2293" s="6">
        <v>101920</v>
      </c>
      <c r="S2293" s="4">
        <v>43903</v>
      </c>
      <c r="T2293" s="5">
        <v>0.375</v>
      </c>
      <c r="U2293" s="5">
        <v>0.38194444444444442</v>
      </c>
      <c r="V2293" s="3">
        <v>69</v>
      </c>
    </row>
    <row r="2294" spans="1:22" x14ac:dyDescent="0.3">
      <c r="A2294" s="3" t="s">
        <v>1</v>
      </c>
      <c r="B2294" s="3" t="s">
        <v>258</v>
      </c>
      <c r="C2294" s="5">
        <v>0.5</v>
      </c>
      <c r="D2294" s="6">
        <v>0.38258999999999999</v>
      </c>
      <c r="E2294" s="6">
        <v>297.19</v>
      </c>
      <c r="F2294" s="7">
        <f t="shared" si="199"/>
        <v>24.04000000000002</v>
      </c>
      <c r="G2294" s="6">
        <v>4.8406000000000002</v>
      </c>
      <c r="H2294" s="6">
        <v>1.7894000000000001</v>
      </c>
      <c r="I2294" s="7">
        <f t="shared" si="200"/>
        <v>5.1607519529618937</v>
      </c>
      <c r="J2294" s="7">
        <f t="shared" si="201"/>
        <v>3.8705639647214203</v>
      </c>
      <c r="K2294" s="6">
        <v>18450</v>
      </c>
      <c r="L2294" s="6">
        <v>8829300</v>
      </c>
      <c r="M2294" s="6">
        <f t="shared" si="204"/>
        <v>582.49074074074076</v>
      </c>
      <c r="N2294" s="6">
        <f t="shared" si="202"/>
        <v>116.49814814814816</v>
      </c>
      <c r="O2294" s="6">
        <f t="shared" si="203"/>
        <v>698.98888888888894</v>
      </c>
      <c r="P2294" s="6">
        <v>-3173400</v>
      </c>
      <c r="Q2294" s="6">
        <v>0.92862999999999996</v>
      </c>
      <c r="R2294" s="6">
        <v>101710</v>
      </c>
      <c r="S2294" s="4">
        <v>43903</v>
      </c>
      <c r="T2294" s="5">
        <v>0.5</v>
      </c>
      <c r="U2294" s="5">
        <v>0.50694444444444442</v>
      </c>
      <c r="V2294" s="3">
        <v>130</v>
      </c>
    </row>
    <row r="2295" spans="1:22" x14ac:dyDescent="0.3">
      <c r="A2295" s="3" t="s">
        <v>1</v>
      </c>
      <c r="B2295" s="3" t="s">
        <v>258</v>
      </c>
      <c r="C2295" s="5">
        <v>0.625</v>
      </c>
      <c r="D2295" s="6">
        <v>0.50758999999999999</v>
      </c>
      <c r="E2295" s="6">
        <v>295.45</v>
      </c>
      <c r="F2295" s="7">
        <f t="shared" si="199"/>
        <v>22.300000000000011</v>
      </c>
      <c r="G2295" s="6">
        <v>5.6607000000000003</v>
      </c>
      <c r="H2295" s="6">
        <v>-0.13106000000000001</v>
      </c>
      <c r="I2295" s="7">
        <f t="shared" si="200"/>
        <v>5.6622169875058663</v>
      </c>
      <c r="J2295" s="7">
        <f t="shared" si="201"/>
        <v>4.2466627406294002</v>
      </c>
      <c r="K2295" s="6">
        <v>29250</v>
      </c>
      <c r="L2295" s="6">
        <v>14328000</v>
      </c>
      <c r="M2295" s="6">
        <f t="shared" si="204"/>
        <v>509.13888888888891</v>
      </c>
      <c r="N2295" s="6">
        <f t="shared" si="202"/>
        <v>101.82777777777778</v>
      </c>
      <c r="O2295" s="6">
        <f t="shared" si="203"/>
        <v>610.9666666666667</v>
      </c>
      <c r="P2295" s="6">
        <v>-4889800</v>
      </c>
      <c r="Q2295" s="6">
        <v>0.56181000000000003</v>
      </c>
      <c r="R2295" s="6">
        <v>101460</v>
      </c>
      <c r="S2295" s="4">
        <v>43903</v>
      </c>
      <c r="T2295" s="5">
        <v>0.625</v>
      </c>
      <c r="U2295" s="5">
        <v>0.63194444444444442</v>
      </c>
      <c r="V2295" s="3">
        <v>107</v>
      </c>
    </row>
    <row r="2296" spans="1:22" x14ac:dyDescent="0.3">
      <c r="A2296" s="3" t="s">
        <v>1</v>
      </c>
      <c r="B2296" s="3" t="s">
        <v>258</v>
      </c>
      <c r="C2296" s="5">
        <v>0.75</v>
      </c>
      <c r="D2296" s="6">
        <v>0.74328000000000005</v>
      </c>
      <c r="E2296" s="6">
        <v>290.35000000000002</v>
      </c>
      <c r="F2296" s="7">
        <f t="shared" si="199"/>
        <v>17.200000000000045</v>
      </c>
      <c r="G2296" s="6">
        <v>2.9289000000000001</v>
      </c>
      <c r="H2296" s="6">
        <v>8.5908999999999999E-2</v>
      </c>
      <c r="I2296" s="7">
        <f t="shared" si="200"/>
        <v>2.9301596485995436</v>
      </c>
      <c r="J2296" s="7">
        <f t="shared" si="201"/>
        <v>2.1976197364496577</v>
      </c>
      <c r="K2296" s="6">
        <v>34200</v>
      </c>
      <c r="L2296" s="6">
        <v>15496000</v>
      </c>
      <c r="M2296" s="6">
        <f t="shared" si="204"/>
        <v>108.14814814814815</v>
      </c>
      <c r="N2296" s="6">
        <f t="shared" si="202"/>
        <v>21.629629629629633</v>
      </c>
      <c r="O2296" s="6">
        <f t="shared" si="203"/>
        <v>129.77777777777777</v>
      </c>
      <c r="P2296" s="6">
        <v>-6222900</v>
      </c>
      <c r="Q2296" s="6">
        <v>0.57130000000000003</v>
      </c>
      <c r="R2296" s="6">
        <v>101380</v>
      </c>
      <c r="S2296" s="4">
        <v>43903</v>
      </c>
      <c r="T2296" s="5">
        <v>0.75</v>
      </c>
      <c r="U2296" s="5">
        <v>0.75694444444444453</v>
      </c>
      <c r="V2296" s="3">
        <v>2</v>
      </c>
    </row>
    <row r="2297" spans="1:22" x14ac:dyDescent="0.3">
      <c r="A2297" s="3" t="s">
        <v>1</v>
      </c>
      <c r="B2297" s="3" t="s">
        <v>258</v>
      </c>
      <c r="C2297" s="5">
        <v>0.875</v>
      </c>
      <c r="D2297" s="6">
        <v>0.85296000000000005</v>
      </c>
      <c r="E2297" s="6">
        <v>288.02999999999997</v>
      </c>
      <c r="F2297" s="7">
        <f t="shared" si="199"/>
        <v>14.879999999999995</v>
      </c>
      <c r="G2297" s="6">
        <v>1.9432</v>
      </c>
      <c r="H2297" s="6">
        <v>1.3931</v>
      </c>
      <c r="I2297" s="7">
        <f t="shared" si="200"/>
        <v>2.3909734105589715</v>
      </c>
      <c r="J2297" s="7">
        <f t="shared" si="201"/>
        <v>1.7932300579192286</v>
      </c>
      <c r="K2297" s="6">
        <v>34200</v>
      </c>
      <c r="L2297" s="6">
        <v>15496000</v>
      </c>
      <c r="M2297" s="6">
        <f t="shared" si="204"/>
        <v>0</v>
      </c>
      <c r="N2297" s="6">
        <f t="shared" si="202"/>
        <v>0</v>
      </c>
      <c r="O2297" s="6">
        <f t="shared" si="203"/>
        <v>0</v>
      </c>
      <c r="P2297" s="6">
        <v>-7165900</v>
      </c>
      <c r="Q2297" s="6">
        <v>0.47816999999999998</v>
      </c>
      <c r="R2297" s="6">
        <v>101430</v>
      </c>
      <c r="S2297" s="4">
        <v>43903</v>
      </c>
      <c r="T2297" s="5">
        <v>0.875</v>
      </c>
      <c r="U2297" s="5">
        <v>0.88194444444444453</v>
      </c>
      <c r="V2297" s="3">
        <v>0</v>
      </c>
    </row>
    <row r="2298" spans="1:22" x14ac:dyDescent="0.3">
      <c r="A2298" s="3" t="s">
        <v>1</v>
      </c>
      <c r="B2298" s="3" t="s">
        <v>259</v>
      </c>
      <c r="C2298" s="5">
        <v>0</v>
      </c>
      <c r="D2298" s="6">
        <v>0.79288999999999998</v>
      </c>
      <c r="E2298" s="6">
        <v>288.64</v>
      </c>
      <c r="F2298" s="7">
        <f t="shared" si="199"/>
        <v>15.490000000000009</v>
      </c>
      <c r="G2298" s="6">
        <v>3.1749000000000001</v>
      </c>
      <c r="H2298" s="6">
        <v>3.1758999999999999</v>
      </c>
      <c r="I2298" s="7">
        <f t="shared" si="200"/>
        <v>4.4906938016302114</v>
      </c>
      <c r="J2298" s="7">
        <f t="shared" si="201"/>
        <v>3.3680203512226585</v>
      </c>
      <c r="K2298" s="6">
        <v>0</v>
      </c>
      <c r="L2298" s="3" t="s">
        <v>3</v>
      </c>
      <c r="M2298" s="6" t="e">
        <f t="shared" si="204"/>
        <v>#VALUE!</v>
      </c>
      <c r="N2298" s="6" t="e">
        <f t="shared" si="202"/>
        <v>#VALUE!</v>
      </c>
      <c r="O2298" s="6" t="e">
        <f t="shared" si="203"/>
        <v>#VALUE!</v>
      </c>
      <c r="P2298" s="3" t="s">
        <v>3</v>
      </c>
      <c r="Q2298" s="6">
        <v>0</v>
      </c>
      <c r="R2298" s="6">
        <v>101530</v>
      </c>
      <c r="S2298" s="4">
        <v>43904</v>
      </c>
      <c r="T2298" s="5">
        <v>0</v>
      </c>
      <c r="U2298" s="5">
        <v>6.9444444444444441E-3</v>
      </c>
      <c r="V2298" s="3">
        <v>0</v>
      </c>
    </row>
    <row r="2299" spans="1:22" x14ac:dyDescent="0.3">
      <c r="A2299" s="3" t="s">
        <v>1</v>
      </c>
      <c r="B2299" s="3" t="s">
        <v>259</v>
      </c>
      <c r="C2299" s="5">
        <v>0.125</v>
      </c>
      <c r="D2299" s="6">
        <v>0.78720999999999997</v>
      </c>
      <c r="E2299" s="6">
        <v>287.70999999999998</v>
      </c>
      <c r="F2299" s="7">
        <f t="shared" si="199"/>
        <v>14.560000000000002</v>
      </c>
      <c r="G2299" s="6">
        <v>2.1185999999999998</v>
      </c>
      <c r="H2299" s="6">
        <v>1.1826000000000001</v>
      </c>
      <c r="I2299" s="7">
        <f t="shared" si="200"/>
        <v>2.4263158739125452</v>
      </c>
      <c r="J2299" s="7">
        <f t="shared" si="201"/>
        <v>1.819736905434409</v>
      </c>
      <c r="K2299" s="6">
        <v>0</v>
      </c>
      <c r="L2299" s="6">
        <v>1.0799999999999999E-11</v>
      </c>
      <c r="M2299" s="6" t="e">
        <f t="shared" si="204"/>
        <v>#VALUE!</v>
      </c>
      <c r="N2299" s="6" t="e">
        <f t="shared" si="202"/>
        <v>#VALUE!</v>
      </c>
      <c r="O2299" s="6" t="e">
        <f t="shared" si="203"/>
        <v>#VALUE!</v>
      </c>
      <c r="P2299" s="6">
        <v>-830340</v>
      </c>
      <c r="Q2299" s="6">
        <v>0</v>
      </c>
      <c r="R2299" s="6">
        <v>101420</v>
      </c>
      <c r="S2299" s="4">
        <v>43904</v>
      </c>
      <c r="T2299" s="5">
        <v>0.125</v>
      </c>
      <c r="U2299" s="5">
        <v>0.13194444444444445</v>
      </c>
      <c r="V2299" s="3">
        <v>0</v>
      </c>
    </row>
    <row r="2300" spans="1:22" x14ac:dyDescent="0.3">
      <c r="A2300" s="3" t="s">
        <v>1</v>
      </c>
      <c r="B2300" s="3" t="s">
        <v>259</v>
      </c>
      <c r="C2300" s="5">
        <v>0.25</v>
      </c>
      <c r="D2300" s="6">
        <v>0.87217999999999996</v>
      </c>
      <c r="E2300" s="6">
        <v>286.47000000000003</v>
      </c>
      <c r="F2300" s="7">
        <f t="shared" si="199"/>
        <v>13.32000000000005</v>
      </c>
      <c r="G2300" s="6">
        <v>1.0643</v>
      </c>
      <c r="H2300" s="6">
        <v>1.0061</v>
      </c>
      <c r="I2300" s="7">
        <f t="shared" si="200"/>
        <v>1.4645721900951145</v>
      </c>
      <c r="J2300" s="7">
        <f t="shared" si="201"/>
        <v>1.0984291425713359</v>
      </c>
      <c r="K2300" s="6">
        <v>0</v>
      </c>
      <c r="L2300" s="6">
        <v>5392.5</v>
      </c>
      <c r="M2300" s="6">
        <f t="shared" si="204"/>
        <v>0.49930555555555456</v>
      </c>
      <c r="N2300" s="6">
        <f t="shared" si="202"/>
        <v>9.9861111111110915E-2</v>
      </c>
      <c r="O2300" s="6">
        <f t="shared" si="203"/>
        <v>0.59916666666666551</v>
      </c>
      <c r="P2300" s="6">
        <v>-1571500</v>
      </c>
      <c r="Q2300" s="6">
        <v>1.8311E-4</v>
      </c>
      <c r="R2300" s="6">
        <v>101420</v>
      </c>
      <c r="S2300" s="4">
        <v>43904</v>
      </c>
      <c r="T2300" s="5">
        <v>0.25</v>
      </c>
      <c r="U2300" s="5">
        <v>0.25694444444444448</v>
      </c>
      <c r="V2300" s="3">
        <v>0</v>
      </c>
    </row>
    <row r="2301" spans="1:22" x14ac:dyDescent="0.3">
      <c r="A2301" s="3" t="s">
        <v>1</v>
      </c>
      <c r="B2301" s="3" t="s">
        <v>259</v>
      </c>
      <c r="C2301" s="5">
        <v>0.375</v>
      </c>
      <c r="D2301" s="6">
        <v>0.49460999999999999</v>
      </c>
      <c r="E2301" s="6">
        <v>293.8</v>
      </c>
      <c r="F2301" s="7">
        <f t="shared" si="199"/>
        <v>20.650000000000034</v>
      </c>
      <c r="G2301" s="6">
        <v>2.3816999999999999</v>
      </c>
      <c r="H2301" s="6">
        <v>3.1164999999999998</v>
      </c>
      <c r="I2301" s="7">
        <f t="shared" si="200"/>
        <v>3.9223802900789719</v>
      </c>
      <c r="J2301" s="7">
        <f t="shared" si="201"/>
        <v>2.9417852175592287</v>
      </c>
      <c r="K2301" s="6">
        <v>9900</v>
      </c>
      <c r="L2301" s="6">
        <v>2858200</v>
      </c>
      <c r="M2301" s="6">
        <f t="shared" si="204"/>
        <v>264.14884259259259</v>
      </c>
      <c r="N2301" s="6">
        <f t="shared" si="202"/>
        <v>52.82976851851852</v>
      </c>
      <c r="O2301" s="6">
        <f t="shared" si="203"/>
        <v>316.97861111111109</v>
      </c>
      <c r="P2301" s="6">
        <v>-2513600</v>
      </c>
      <c r="Q2301" s="6">
        <v>1.5259000000000001E-5</v>
      </c>
      <c r="R2301" s="6">
        <v>101460</v>
      </c>
      <c r="S2301" s="4">
        <v>43904</v>
      </c>
      <c r="T2301" s="5">
        <v>0.375</v>
      </c>
      <c r="U2301" s="5">
        <v>0.38194444444444442</v>
      </c>
      <c r="V2301" s="3">
        <v>68</v>
      </c>
    </row>
    <row r="2302" spans="1:22" x14ac:dyDescent="0.3">
      <c r="A2302" s="3" t="s">
        <v>1</v>
      </c>
      <c r="B2302" s="3" t="s">
        <v>259</v>
      </c>
      <c r="C2302" s="5">
        <v>0.5</v>
      </c>
      <c r="D2302" s="6">
        <v>0.37597999999999998</v>
      </c>
      <c r="E2302" s="6">
        <v>298.18</v>
      </c>
      <c r="F2302" s="7">
        <f t="shared" si="199"/>
        <v>25.03000000000003</v>
      </c>
      <c r="G2302" s="6">
        <v>5.4176000000000002</v>
      </c>
      <c r="H2302" s="6">
        <v>0.82892999999999994</v>
      </c>
      <c r="I2302" s="7">
        <f t="shared" si="200"/>
        <v>5.4806491134627473</v>
      </c>
      <c r="J2302" s="7">
        <f t="shared" si="201"/>
        <v>4.1104868350970607</v>
      </c>
      <c r="K2302" s="6">
        <v>20700</v>
      </c>
      <c r="L2302" s="6">
        <v>9288100</v>
      </c>
      <c r="M2302" s="6">
        <f t="shared" si="204"/>
        <v>595.36111111111109</v>
      </c>
      <c r="N2302" s="6">
        <f t="shared" si="202"/>
        <v>119.07222222222222</v>
      </c>
      <c r="O2302" s="6">
        <f t="shared" si="203"/>
        <v>714.43333333333328</v>
      </c>
      <c r="P2302" s="6">
        <v>-4118700</v>
      </c>
      <c r="Q2302" s="6">
        <v>3.4028000000000001E-3</v>
      </c>
      <c r="R2302" s="6">
        <v>101310</v>
      </c>
      <c r="S2302" s="4">
        <v>43904</v>
      </c>
      <c r="T2302" s="5">
        <v>0.5</v>
      </c>
      <c r="U2302" s="5">
        <v>0.50694444444444442</v>
      </c>
      <c r="V2302" s="3">
        <v>129</v>
      </c>
    </row>
    <row r="2303" spans="1:22" x14ac:dyDescent="0.3">
      <c r="A2303" s="3" t="s">
        <v>1</v>
      </c>
      <c r="B2303" s="3" t="s">
        <v>259</v>
      </c>
      <c r="C2303" s="5">
        <v>0.625</v>
      </c>
      <c r="D2303" s="6">
        <v>0.46592</v>
      </c>
      <c r="E2303" s="6">
        <v>296.82</v>
      </c>
      <c r="F2303" s="7">
        <f t="shared" si="199"/>
        <v>23.670000000000016</v>
      </c>
      <c r="G2303" s="6">
        <v>3.2423000000000002</v>
      </c>
      <c r="H2303" s="6">
        <v>-0.79362999999999995</v>
      </c>
      <c r="I2303" s="7">
        <f t="shared" si="200"/>
        <v>3.3380170561128057</v>
      </c>
      <c r="J2303" s="7">
        <f t="shared" si="201"/>
        <v>2.5035127920846043</v>
      </c>
      <c r="K2303" s="6">
        <v>31500</v>
      </c>
      <c r="L2303" s="6">
        <v>14777000</v>
      </c>
      <c r="M2303" s="6">
        <f t="shared" si="204"/>
        <v>508.23148148148147</v>
      </c>
      <c r="N2303" s="6">
        <f t="shared" si="202"/>
        <v>101.6462962962963</v>
      </c>
      <c r="O2303" s="6">
        <f t="shared" si="203"/>
        <v>609.87777777777774</v>
      </c>
      <c r="P2303" s="6">
        <v>-5789900</v>
      </c>
      <c r="Q2303" s="6">
        <v>0</v>
      </c>
      <c r="R2303" s="6">
        <v>101150</v>
      </c>
      <c r="S2303" s="4">
        <v>43904</v>
      </c>
      <c r="T2303" s="5">
        <v>0.625</v>
      </c>
      <c r="U2303" s="5">
        <v>0.63194444444444442</v>
      </c>
      <c r="V2303" s="3">
        <v>102</v>
      </c>
    </row>
    <row r="2304" spans="1:22" x14ac:dyDescent="0.3">
      <c r="A2304" s="3" t="s">
        <v>1</v>
      </c>
      <c r="B2304" s="3" t="s">
        <v>259</v>
      </c>
      <c r="C2304" s="5">
        <v>0.75</v>
      </c>
      <c r="D2304" s="6">
        <v>0.75007000000000001</v>
      </c>
      <c r="E2304" s="6">
        <v>290.08999999999997</v>
      </c>
      <c r="F2304" s="7">
        <f t="shared" si="199"/>
        <v>16.939999999999998</v>
      </c>
      <c r="G2304" s="6">
        <v>-3.4024000000000001</v>
      </c>
      <c r="H2304" s="6">
        <v>-4.0377999999999998</v>
      </c>
      <c r="I2304" s="7">
        <f t="shared" si="200"/>
        <v>5.280166152688758</v>
      </c>
      <c r="J2304" s="7">
        <f t="shared" si="201"/>
        <v>3.9601246145165687</v>
      </c>
      <c r="K2304" s="6">
        <v>36450</v>
      </c>
      <c r="L2304" s="6">
        <v>15936000</v>
      </c>
      <c r="M2304" s="6">
        <f t="shared" si="204"/>
        <v>107.31481481481481</v>
      </c>
      <c r="N2304" s="6">
        <f t="shared" si="202"/>
        <v>21.462962962962962</v>
      </c>
      <c r="O2304" s="6">
        <f t="shared" si="203"/>
        <v>128.77777777777777</v>
      </c>
      <c r="P2304" s="6">
        <v>-7016000</v>
      </c>
      <c r="Q2304" s="6">
        <v>0</v>
      </c>
      <c r="R2304" s="6">
        <v>101410</v>
      </c>
      <c r="S2304" s="4">
        <v>43904</v>
      </c>
      <c r="T2304" s="5">
        <v>0.75</v>
      </c>
      <c r="U2304" s="5">
        <v>0.75694444444444453</v>
      </c>
      <c r="V2304" s="3">
        <v>2</v>
      </c>
    </row>
    <row r="2305" spans="1:22" x14ac:dyDescent="0.3">
      <c r="A2305" s="3" t="s">
        <v>1</v>
      </c>
      <c r="B2305" s="3" t="s">
        <v>259</v>
      </c>
      <c r="C2305" s="5">
        <v>0.875</v>
      </c>
      <c r="D2305" s="6">
        <v>0.92147999999999997</v>
      </c>
      <c r="E2305" s="6">
        <v>287.62</v>
      </c>
      <c r="F2305" s="7">
        <f t="shared" si="199"/>
        <v>14.470000000000027</v>
      </c>
      <c r="G2305" s="6">
        <v>-2.7643</v>
      </c>
      <c r="H2305" s="6">
        <v>-1.5271999999999999</v>
      </c>
      <c r="I2305" s="7">
        <f t="shared" si="200"/>
        <v>3.1581156296120634</v>
      </c>
      <c r="J2305" s="7">
        <f t="shared" si="201"/>
        <v>2.3685867222090478</v>
      </c>
      <c r="K2305" s="6">
        <v>36450</v>
      </c>
      <c r="L2305" s="6">
        <v>15936000</v>
      </c>
      <c r="M2305" s="6">
        <f t="shared" si="204"/>
        <v>0</v>
      </c>
      <c r="N2305" s="6">
        <f t="shared" si="202"/>
        <v>0</v>
      </c>
      <c r="O2305" s="6">
        <f t="shared" si="203"/>
        <v>0</v>
      </c>
      <c r="P2305" s="6">
        <v>-7842500</v>
      </c>
      <c r="Q2305" s="6">
        <v>0</v>
      </c>
      <c r="R2305" s="6">
        <v>101630</v>
      </c>
      <c r="S2305" s="4">
        <v>43904</v>
      </c>
      <c r="T2305" s="5">
        <v>0.875</v>
      </c>
      <c r="U2305" s="5">
        <v>0.88194444444444453</v>
      </c>
      <c r="V2305" s="3">
        <v>0</v>
      </c>
    </row>
    <row r="2306" spans="1:22" x14ac:dyDescent="0.3">
      <c r="A2306" s="3" t="s">
        <v>1</v>
      </c>
      <c r="B2306" s="3" t="s">
        <v>260</v>
      </c>
      <c r="C2306" s="5">
        <v>0</v>
      </c>
      <c r="D2306" s="6">
        <v>0.94335999999999998</v>
      </c>
      <c r="E2306" s="6">
        <v>287.49</v>
      </c>
      <c r="F2306" s="7">
        <f t="shared" si="199"/>
        <v>14.340000000000032</v>
      </c>
      <c r="G2306" s="6">
        <v>-2.3919999999999999</v>
      </c>
      <c r="H2306" s="6">
        <v>-0.48875000000000002</v>
      </c>
      <c r="I2306" s="7">
        <f t="shared" si="200"/>
        <v>2.4414218321502736</v>
      </c>
      <c r="J2306" s="7">
        <f t="shared" si="201"/>
        <v>1.8310663741127051</v>
      </c>
      <c r="K2306" s="6">
        <v>0</v>
      </c>
      <c r="L2306" s="3" t="s">
        <v>3</v>
      </c>
      <c r="M2306" s="6" t="e">
        <f t="shared" si="204"/>
        <v>#VALUE!</v>
      </c>
      <c r="N2306" s="6" t="e">
        <f t="shared" si="202"/>
        <v>#VALUE!</v>
      </c>
      <c r="O2306" s="6" t="e">
        <f t="shared" si="203"/>
        <v>#VALUE!</v>
      </c>
      <c r="P2306" s="3" t="s">
        <v>3</v>
      </c>
      <c r="Q2306" s="6">
        <v>0.19241</v>
      </c>
      <c r="R2306" s="6">
        <v>101740</v>
      </c>
      <c r="S2306" s="4">
        <v>43905</v>
      </c>
      <c r="T2306" s="5">
        <v>0</v>
      </c>
      <c r="U2306" s="5">
        <v>6.9444444444444441E-3</v>
      </c>
      <c r="V2306" s="3">
        <v>0</v>
      </c>
    </row>
    <row r="2307" spans="1:22" x14ac:dyDescent="0.3">
      <c r="A2307" s="3" t="s">
        <v>1</v>
      </c>
      <c r="B2307" s="3" t="s">
        <v>260</v>
      </c>
      <c r="C2307" s="5">
        <v>0.125</v>
      </c>
      <c r="D2307" s="6">
        <v>0.80771000000000004</v>
      </c>
      <c r="E2307" s="6">
        <v>286.5</v>
      </c>
      <c r="F2307" s="7">
        <f t="shared" ref="F2307:F2370" si="205">E2307-273.15</f>
        <v>13.350000000000023</v>
      </c>
      <c r="G2307" s="6">
        <v>-1.9294</v>
      </c>
      <c r="H2307" s="6">
        <v>5.9790999999999997E-2</v>
      </c>
      <c r="I2307" s="7">
        <f t="shared" ref="I2307:I2370" si="206">SQRT(G2307^2+H2307^2)</f>
        <v>1.9303262220881214</v>
      </c>
      <c r="J2307" s="7">
        <f t="shared" ref="J2307:J2370" si="207">I2307*0.75</f>
        <v>1.4477446665660911</v>
      </c>
      <c r="K2307" s="6">
        <v>0</v>
      </c>
      <c r="L2307" s="6">
        <v>1.0799999999999999E-11</v>
      </c>
      <c r="M2307" s="6" t="e">
        <f t="shared" si="204"/>
        <v>#VALUE!</v>
      </c>
      <c r="N2307" s="6" t="e">
        <f t="shared" si="202"/>
        <v>#VALUE!</v>
      </c>
      <c r="O2307" s="6" t="e">
        <f t="shared" si="203"/>
        <v>#VALUE!</v>
      </c>
      <c r="P2307" s="6">
        <v>-670230</v>
      </c>
      <c r="Q2307" s="6">
        <v>1.2267999999999999E-2</v>
      </c>
      <c r="R2307" s="6">
        <v>101670</v>
      </c>
      <c r="S2307" s="4">
        <v>43905</v>
      </c>
      <c r="T2307" s="5">
        <v>0.125</v>
      </c>
      <c r="U2307" s="5">
        <v>0.13194444444444445</v>
      </c>
      <c r="V2307" s="3">
        <v>0</v>
      </c>
    </row>
    <row r="2308" spans="1:22" x14ac:dyDescent="0.3">
      <c r="A2308" s="3" t="s">
        <v>1</v>
      </c>
      <c r="B2308" s="3" t="s">
        <v>260</v>
      </c>
      <c r="C2308" s="5">
        <v>0.25</v>
      </c>
      <c r="D2308" s="6">
        <v>0.87688999999999995</v>
      </c>
      <c r="E2308" s="6">
        <v>284.54000000000002</v>
      </c>
      <c r="F2308" s="7">
        <f t="shared" si="205"/>
        <v>11.390000000000043</v>
      </c>
      <c r="G2308" s="6">
        <v>-0.45116000000000001</v>
      </c>
      <c r="H2308" s="6">
        <v>0.57340000000000002</v>
      </c>
      <c r="I2308" s="7">
        <f t="shared" si="206"/>
        <v>0.72961147578694241</v>
      </c>
      <c r="J2308" s="7">
        <f t="shared" si="207"/>
        <v>0.54720860684020678</v>
      </c>
      <c r="K2308" s="6">
        <v>0</v>
      </c>
      <c r="L2308" s="6">
        <v>6239.7</v>
      </c>
      <c r="M2308" s="6">
        <f t="shared" si="204"/>
        <v>0.57774999999999899</v>
      </c>
      <c r="N2308" s="6">
        <f t="shared" si="202"/>
        <v>0.11554999999999981</v>
      </c>
      <c r="O2308" s="6">
        <f t="shared" si="203"/>
        <v>0.69329999999999881</v>
      </c>
      <c r="P2308" s="6">
        <v>-1366900</v>
      </c>
      <c r="Q2308" s="6">
        <v>1.6129000000000001E-2</v>
      </c>
      <c r="R2308" s="6">
        <v>101740</v>
      </c>
      <c r="S2308" s="4">
        <v>43905</v>
      </c>
      <c r="T2308" s="5">
        <v>0.25</v>
      </c>
      <c r="U2308" s="5">
        <v>0.25694444444444448</v>
      </c>
      <c r="V2308" s="3">
        <v>0</v>
      </c>
    </row>
    <row r="2309" spans="1:22" x14ac:dyDescent="0.3">
      <c r="A2309" s="3" t="s">
        <v>1</v>
      </c>
      <c r="B2309" s="3" t="s">
        <v>260</v>
      </c>
      <c r="C2309" s="5">
        <v>0.375</v>
      </c>
      <c r="D2309" s="6">
        <v>0.40516999999999997</v>
      </c>
      <c r="E2309" s="6">
        <v>292.08</v>
      </c>
      <c r="F2309" s="7">
        <f t="shared" si="205"/>
        <v>18.930000000000007</v>
      </c>
      <c r="G2309" s="6">
        <v>-3.9712999999999998</v>
      </c>
      <c r="H2309" s="6">
        <v>-0.49446000000000001</v>
      </c>
      <c r="I2309" s="7">
        <f t="shared" si="206"/>
        <v>4.001963815628522</v>
      </c>
      <c r="J2309" s="7">
        <f t="shared" si="207"/>
        <v>3.0014728617213917</v>
      </c>
      <c r="K2309" s="6">
        <v>9900</v>
      </c>
      <c r="L2309" s="6">
        <v>2849300</v>
      </c>
      <c r="M2309" s="6">
        <f t="shared" si="204"/>
        <v>263.24632407407404</v>
      </c>
      <c r="N2309" s="6">
        <f t="shared" ref="N2309:N2372" si="208">M2309*0.2</f>
        <v>52.649264814814813</v>
      </c>
      <c r="O2309" s="6">
        <f t="shared" ref="O2309:O2372" si="209">M2309+N2309</f>
        <v>315.89558888888882</v>
      </c>
      <c r="P2309" s="6">
        <v>-2292100</v>
      </c>
      <c r="Q2309" s="6">
        <v>1.0269E-2</v>
      </c>
      <c r="R2309" s="6">
        <v>101840</v>
      </c>
      <c r="S2309" s="4">
        <v>43905</v>
      </c>
      <c r="T2309" s="5">
        <v>0.375</v>
      </c>
      <c r="U2309" s="5">
        <v>0.38194444444444442</v>
      </c>
      <c r="V2309" s="3">
        <v>68</v>
      </c>
    </row>
    <row r="2310" spans="1:22" x14ac:dyDescent="0.3">
      <c r="A2310" s="3" t="s">
        <v>1</v>
      </c>
      <c r="B2310" s="3" t="s">
        <v>260</v>
      </c>
      <c r="C2310" s="5">
        <v>0.5</v>
      </c>
      <c r="D2310" s="6">
        <v>0.39162000000000002</v>
      </c>
      <c r="E2310" s="6">
        <v>294.88</v>
      </c>
      <c r="F2310" s="7">
        <f t="shared" si="205"/>
        <v>21.730000000000018</v>
      </c>
      <c r="G2310" s="6">
        <v>0.4128</v>
      </c>
      <c r="H2310" s="6">
        <v>-1.1941999999999999</v>
      </c>
      <c r="I2310" s="7">
        <f t="shared" si="206"/>
        <v>1.2635337272902532</v>
      </c>
      <c r="J2310" s="7">
        <f t="shared" si="207"/>
        <v>0.94765029546768986</v>
      </c>
      <c r="K2310" s="6">
        <v>20700</v>
      </c>
      <c r="L2310" s="6">
        <v>9252500</v>
      </c>
      <c r="M2310" s="6">
        <f t="shared" si="204"/>
        <v>592.88888888888891</v>
      </c>
      <c r="N2310" s="6">
        <f t="shared" si="208"/>
        <v>118.57777777777778</v>
      </c>
      <c r="O2310" s="6">
        <f t="shared" si="209"/>
        <v>711.4666666666667</v>
      </c>
      <c r="P2310" s="6">
        <v>-3888200</v>
      </c>
      <c r="Q2310" s="6">
        <v>2.5634999999999998E-3</v>
      </c>
      <c r="R2310" s="6">
        <v>101810</v>
      </c>
      <c r="S2310" s="4">
        <v>43905</v>
      </c>
      <c r="T2310" s="5">
        <v>0.5</v>
      </c>
      <c r="U2310" s="5">
        <v>0.50694444444444442</v>
      </c>
      <c r="V2310" s="3">
        <v>126</v>
      </c>
    </row>
    <row r="2311" spans="1:22" x14ac:dyDescent="0.3">
      <c r="A2311" s="3" t="s">
        <v>1</v>
      </c>
      <c r="B2311" s="3" t="s">
        <v>260</v>
      </c>
      <c r="C2311" s="5">
        <v>0.625</v>
      </c>
      <c r="D2311" s="6">
        <v>0.70143</v>
      </c>
      <c r="E2311" s="6">
        <v>290.58999999999997</v>
      </c>
      <c r="F2311" s="7">
        <f t="shared" si="205"/>
        <v>17.439999999999998</v>
      </c>
      <c r="G2311" s="6">
        <v>2.0245000000000002</v>
      </c>
      <c r="H2311" s="6">
        <v>-4.3623000000000003</v>
      </c>
      <c r="I2311" s="7">
        <f t="shared" si="206"/>
        <v>4.8091851222426447</v>
      </c>
      <c r="J2311" s="7">
        <f t="shared" si="207"/>
        <v>3.6068888416819833</v>
      </c>
      <c r="K2311" s="6">
        <v>31500</v>
      </c>
      <c r="L2311" s="6">
        <v>14713000</v>
      </c>
      <c r="M2311" s="6">
        <f t="shared" si="204"/>
        <v>505.60185185185185</v>
      </c>
      <c r="N2311" s="6">
        <f t="shared" si="208"/>
        <v>101.12037037037038</v>
      </c>
      <c r="O2311" s="6">
        <f t="shared" si="209"/>
        <v>606.72222222222217</v>
      </c>
      <c r="P2311" s="6">
        <v>-5598100</v>
      </c>
      <c r="Q2311" s="6">
        <v>0.29532000000000003</v>
      </c>
      <c r="R2311" s="6">
        <v>101700</v>
      </c>
      <c r="S2311" s="4">
        <v>43905</v>
      </c>
      <c r="T2311" s="5">
        <v>0.625</v>
      </c>
      <c r="U2311" s="5">
        <v>0.63194444444444442</v>
      </c>
      <c r="V2311" s="3">
        <v>106</v>
      </c>
    </row>
    <row r="2312" spans="1:22" x14ac:dyDescent="0.3">
      <c r="A2312" s="3" t="s">
        <v>1</v>
      </c>
      <c r="B2312" s="3" t="s">
        <v>260</v>
      </c>
      <c r="C2312" s="5">
        <v>0.75</v>
      </c>
      <c r="D2312" s="6">
        <v>0.79476999999999998</v>
      </c>
      <c r="E2312" s="6">
        <v>288.16000000000003</v>
      </c>
      <c r="F2312" s="7">
        <f t="shared" si="205"/>
        <v>15.010000000000048</v>
      </c>
      <c r="G2312" s="6">
        <v>-1.4947999999999999</v>
      </c>
      <c r="H2312" s="6">
        <v>-4.5170000000000003</v>
      </c>
      <c r="I2312" s="7">
        <f t="shared" si="206"/>
        <v>4.7579108902962872</v>
      </c>
      <c r="J2312" s="7">
        <f t="shared" si="207"/>
        <v>3.5684331677222154</v>
      </c>
      <c r="K2312" s="6">
        <v>36450</v>
      </c>
      <c r="L2312" s="6">
        <v>15869000</v>
      </c>
      <c r="M2312" s="6">
        <f t="shared" si="204"/>
        <v>107.03703703703704</v>
      </c>
      <c r="N2312" s="6">
        <f t="shared" si="208"/>
        <v>21.407407407407408</v>
      </c>
      <c r="O2312" s="6">
        <f t="shared" si="209"/>
        <v>128.44444444444446</v>
      </c>
      <c r="P2312" s="6">
        <v>-6699700</v>
      </c>
      <c r="Q2312" s="6">
        <v>2.1210000000000001E-3</v>
      </c>
      <c r="R2312" s="6">
        <v>101730</v>
      </c>
      <c r="S2312" s="4">
        <v>43905</v>
      </c>
      <c r="T2312" s="5">
        <v>0.75</v>
      </c>
      <c r="U2312" s="5">
        <v>0.75694444444444453</v>
      </c>
      <c r="V2312" s="3">
        <v>3</v>
      </c>
    </row>
    <row r="2313" spans="1:22" x14ac:dyDescent="0.3">
      <c r="A2313" s="3" t="s">
        <v>1</v>
      </c>
      <c r="B2313" s="3" t="s">
        <v>260</v>
      </c>
      <c r="C2313" s="5">
        <v>0.875</v>
      </c>
      <c r="D2313" s="6">
        <v>0.88390999999999997</v>
      </c>
      <c r="E2313" s="6">
        <v>286.52999999999997</v>
      </c>
      <c r="F2313" s="7">
        <f t="shared" si="205"/>
        <v>13.379999999999995</v>
      </c>
      <c r="G2313" s="6">
        <v>-1.722</v>
      </c>
      <c r="H2313" s="6">
        <v>-1.6276999999999999</v>
      </c>
      <c r="I2313" s="7">
        <f t="shared" si="206"/>
        <v>2.3695339816090422</v>
      </c>
      <c r="J2313" s="7">
        <f t="shared" si="207"/>
        <v>1.7771504862067817</v>
      </c>
      <c r="K2313" s="6">
        <v>36450</v>
      </c>
      <c r="L2313" s="6">
        <v>15869000</v>
      </c>
      <c r="M2313" s="6">
        <f t="shared" si="204"/>
        <v>0</v>
      </c>
      <c r="N2313" s="6">
        <f t="shared" si="208"/>
        <v>0</v>
      </c>
      <c r="O2313" s="6">
        <f t="shared" si="209"/>
        <v>0</v>
      </c>
      <c r="P2313" s="6">
        <v>-7535100</v>
      </c>
      <c r="Q2313" s="6">
        <v>0.19592999999999999</v>
      </c>
      <c r="R2313" s="6">
        <v>101820</v>
      </c>
      <c r="S2313" s="4">
        <v>43905</v>
      </c>
      <c r="T2313" s="5">
        <v>0.875</v>
      </c>
      <c r="U2313" s="5">
        <v>0.88194444444444453</v>
      </c>
      <c r="V2313" s="3">
        <v>0</v>
      </c>
    </row>
    <row r="2314" spans="1:22" x14ac:dyDescent="0.3">
      <c r="A2314" s="3" t="s">
        <v>1</v>
      </c>
      <c r="B2314" s="3" t="s">
        <v>261</v>
      </c>
      <c r="C2314" s="5">
        <v>0</v>
      </c>
      <c r="D2314" s="6">
        <v>0.88521000000000005</v>
      </c>
      <c r="E2314" s="6">
        <v>287.27</v>
      </c>
      <c r="F2314" s="7">
        <f t="shared" si="205"/>
        <v>14.120000000000005</v>
      </c>
      <c r="G2314" s="6">
        <v>-1.1302000000000001</v>
      </c>
      <c r="H2314" s="6">
        <v>-0.62248000000000003</v>
      </c>
      <c r="I2314" s="7">
        <f t="shared" si="206"/>
        <v>1.290284228532613</v>
      </c>
      <c r="J2314" s="7">
        <f t="shared" si="207"/>
        <v>0.96771317139945978</v>
      </c>
      <c r="K2314" s="6">
        <v>0</v>
      </c>
      <c r="L2314" s="3" t="s">
        <v>3</v>
      </c>
      <c r="M2314" s="6" t="e">
        <f t="shared" si="204"/>
        <v>#VALUE!</v>
      </c>
      <c r="N2314" s="6" t="e">
        <f t="shared" si="208"/>
        <v>#VALUE!</v>
      </c>
      <c r="O2314" s="6" t="e">
        <f t="shared" si="209"/>
        <v>#VALUE!</v>
      </c>
      <c r="P2314" s="3" t="s">
        <v>3</v>
      </c>
      <c r="Q2314" s="6">
        <v>0.55859000000000003</v>
      </c>
      <c r="R2314" s="6">
        <v>101830</v>
      </c>
      <c r="S2314" s="4">
        <v>43906</v>
      </c>
      <c r="T2314" s="5">
        <v>0</v>
      </c>
      <c r="U2314" s="5">
        <v>6.9444444444444441E-3</v>
      </c>
      <c r="V2314" s="3">
        <v>0</v>
      </c>
    </row>
    <row r="2315" spans="1:22" x14ac:dyDescent="0.3">
      <c r="A2315" s="3" t="s">
        <v>1</v>
      </c>
      <c r="B2315" s="3" t="s">
        <v>261</v>
      </c>
      <c r="C2315" s="5">
        <v>0.125</v>
      </c>
      <c r="D2315" s="6">
        <v>0.91147999999999996</v>
      </c>
      <c r="E2315" s="6">
        <v>286.88</v>
      </c>
      <c r="F2315" s="7">
        <f t="shared" si="205"/>
        <v>13.730000000000018</v>
      </c>
      <c r="G2315" s="6">
        <v>-1.7537</v>
      </c>
      <c r="H2315" s="6">
        <v>-0.96279999999999999</v>
      </c>
      <c r="I2315" s="7">
        <f t="shared" si="206"/>
        <v>2.0006117889285768</v>
      </c>
      <c r="J2315" s="7">
        <f t="shared" si="207"/>
        <v>1.5004588416964326</v>
      </c>
      <c r="K2315" s="6">
        <v>0</v>
      </c>
      <c r="L2315" s="6">
        <v>1.0799999999999999E-11</v>
      </c>
      <c r="M2315" s="6" t="e">
        <f t="shared" ref="M2315:M2378" si="210">(L2315-L2314)/10800</f>
        <v>#VALUE!</v>
      </c>
      <c r="N2315" s="6" t="e">
        <f t="shared" si="208"/>
        <v>#VALUE!</v>
      </c>
      <c r="O2315" s="6" t="e">
        <f t="shared" si="209"/>
        <v>#VALUE!</v>
      </c>
      <c r="P2315" s="6">
        <v>-403630</v>
      </c>
      <c r="Q2315" s="6">
        <v>0.80345</v>
      </c>
      <c r="R2315" s="6">
        <v>101750</v>
      </c>
      <c r="S2315" s="4">
        <v>43906</v>
      </c>
      <c r="T2315" s="5">
        <v>0.125</v>
      </c>
      <c r="U2315" s="5">
        <v>0.13194444444444445</v>
      </c>
      <c r="V2315" s="3">
        <v>0</v>
      </c>
    </row>
    <row r="2316" spans="1:22" x14ac:dyDescent="0.3">
      <c r="A2316" s="3" t="s">
        <v>1</v>
      </c>
      <c r="B2316" s="3" t="s">
        <v>261</v>
      </c>
      <c r="C2316" s="5">
        <v>0.25</v>
      </c>
      <c r="D2316" s="6">
        <v>0.83879000000000004</v>
      </c>
      <c r="E2316" s="6">
        <v>287.77</v>
      </c>
      <c r="F2316" s="7">
        <f t="shared" si="205"/>
        <v>14.620000000000005</v>
      </c>
      <c r="G2316" s="6">
        <v>-0.83191999999999999</v>
      </c>
      <c r="H2316" s="6">
        <v>-2.4824000000000002</v>
      </c>
      <c r="I2316" s="7">
        <f t="shared" si="206"/>
        <v>2.6180910309612999</v>
      </c>
      <c r="J2316" s="7">
        <f t="shared" si="207"/>
        <v>1.9635682732209749</v>
      </c>
      <c r="K2316" s="6">
        <v>0</v>
      </c>
      <c r="L2316" s="6">
        <v>3723.6</v>
      </c>
      <c r="M2316" s="6">
        <f t="shared" si="210"/>
        <v>0.34477777777777674</v>
      </c>
      <c r="N2316" s="6">
        <f t="shared" si="208"/>
        <v>6.8955555555555353E-2</v>
      </c>
      <c r="O2316" s="6">
        <f t="shared" si="209"/>
        <v>0.41373333333333207</v>
      </c>
      <c r="P2316" s="6">
        <v>-618320</v>
      </c>
      <c r="Q2316" s="6">
        <v>0.99102999999999997</v>
      </c>
      <c r="R2316" s="6">
        <v>101830</v>
      </c>
      <c r="S2316" s="4">
        <v>43906</v>
      </c>
      <c r="T2316" s="5">
        <v>0.25</v>
      </c>
      <c r="U2316" s="5">
        <v>0.25694444444444448</v>
      </c>
      <c r="V2316" s="3">
        <v>0</v>
      </c>
    </row>
    <row r="2317" spans="1:22" x14ac:dyDescent="0.3">
      <c r="A2317" s="3" t="s">
        <v>1</v>
      </c>
      <c r="B2317" s="3" t="s">
        <v>261</v>
      </c>
      <c r="C2317" s="5">
        <v>0.375</v>
      </c>
      <c r="D2317" s="6">
        <v>0.67664999999999997</v>
      </c>
      <c r="E2317" s="6">
        <v>290.23</v>
      </c>
      <c r="F2317" s="7">
        <f t="shared" si="205"/>
        <v>17.080000000000041</v>
      </c>
      <c r="G2317" s="6">
        <v>-4.9687000000000004E-3</v>
      </c>
      <c r="H2317" s="6">
        <v>-3.9622999999999999</v>
      </c>
      <c r="I2317" s="7">
        <f t="shared" si="206"/>
        <v>3.9623031153585018</v>
      </c>
      <c r="J2317" s="7">
        <f t="shared" si="207"/>
        <v>2.9717273365188763</v>
      </c>
      <c r="K2317" s="6">
        <v>7200</v>
      </c>
      <c r="L2317" s="6">
        <v>1917600</v>
      </c>
      <c r="M2317" s="6">
        <f t="shared" si="210"/>
        <v>177.21077777777776</v>
      </c>
      <c r="N2317" s="6">
        <f t="shared" si="208"/>
        <v>35.442155555555551</v>
      </c>
      <c r="O2317" s="6">
        <f t="shared" si="209"/>
        <v>212.65293333333332</v>
      </c>
      <c r="P2317" s="6">
        <v>-908680</v>
      </c>
      <c r="Q2317" s="6">
        <v>0.35607</v>
      </c>
      <c r="R2317" s="6">
        <v>101910</v>
      </c>
      <c r="S2317" s="4">
        <v>43906</v>
      </c>
      <c r="T2317" s="5">
        <v>0.375</v>
      </c>
      <c r="U2317" s="5">
        <v>0.38194444444444442</v>
      </c>
      <c r="V2317" s="3">
        <v>59</v>
      </c>
    </row>
    <row r="2318" spans="1:22" x14ac:dyDescent="0.3">
      <c r="A2318" s="3" t="s">
        <v>1</v>
      </c>
      <c r="B2318" s="3" t="s">
        <v>261</v>
      </c>
      <c r="C2318" s="5">
        <v>0.5</v>
      </c>
      <c r="D2318" s="6">
        <v>0.67145999999999995</v>
      </c>
      <c r="E2318" s="6">
        <v>291.61</v>
      </c>
      <c r="F2318" s="7">
        <f t="shared" si="205"/>
        <v>18.460000000000036</v>
      </c>
      <c r="G2318" s="6">
        <v>1.4431</v>
      </c>
      <c r="H2318" s="6">
        <v>-5.1281999999999996</v>
      </c>
      <c r="I2318" s="7">
        <f t="shared" si="206"/>
        <v>5.3273795481455979</v>
      </c>
      <c r="J2318" s="7">
        <f t="shared" si="207"/>
        <v>3.9955346611091986</v>
      </c>
      <c r="K2318" s="6">
        <v>18000</v>
      </c>
      <c r="L2318" s="6">
        <v>7743100</v>
      </c>
      <c r="M2318" s="6">
        <f t="shared" si="210"/>
        <v>539.39814814814815</v>
      </c>
      <c r="N2318" s="6">
        <f t="shared" si="208"/>
        <v>107.87962962962963</v>
      </c>
      <c r="O2318" s="6">
        <f t="shared" si="209"/>
        <v>647.27777777777783</v>
      </c>
      <c r="P2318" s="6">
        <v>-2001900</v>
      </c>
      <c r="Q2318" s="6">
        <v>0.81640000000000001</v>
      </c>
      <c r="R2318" s="6">
        <v>101940</v>
      </c>
      <c r="S2318" s="4">
        <v>43906</v>
      </c>
      <c r="T2318" s="5">
        <v>0.5</v>
      </c>
      <c r="U2318" s="5">
        <v>0.50694444444444442</v>
      </c>
      <c r="V2318" s="3">
        <v>126</v>
      </c>
    </row>
    <row r="2319" spans="1:22" x14ac:dyDescent="0.3">
      <c r="A2319" s="3" t="s">
        <v>1</v>
      </c>
      <c r="B2319" s="3" t="s">
        <v>261</v>
      </c>
      <c r="C2319" s="5">
        <v>0.625</v>
      </c>
      <c r="D2319" s="6">
        <v>0.71335999999999999</v>
      </c>
      <c r="E2319" s="6">
        <v>291.18</v>
      </c>
      <c r="F2319" s="7">
        <f t="shared" si="205"/>
        <v>18.03000000000003</v>
      </c>
      <c r="G2319" s="6">
        <v>0.65637000000000001</v>
      </c>
      <c r="H2319" s="6">
        <v>-5.0365000000000002</v>
      </c>
      <c r="I2319" s="7">
        <f t="shared" si="206"/>
        <v>5.0790898620619034</v>
      </c>
      <c r="J2319" s="7">
        <f t="shared" si="207"/>
        <v>3.8093173965464278</v>
      </c>
      <c r="K2319" s="6">
        <v>28800</v>
      </c>
      <c r="L2319" s="6">
        <v>12305000</v>
      </c>
      <c r="M2319" s="6">
        <f t="shared" si="210"/>
        <v>422.39814814814815</v>
      </c>
      <c r="N2319" s="6">
        <f t="shared" si="208"/>
        <v>84.479629629629642</v>
      </c>
      <c r="O2319" s="6">
        <f t="shared" si="209"/>
        <v>506.87777777777779</v>
      </c>
      <c r="P2319" s="6">
        <v>-3028900</v>
      </c>
      <c r="Q2319" s="6">
        <v>0.13793</v>
      </c>
      <c r="R2319" s="6">
        <v>101850</v>
      </c>
      <c r="S2319" s="4">
        <v>43906</v>
      </c>
      <c r="T2319" s="5">
        <v>0.625</v>
      </c>
      <c r="U2319" s="5">
        <v>0.63194444444444442</v>
      </c>
      <c r="V2319" s="3">
        <v>101</v>
      </c>
    </row>
    <row r="2320" spans="1:22" x14ac:dyDescent="0.3">
      <c r="A2320" s="3" t="s">
        <v>1</v>
      </c>
      <c r="B2320" s="3" t="s">
        <v>261</v>
      </c>
      <c r="C2320" s="5">
        <v>0.75</v>
      </c>
      <c r="D2320" s="6">
        <v>0.89603999999999995</v>
      </c>
      <c r="E2320" s="6">
        <v>288.77</v>
      </c>
      <c r="F2320" s="7">
        <f t="shared" si="205"/>
        <v>15.620000000000005</v>
      </c>
      <c r="G2320" s="6">
        <v>-1.3193999999999999</v>
      </c>
      <c r="H2320" s="6">
        <v>-6.2453000000000003</v>
      </c>
      <c r="I2320" s="7">
        <f t="shared" si="206"/>
        <v>6.3831487880199065</v>
      </c>
      <c r="J2320" s="7">
        <f t="shared" si="207"/>
        <v>4.7873615910149301</v>
      </c>
      <c r="K2320" s="6">
        <v>32850</v>
      </c>
      <c r="L2320" s="6">
        <v>13354000</v>
      </c>
      <c r="M2320" s="6">
        <f t="shared" si="210"/>
        <v>97.129629629629633</v>
      </c>
      <c r="N2320" s="6">
        <f t="shared" si="208"/>
        <v>19.425925925925927</v>
      </c>
      <c r="O2320" s="6">
        <f t="shared" si="209"/>
        <v>116.55555555555556</v>
      </c>
      <c r="P2320" s="6">
        <v>-3946200</v>
      </c>
      <c r="Q2320" s="6">
        <v>0.36886999999999998</v>
      </c>
      <c r="R2320" s="6">
        <v>101920</v>
      </c>
      <c r="S2320" s="4">
        <v>43906</v>
      </c>
      <c r="T2320" s="5">
        <v>0.75</v>
      </c>
      <c r="U2320" s="5">
        <v>0.75694444444444453</v>
      </c>
      <c r="V2320" s="3">
        <v>2</v>
      </c>
    </row>
    <row r="2321" spans="1:22" x14ac:dyDescent="0.3">
      <c r="A2321" s="3" t="s">
        <v>1</v>
      </c>
      <c r="B2321" s="3" t="s">
        <v>261</v>
      </c>
      <c r="C2321" s="5">
        <v>0.875</v>
      </c>
      <c r="D2321" s="6">
        <v>0.82352999999999998</v>
      </c>
      <c r="E2321" s="6">
        <v>288.51</v>
      </c>
      <c r="F2321" s="7">
        <f t="shared" si="205"/>
        <v>15.360000000000014</v>
      </c>
      <c r="G2321" s="6">
        <v>0.88371999999999995</v>
      </c>
      <c r="H2321" s="6">
        <v>-7.8029000000000002</v>
      </c>
      <c r="I2321" s="7">
        <f t="shared" si="206"/>
        <v>7.8527835477873706</v>
      </c>
      <c r="J2321" s="7">
        <f t="shared" si="207"/>
        <v>5.8895876608405278</v>
      </c>
      <c r="K2321" s="6">
        <v>32850</v>
      </c>
      <c r="L2321" s="6">
        <v>13354000</v>
      </c>
      <c r="M2321" s="6">
        <f t="shared" si="210"/>
        <v>0</v>
      </c>
      <c r="N2321" s="6">
        <f t="shared" si="208"/>
        <v>0</v>
      </c>
      <c r="O2321" s="6">
        <f t="shared" si="209"/>
        <v>0</v>
      </c>
      <c r="P2321" s="6">
        <v>-4484200</v>
      </c>
      <c r="Q2321" s="6">
        <v>0.45663999999999999</v>
      </c>
      <c r="R2321" s="6">
        <v>102140</v>
      </c>
      <c r="S2321" s="4">
        <v>43906</v>
      </c>
      <c r="T2321" s="5">
        <v>0.875</v>
      </c>
      <c r="U2321" s="5">
        <v>0.88194444444444453</v>
      </c>
      <c r="V2321" s="3">
        <v>0</v>
      </c>
    </row>
    <row r="2322" spans="1:22" x14ac:dyDescent="0.3">
      <c r="A2322" s="3" t="s">
        <v>1</v>
      </c>
      <c r="B2322" s="3" t="s">
        <v>262</v>
      </c>
      <c r="C2322" s="5">
        <v>0</v>
      </c>
      <c r="D2322" s="6">
        <v>0.78422000000000003</v>
      </c>
      <c r="E2322" s="6">
        <v>288.5</v>
      </c>
      <c r="F2322" s="7">
        <f t="shared" si="205"/>
        <v>15.350000000000023</v>
      </c>
      <c r="G2322" s="6">
        <v>0.25617000000000001</v>
      </c>
      <c r="H2322" s="6">
        <v>-7.1078999999999999</v>
      </c>
      <c r="I2322" s="7">
        <f t="shared" si="206"/>
        <v>7.1125147085190621</v>
      </c>
      <c r="J2322" s="7">
        <f t="shared" si="207"/>
        <v>5.3343860313892968</v>
      </c>
      <c r="K2322" s="6">
        <v>0</v>
      </c>
      <c r="L2322" s="3" t="s">
        <v>3</v>
      </c>
      <c r="M2322" s="6" t="e">
        <f t="shared" si="210"/>
        <v>#VALUE!</v>
      </c>
      <c r="N2322" s="6" t="e">
        <f t="shared" si="208"/>
        <v>#VALUE!</v>
      </c>
      <c r="O2322" s="6" t="e">
        <f t="shared" si="209"/>
        <v>#VALUE!</v>
      </c>
      <c r="P2322" s="3" t="s">
        <v>3</v>
      </c>
      <c r="Q2322" s="6">
        <v>0.66912000000000005</v>
      </c>
      <c r="R2322" s="6">
        <v>102230</v>
      </c>
      <c r="S2322" s="4">
        <v>43907</v>
      </c>
      <c r="T2322" s="5">
        <v>0</v>
      </c>
      <c r="U2322" s="5">
        <v>6.9444444444444441E-3</v>
      </c>
      <c r="V2322" s="3">
        <v>0</v>
      </c>
    </row>
    <row r="2323" spans="1:22" x14ac:dyDescent="0.3">
      <c r="A2323" s="3" t="s">
        <v>1</v>
      </c>
      <c r="B2323" s="3" t="s">
        <v>262</v>
      </c>
      <c r="C2323" s="5">
        <v>0.125</v>
      </c>
      <c r="D2323" s="6">
        <v>0.81418000000000001</v>
      </c>
      <c r="E2323" s="6">
        <v>287.87</v>
      </c>
      <c r="F2323" s="7">
        <f t="shared" si="205"/>
        <v>14.720000000000027</v>
      </c>
      <c r="G2323" s="6">
        <v>-1.9035</v>
      </c>
      <c r="H2323" s="6">
        <v>-6.7782</v>
      </c>
      <c r="I2323" s="7">
        <f t="shared" si="206"/>
        <v>7.0404053498360444</v>
      </c>
      <c r="J2323" s="7">
        <f t="shared" si="207"/>
        <v>5.2803040123770337</v>
      </c>
      <c r="K2323" s="6">
        <v>0</v>
      </c>
      <c r="L2323" s="6">
        <v>1.0799999999999999E-11</v>
      </c>
      <c r="M2323" s="6" t="e">
        <f t="shared" si="210"/>
        <v>#VALUE!</v>
      </c>
      <c r="N2323" s="6" t="e">
        <f t="shared" si="208"/>
        <v>#VALUE!</v>
      </c>
      <c r="O2323" s="6" t="e">
        <f t="shared" si="209"/>
        <v>#VALUE!</v>
      </c>
      <c r="P2323" s="6">
        <v>-539920</v>
      </c>
      <c r="Q2323" s="6">
        <v>0.39454</v>
      </c>
      <c r="R2323" s="6">
        <v>102080</v>
      </c>
      <c r="S2323" s="4">
        <v>43907</v>
      </c>
      <c r="T2323" s="5">
        <v>0.125</v>
      </c>
      <c r="U2323" s="5">
        <v>0.13194444444444445</v>
      </c>
      <c r="V2323" s="3">
        <v>0</v>
      </c>
    </row>
    <row r="2324" spans="1:22" x14ac:dyDescent="0.3">
      <c r="A2324" s="3" t="s">
        <v>1</v>
      </c>
      <c r="B2324" s="3" t="s">
        <v>262</v>
      </c>
      <c r="C2324" s="5">
        <v>0.25</v>
      </c>
      <c r="D2324" s="6">
        <v>0.81911999999999996</v>
      </c>
      <c r="E2324" s="6">
        <v>288.05</v>
      </c>
      <c r="F2324" s="7">
        <f t="shared" si="205"/>
        <v>14.900000000000034</v>
      </c>
      <c r="G2324" s="6">
        <v>-0.24093999999999999</v>
      </c>
      <c r="H2324" s="6">
        <v>-6.1330999999999998</v>
      </c>
      <c r="I2324" s="7">
        <f t="shared" si="206"/>
        <v>6.1378308622509303</v>
      </c>
      <c r="J2324" s="7">
        <f t="shared" si="207"/>
        <v>4.603373146688198</v>
      </c>
      <c r="K2324" s="6">
        <v>0</v>
      </c>
      <c r="L2324" s="6">
        <v>5781.9</v>
      </c>
      <c r="M2324" s="6">
        <f t="shared" si="210"/>
        <v>0.53536111111111007</v>
      </c>
      <c r="N2324" s="6">
        <f t="shared" si="208"/>
        <v>0.10707222222222201</v>
      </c>
      <c r="O2324" s="6">
        <f t="shared" si="209"/>
        <v>0.64243333333333208</v>
      </c>
      <c r="P2324" s="6">
        <v>-1067500</v>
      </c>
      <c r="Q2324" s="6">
        <v>0.74448999999999999</v>
      </c>
      <c r="R2324" s="6">
        <v>102220</v>
      </c>
      <c r="S2324" s="4">
        <v>43907</v>
      </c>
      <c r="T2324" s="5">
        <v>0.25</v>
      </c>
      <c r="U2324" s="5">
        <v>0.25694444444444448</v>
      </c>
      <c r="V2324" s="3">
        <v>0</v>
      </c>
    </row>
    <row r="2325" spans="1:22" x14ac:dyDescent="0.3">
      <c r="A2325" s="3" t="s">
        <v>1</v>
      </c>
      <c r="B2325" s="3" t="s">
        <v>262</v>
      </c>
      <c r="C2325" s="5">
        <v>0.375</v>
      </c>
      <c r="D2325" s="6">
        <v>0.81294999999999995</v>
      </c>
      <c r="E2325" s="6">
        <v>290.37</v>
      </c>
      <c r="F2325" s="7">
        <f t="shared" si="205"/>
        <v>17.220000000000027</v>
      </c>
      <c r="G2325" s="6">
        <v>0.86846000000000001</v>
      </c>
      <c r="H2325" s="6">
        <v>-6.6414</v>
      </c>
      <c r="I2325" s="7">
        <f t="shared" si="206"/>
        <v>6.6979412308260811</v>
      </c>
      <c r="J2325" s="7">
        <f t="shared" si="207"/>
        <v>5.0234559231195606</v>
      </c>
      <c r="K2325" s="6">
        <v>7200</v>
      </c>
      <c r="L2325" s="6">
        <v>1496300</v>
      </c>
      <c r="M2325" s="6">
        <f t="shared" si="210"/>
        <v>138.01093518518519</v>
      </c>
      <c r="N2325" s="6">
        <f t="shared" si="208"/>
        <v>27.602187037037041</v>
      </c>
      <c r="O2325" s="6">
        <f t="shared" si="209"/>
        <v>165.61312222222222</v>
      </c>
      <c r="P2325" s="6">
        <v>-1449600</v>
      </c>
      <c r="Q2325" s="6">
        <v>0.57689999999999997</v>
      </c>
      <c r="R2325" s="6">
        <v>102310</v>
      </c>
      <c r="S2325" s="4">
        <v>43907</v>
      </c>
      <c r="T2325" s="5">
        <v>0.375</v>
      </c>
      <c r="U2325" s="5">
        <v>0.38194444444444442</v>
      </c>
      <c r="V2325" s="3">
        <v>53</v>
      </c>
    </row>
    <row r="2326" spans="1:22" x14ac:dyDescent="0.3">
      <c r="A2326" s="3" t="s">
        <v>1</v>
      </c>
      <c r="B2326" s="3" t="s">
        <v>262</v>
      </c>
      <c r="C2326" s="5">
        <v>0.5</v>
      </c>
      <c r="D2326" s="6">
        <v>0.71340999999999999</v>
      </c>
      <c r="E2326" s="6">
        <v>291.45</v>
      </c>
      <c r="F2326" s="7">
        <f t="shared" si="205"/>
        <v>18.300000000000011</v>
      </c>
      <c r="G2326" s="6">
        <v>1.6658999999999999</v>
      </c>
      <c r="H2326" s="6">
        <v>-8.8600999999999992</v>
      </c>
      <c r="I2326" s="7">
        <f t="shared" si="206"/>
        <v>9.0153532831498051</v>
      </c>
      <c r="J2326" s="7">
        <f t="shared" si="207"/>
        <v>6.7615149623623534</v>
      </c>
      <c r="K2326" s="6">
        <v>18000</v>
      </c>
      <c r="L2326" s="6">
        <v>6014500</v>
      </c>
      <c r="M2326" s="6">
        <f t="shared" si="210"/>
        <v>418.35185185185185</v>
      </c>
      <c r="N2326" s="6">
        <f t="shared" si="208"/>
        <v>83.670370370370378</v>
      </c>
      <c r="O2326" s="6">
        <f t="shared" si="209"/>
        <v>502.02222222222224</v>
      </c>
      <c r="P2326" s="6">
        <v>-2260100</v>
      </c>
      <c r="Q2326" s="6">
        <v>0.88380000000000003</v>
      </c>
      <c r="R2326" s="6">
        <v>102230</v>
      </c>
      <c r="S2326" s="4">
        <v>43907</v>
      </c>
      <c r="T2326" s="5">
        <v>0.5</v>
      </c>
      <c r="U2326" s="5">
        <v>0.50694444444444442</v>
      </c>
      <c r="V2326" s="3">
        <v>113</v>
      </c>
    </row>
    <row r="2327" spans="1:22" x14ac:dyDescent="0.3">
      <c r="A2327" s="3" t="s">
        <v>1</v>
      </c>
      <c r="B2327" s="3" t="s">
        <v>262</v>
      </c>
      <c r="C2327" s="5">
        <v>0.625</v>
      </c>
      <c r="D2327" s="6">
        <v>0.72441</v>
      </c>
      <c r="E2327" s="6">
        <v>289.93</v>
      </c>
      <c r="F2327" s="7">
        <f t="shared" si="205"/>
        <v>16.78000000000003</v>
      </c>
      <c r="G2327" s="6">
        <v>0.52851999999999999</v>
      </c>
      <c r="H2327" s="6">
        <v>-8.9084000000000003</v>
      </c>
      <c r="I2327" s="7">
        <f t="shared" si="206"/>
        <v>8.9240643179215144</v>
      </c>
      <c r="J2327" s="7">
        <f t="shared" si="207"/>
        <v>6.6930482384411363</v>
      </c>
      <c r="K2327" s="6">
        <v>28800</v>
      </c>
      <c r="L2327" s="6">
        <v>8601800</v>
      </c>
      <c r="M2327" s="6">
        <f t="shared" si="210"/>
        <v>239.56481481481481</v>
      </c>
      <c r="N2327" s="6">
        <f t="shared" si="208"/>
        <v>47.912962962962965</v>
      </c>
      <c r="O2327" s="6">
        <f t="shared" si="209"/>
        <v>287.47777777777776</v>
      </c>
      <c r="P2327" s="6">
        <v>-2861100</v>
      </c>
      <c r="Q2327" s="6">
        <v>1</v>
      </c>
      <c r="R2327" s="6">
        <v>102200</v>
      </c>
      <c r="S2327" s="4">
        <v>43907</v>
      </c>
      <c r="T2327" s="5">
        <v>0.625</v>
      </c>
      <c r="U2327" s="5">
        <v>0.63194444444444442</v>
      </c>
      <c r="V2327" s="3">
        <v>18</v>
      </c>
    </row>
    <row r="2328" spans="1:22" x14ac:dyDescent="0.3">
      <c r="A2328" s="3" t="s">
        <v>1</v>
      </c>
      <c r="B2328" s="3" t="s">
        <v>262</v>
      </c>
      <c r="C2328" s="5">
        <v>0.75</v>
      </c>
      <c r="D2328" s="6">
        <v>0.74073</v>
      </c>
      <c r="E2328" s="6">
        <v>288.77999999999997</v>
      </c>
      <c r="F2328" s="7">
        <f t="shared" si="205"/>
        <v>15.629999999999995</v>
      </c>
      <c r="G2328" s="6">
        <v>-1.0373000000000001</v>
      </c>
      <c r="H2328" s="6">
        <v>-8.0359999999999996</v>
      </c>
      <c r="I2328" s="7">
        <f t="shared" si="206"/>
        <v>8.1026716143504167</v>
      </c>
      <c r="J2328" s="7">
        <f t="shared" si="207"/>
        <v>6.0770037107628125</v>
      </c>
      <c r="K2328" s="6">
        <v>31050</v>
      </c>
      <c r="L2328" s="6">
        <v>9017100</v>
      </c>
      <c r="M2328" s="6">
        <f t="shared" si="210"/>
        <v>38.453703703703702</v>
      </c>
      <c r="N2328" s="6">
        <f t="shared" si="208"/>
        <v>7.6907407407407407</v>
      </c>
      <c r="O2328" s="6">
        <f t="shared" si="209"/>
        <v>46.144444444444446</v>
      </c>
      <c r="P2328" s="6">
        <v>-3343700</v>
      </c>
      <c r="Q2328" s="6">
        <v>1</v>
      </c>
      <c r="R2328" s="6">
        <v>102230</v>
      </c>
      <c r="S2328" s="4">
        <v>43907</v>
      </c>
      <c r="T2328" s="5">
        <v>0.75</v>
      </c>
      <c r="U2328" s="5">
        <v>0.75694444444444453</v>
      </c>
      <c r="V2328" s="3">
        <v>0</v>
      </c>
    </row>
    <row r="2329" spans="1:22" x14ac:dyDescent="0.3">
      <c r="A2329" s="3" t="s">
        <v>1</v>
      </c>
      <c r="B2329" s="3" t="s">
        <v>262</v>
      </c>
      <c r="C2329" s="5">
        <v>0.875</v>
      </c>
      <c r="D2329" s="6">
        <v>0.74800999999999995</v>
      </c>
      <c r="E2329" s="6">
        <v>288.56</v>
      </c>
      <c r="F2329" s="7">
        <f t="shared" si="205"/>
        <v>15.410000000000025</v>
      </c>
      <c r="G2329" s="6">
        <v>4.4311999999999997E-2</v>
      </c>
      <c r="H2329" s="6">
        <v>-8.9049999999999994</v>
      </c>
      <c r="I2329" s="7">
        <f t="shared" si="206"/>
        <v>8.9051102493649115</v>
      </c>
      <c r="J2329" s="7">
        <f t="shared" si="207"/>
        <v>6.678832687023684</v>
      </c>
      <c r="K2329" s="6">
        <v>31050</v>
      </c>
      <c r="L2329" s="6">
        <v>9017100</v>
      </c>
      <c r="M2329" s="6">
        <f t="shared" si="210"/>
        <v>0</v>
      </c>
      <c r="N2329" s="6">
        <f t="shared" si="208"/>
        <v>0</v>
      </c>
      <c r="O2329" s="6">
        <f t="shared" si="209"/>
        <v>0</v>
      </c>
      <c r="P2329" s="6">
        <v>-3740600</v>
      </c>
      <c r="Q2329" s="6">
        <v>0.91595000000000004</v>
      </c>
      <c r="R2329" s="6">
        <v>102300</v>
      </c>
      <c r="S2329" s="4">
        <v>43907</v>
      </c>
      <c r="T2329" s="5">
        <v>0.875</v>
      </c>
      <c r="U2329" s="5">
        <v>0.88194444444444453</v>
      </c>
      <c r="V2329" s="3">
        <v>0</v>
      </c>
    </row>
    <row r="2330" spans="1:22" x14ac:dyDescent="0.3">
      <c r="A2330" s="3" t="s">
        <v>1</v>
      </c>
      <c r="B2330" s="3" t="s">
        <v>263</v>
      </c>
      <c r="C2330" s="5">
        <v>0</v>
      </c>
      <c r="D2330" s="6">
        <v>0.79979</v>
      </c>
      <c r="E2330" s="6">
        <v>288.93</v>
      </c>
      <c r="F2330" s="7">
        <f t="shared" si="205"/>
        <v>15.78000000000003</v>
      </c>
      <c r="G2330" s="6">
        <v>-0.92334000000000005</v>
      </c>
      <c r="H2330" s="6">
        <v>-6.9081000000000001</v>
      </c>
      <c r="I2330" s="7">
        <f t="shared" si="206"/>
        <v>6.969533870037508</v>
      </c>
      <c r="J2330" s="7">
        <f t="shared" si="207"/>
        <v>5.2271504025281308</v>
      </c>
      <c r="K2330" s="6">
        <v>0</v>
      </c>
      <c r="L2330" s="3" t="s">
        <v>3</v>
      </c>
      <c r="M2330" s="6" t="e">
        <f t="shared" si="210"/>
        <v>#VALUE!</v>
      </c>
      <c r="N2330" s="6" t="e">
        <f t="shared" si="208"/>
        <v>#VALUE!</v>
      </c>
      <c r="O2330" s="6" t="e">
        <f t="shared" si="209"/>
        <v>#VALUE!</v>
      </c>
      <c r="P2330" s="3" t="s">
        <v>3</v>
      </c>
      <c r="Q2330" s="6">
        <v>0.71657999999999999</v>
      </c>
      <c r="R2330" s="6">
        <v>102290</v>
      </c>
      <c r="S2330" s="4">
        <v>43908</v>
      </c>
      <c r="T2330" s="5">
        <v>0</v>
      </c>
      <c r="U2330" s="5">
        <v>6.9444444444444441E-3</v>
      </c>
      <c r="V2330" s="3">
        <v>0</v>
      </c>
    </row>
    <row r="2331" spans="1:22" x14ac:dyDescent="0.3">
      <c r="A2331" s="3" t="s">
        <v>1</v>
      </c>
      <c r="B2331" s="3" t="s">
        <v>263</v>
      </c>
      <c r="C2331" s="5">
        <v>0.125</v>
      </c>
      <c r="D2331" s="6">
        <v>0.89549000000000001</v>
      </c>
      <c r="E2331" s="6">
        <v>287.95</v>
      </c>
      <c r="F2331" s="7">
        <f t="shared" si="205"/>
        <v>14.800000000000011</v>
      </c>
      <c r="G2331" s="6">
        <v>-1.2103999999999999</v>
      </c>
      <c r="H2331" s="6">
        <v>-6.2355999999999998</v>
      </c>
      <c r="I2331" s="7">
        <f t="shared" si="206"/>
        <v>6.3519898866418227</v>
      </c>
      <c r="J2331" s="7">
        <f t="shared" si="207"/>
        <v>4.7639924149813666</v>
      </c>
      <c r="K2331" s="6">
        <v>0</v>
      </c>
      <c r="L2331" s="6">
        <v>1.0799999999999999E-11</v>
      </c>
      <c r="M2331" s="6" t="e">
        <f t="shared" si="210"/>
        <v>#VALUE!</v>
      </c>
      <c r="N2331" s="6" t="e">
        <f t="shared" si="208"/>
        <v>#VALUE!</v>
      </c>
      <c r="O2331" s="6" t="e">
        <f t="shared" si="209"/>
        <v>#VALUE!</v>
      </c>
      <c r="P2331" s="6">
        <v>-183490</v>
      </c>
      <c r="Q2331" s="6">
        <v>0.96892</v>
      </c>
      <c r="R2331" s="6">
        <v>102180</v>
      </c>
      <c r="S2331" s="4">
        <v>43908</v>
      </c>
      <c r="T2331" s="5">
        <v>0.125</v>
      </c>
      <c r="U2331" s="5">
        <v>0.13194444444444445</v>
      </c>
      <c r="V2331" s="3">
        <v>0</v>
      </c>
    </row>
    <row r="2332" spans="1:22" x14ac:dyDescent="0.3">
      <c r="A2332" s="3" t="s">
        <v>1</v>
      </c>
      <c r="B2332" s="3" t="s">
        <v>263</v>
      </c>
      <c r="C2332" s="5">
        <v>0.25</v>
      </c>
      <c r="D2332" s="6">
        <v>0.87578999999999996</v>
      </c>
      <c r="E2332" s="6">
        <v>287.83</v>
      </c>
      <c r="F2332" s="7">
        <f t="shared" si="205"/>
        <v>14.680000000000007</v>
      </c>
      <c r="G2332" s="6">
        <v>-1.6657</v>
      </c>
      <c r="H2332" s="6">
        <v>-5.7241999999999997</v>
      </c>
      <c r="I2332" s="7">
        <f t="shared" si="206"/>
        <v>5.9616291506600776</v>
      </c>
      <c r="J2332" s="7">
        <f t="shared" si="207"/>
        <v>4.4712218629950584</v>
      </c>
      <c r="K2332" s="6">
        <v>0</v>
      </c>
      <c r="L2332" s="6">
        <v>1614.9</v>
      </c>
      <c r="M2332" s="6">
        <f t="shared" si="210"/>
        <v>0.14952777777777679</v>
      </c>
      <c r="N2332" s="6">
        <f t="shared" si="208"/>
        <v>2.9905555555555359E-2</v>
      </c>
      <c r="O2332" s="6">
        <f t="shared" si="209"/>
        <v>0.17943333333333214</v>
      </c>
      <c r="P2332" s="6">
        <v>-289700</v>
      </c>
      <c r="Q2332" s="6">
        <v>0.98324999999999996</v>
      </c>
      <c r="R2332" s="6">
        <v>102250</v>
      </c>
      <c r="S2332" s="4">
        <v>43908</v>
      </c>
      <c r="T2332" s="5">
        <v>0.25</v>
      </c>
      <c r="U2332" s="5">
        <v>0.25694444444444448</v>
      </c>
      <c r="V2332" s="3">
        <v>0</v>
      </c>
    </row>
    <row r="2333" spans="1:22" x14ac:dyDescent="0.3">
      <c r="A2333" s="3" t="s">
        <v>1</v>
      </c>
      <c r="B2333" s="3" t="s">
        <v>263</v>
      </c>
      <c r="C2333" s="5">
        <v>0.375</v>
      </c>
      <c r="D2333" s="6">
        <v>0.85794999999999999</v>
      </c>
      <c r="E2333" s="6">
        <v>288.67</v>
      </c>
      <c r="F2333" s="7">
        <f t="shared" si="205"/>
        <v>15.520000000000039</v>
      </c>
      <c r="G2333" s="6">
        <v>-1.0557000000000001</v>
      </c>
      <c r="H2333" s="6">
        <v>-5.7198000000000002</v>
      </c>
      <c r="I2333" s="7">
        <f t="shared" si="206"/>
        <v>5.816409075194076</v>
      </c>
      <c r="J2333" s="7">
        <f t="shared" si="207"/>
        <v>4.3623068063955568</v>
      </c>
      <c r="K2333" s="6">
        <v>6749.9</v>
      </c>
      <c r="L2333" s="6">
        <v>1053800</v>
      </c>
      <c r="M2333" s="6">
        <f t="shared" si="210"/>
        <v>97.424546296296299</v>
      </c>
      <c r="N2333" s="6">
        <f t="shared" si="208"/>
        <v>19.484909259259261</v>
      </c>
      <c r="O2333" s="6">
        <f t="shared" si="209"/>
        <v>116.90945555555555</v>
      </c>
      <c r="P2333" s="6">
        <v>-526710</v>
      </c>
      <c r="Q2333" s="6">
        <v>0.72999000000000003</v>
      </c>
      <c r="R2333" s="6">
        <v>102270</v>
      </c>
      <c r="S2333" s="4">
        <v>43908</v>
      </c>
      <c r="T2333" s="5">
        <v>0.375</v>
      </c>
      <c r="U2333" s="5">
        <v>0.38194444444444442</v>
      </c>
      <c r="V2333" s="3">
        <v>28</v>
      </c>
    </row>
    <row r="2334" spans="1:22" x14ac:dyDescent="0.3">
      <c r="A2334" s="3" t="s">
        <v>1</v>
      </c>
      <c r="B2334" s="3" t="s">
        <v>263</v>
      </c>
      <c r="C2334" s="5">
        <v>0.5</v>
      </c>
      <c r="D2334" s="6">
        <v>0.77844000000000002</v>
      </c>
      <c r="E2334" s="6">
        <v>289.63</v>
      </c>
      <c r="F2334" s="7">
        <f t="shared" si="205"/>
        <v>16.480000000000018</v>
      </c>
      <c r="G2334" s="6">
        <v>-0.66930999999999996</v>
      </c>
      <c r="H2334" s="6">
        <v>-6.6664000000000003</v>
      </c>
      <c r="I2334" s="7">
        <f t="shared" si="206"/>
        <v>6.6999152857405599</v>
      </c>
      <c r="J2334" s="7">
        <f t="shared" si="207"/>
        <v>5.0249364643054202</v>
      </c>
      <c r="K2334" s="6">
        <v>17550</v>
      </c>
      <c r="L2334" s="6">
        <v>5443000</v>
      </c>
      <c r="M2334" s="6">
        <f t="shared" si="210"/>
        <v>406.40740740740739</v>
      </c>
      <c r="N2334" s="6">
        <f t="shared" si="208"/>
        <v>81.281481481481478</v>
      </c>
      <c r="O2334" s="6">
        <f t="shared" si="209"/>
        <v>487.68888888888887</v>
      </c>
      <c r="P2334" s="6">
        <v>-1081500</v>
      </c>
      <c r="Q2334" s="6">
        <v>0.49220000000000003</v>
      </c>
      <c r="R2334" s="6">
        <v>102120</v>
      </c>
      <c r="S2334" s="4">
        <v>43908</v>
      </c>
      <c r="T2334" s="5">
        <v>0.5</v>
      </c>
      <c r="U2334" s="5">
        <v>0.50694444444444442</v>
      </c>
      <c r="V2334" s="3">
        <v>53</v>
      </c>
    </row>
    <row r="2335" spans="1:22" x14ac:dyDescent="0.3">
      <c r="A2335" s="3" t="s">
        <v>1</v>
      </c>
      <c r="B2335" s="3" t="s">
        <v>263</v>
      </c>
      <c r="C2335" s="5">
        <v>0.625</v>
      </c>
      <c r="D2335" s="6">
        <v>0.69194</v>
      </c>
      <c r="E2335" s="6">
        <v>289.33</v>
      </c>
      <c r="F2335" s="7">
        <f t="shared" si="205"/>
        <v>16.180000000000007</v>
      </c>
      <c r="G2335" s="6">
        <v>-1.6191</v>
      </c>
      <c r="H2335" s="6">
        <v>-6.8587999999999996</v>
      </c>
      <c r="I2335" s="7">
        <f t="shared" si="206"/>
        <v>7.0473131227440149</v>
      </c>
      <c r="J2335" s="7">
        <f t="shared" si="207"/>
        <v>5.2854848420580112</v>
      </c>
      <c r="K2335" s="6">
        <v>28350</v>
      </c>
      <c r="L2335" s="6">
        <v>9453500</v>
      </c>
      <c r="M2335" s="6">
        <f t="shared" si="210"/>
        <v>371.34259259259261</v>
      </c>
      <c r="N2335" s="6">
        <f t="shared" si="208"/>
        <v>74.268518518518519</v>
      </c>
      <c r="O2335" s="6">
        <f t="shared" si="209"/>
        <v>445.61111111111114</v>
      </c>
      <c r="P2335" s="6">
        <v>-1685800</v>
      </c>
      <c r="Q2335" s="6">
        <v>0.68686999999999998</v>
      </c>
      <c r="R2335" s="6">
        <v>102000</v>
      </c>
      <c r="S2335" s="4">
        <v>43908</v>
      </c>
      <c r="T2335" s="5">
        <v>0.625</v>
      </c>
      <c r="U2335" s="5">
        <v>0.63194444444444442</v>
      </c>
      <c r="V2335" s="3">
        <v>52</v>
      </c>
    </row>
    <row r="2336" spans="1:22" x14ac:dyDescent="0.3">
      <c r="A2336" s="3" t="s">
        <v>1</v>
      </c>
      <c r="B2336" s="3" t="s">
        <v>263</v>
      </c>
      <c r="C2336" s="5">
        <v>0.75</v>
      </c>
      <c r="D2336" s="6">
        <v>0.71823000000000004</v>
      </c>
      <c r="E2336" s="6">
        <v>288.04000000000002</v>
      </c>
      <c r="F2336" s="7">
        <f t="shared" si="205"/>
        <v>14.890000000000043</v>
      </c>
      <c r="G2336" s="6">
        <v>-1.9049</v>
      </c>
      <c r="H2336" s="6">
        <v>-6.3399000000000001</v>
      </c>
      <c r="I2336" s="7">
        <f t="shared" si="206"/>
        <v>6.6198924477668069</v>
      </c>
      <c r="J2336" s="7">
        <f t="shared" si="207"/>
        <v>4.9649193358251047</v>
      </c>
      <c r="K2336" s="6">
        <v>32400</v>
      </c>
      <c r="L2336" s="6">
        <v>10107000</v>
      </c>
      <c r="M2336" s="6">
        <f t="shared" si="210"/>
        <v>60.50925925925926</v>
      </c>
      <c r="N2336" s="6">
        <f t="shared" si="208"/>
        <v>12.101851851851853</v>
      </c>
      <c r="O2336" s="6">
        <f t="shared" si="209"/>
        <v>72.611111111111114</v>
      </c>
      <c r="P2336" s="6">
        <v>-2130600</v>
      </c>
      <c r="Q2336" s="6">
        <v>0.82889000000000002</v>
      </c>
      <c r="R2336" s="6">
        <v>102060</v>
      </c>
      <c r="S2336" s="4">
        <v>43908</v>
      </c>
      <c r="T2336" s="5">
        <v>0.75</v>
      </c>
      <c r="U2336" s="5">
        <v>0.75694444444444453</v>
      </c>
      <c r="V2336" s="3">
        <v>0</v>
      </c>
    </row>
    <row r="2337" spans="1:22" x14ac:dyDescent="0.3">
      <c r="A2337" s="3" t="s">
        <v>1</v>
      </c>
      <c r="B2337" s="3" t="s">
        <v>263</v>
      </c>
      <c r="C2337" s="5">
        <v>0.875</v>
      </c>
      <c r="D2337" s="6">
        <v>0.70698000000000005</v>
      </c>
      <c r="E2337" s="6">
        <v>287.73</v>
      </c>
      <c r="F2337" s="7">
        <f t="shared" si="205"/>
        <v>14.580000000000041</v>
      </c>
      <c r="G2337" s="6">
        <v>-2.3658000000000001</v>
      </c>
      <c r="H2337" s="6">
        <v>-4.6824000000000003</v>
      </c>
      <c r="I2337" s="7">
        <f t="shared" si="206"/>
        <v>5.2461299450166123</v>
      </c>
      <c r="J2337" s="7">
        <f t="shared" si="207"/>
        <v>3.9345974587624593</v>
      </c>
      <c r="K2337" s="6">
        <v>32400</v>
      </c>
      <c r="L2337" s="6">
        <v>10107000</v>
      </c>
      <c r="M2337" s="6">
        <f t="shared" si="210"/>
        <v>0</v>
      </c>
      <c r="N2337" s="6">
        <f t="shared" si="208"/>
        <v>0</v>
      </c>
      <c r="O2337" s="6">
        <f t="shared" si="209"/>
        <v>0</v>
      </c>
      <c r="P2337" s="6">
        <v>-2537700</v>
      </c>
      <c r="Q2337" s="6">
        <v>0.48271999999999998</v>
      </c>
      <c r="R2337" s="6">
        <v>102170</v>
      </c>
      <c r="S2337" s="4">
        <v>43908</v>
      </c>
      <c r="T2337" s="5">
        <v>0.875</v>
      </c>
      <c r="U2337" s="5">
        <v>0.88194444444444453</v>
      </c>
      <c r="V2337" s="3">
        <v>0</v>
      </c>
    </row>
    <row r="2338" spans="1:22" x14ac:dyDescent="0.3">
      <c r="A2338" s="3" t="s">
        <v>1</v>
      </c>
      <c r="B2338" s="3" t="s">
        <v>264</v>
      </c>
      <c r="C2338" s="5">
        <v>0</v>
      </c>
      <c r="D2338" s="6">
        <v>0.76722000000000001</v>
      </c>
      <c r="E2338" s="6">
        <v>286.88</v>
      </c>
      <c r="F2338" s="7">
        <f t="shared" si="205"/>
        <v>13.730000000000018</v>
      </c>
      <c r="G2338" s="6">
        <v>-3.4184999999999999</v>
      </c>
      <c r="H2338" s="6">
        <v>-2.2953999999999999</v>
      </c>
      <c r="I2338" s="7">
        <f t="shared" si="206"/>
        <v>4.1176453720542767</v>
      </c>
      <c r="J2338" s="7">
        <f t="shared" si="207"/>
        <v>3.0882340290407075</v>
      </c>
      <c r="K2338" s="6">
        <v>0</v>
      </c>
      <c r="L2338" s="3" t="s">
        <v>3</v>
      </c>
      <c r="M2338" s="6" t="e">
        <f t="shared" si="210"/>
        <v>#VALUE!</v>
      </c>
      <c r="N2338" s="6" t="e">
        <f t="shared" si="208"/>
        <v>#VALUE!</v>
      </c>
      <c r="O2338" s="6" t="e">
        <f t="shared" si="209"/>
        <v>#VALUE!</v>
      </c>
      <c r="P2338" s="3" t="s">
        <v>3</v>
      </c>
      <c r="Q2338" s="6">
        <v>0.36424000000000001</v>
      </c>
      <c r="R2338" s="6">
        <v>102180</v>
      </c>
      <c r="S2338" s="4">
        <v>43909</v>
      </c>
      <c r="T2338" s="5">
        <v>0</v>
      </c>
      <c r="U2338" s="5">
        <v>6.9444444444444441E-3</v>
      </c>
      <c r="V2338" s="3">
        <v>0</v>
      </c>
    </row>
    <row r="2339" spans="1:22" x14ac:dyDescent="0.3">
      <c r="A2339" s="3" t="s">
        <v>1</v>
      </c>
      <c r="B2339" s="3" t="s">
        <v>264</v>
      </c>
      <c r="C2339" s="5">
        <v>0.125</v>
      </c>
      <c r="D2339" s="6">
        <v>0.77824000000000004</v>
      </c>
      <c r="E2339" s="6">
        <v>285.35000000000002</v>
      </c>
      <c r="F2339" s="7">
        <f t="shared" si="205"/>
        <v>12.200000000000045</v>
      </c>
      <c r="G2339" s="6">
        <v>-3.0354000000000001</v>
      </c>
      <c r="H2339" s="6">
        <v>-1.7765</v>
      </c>
      <c r="I2339" s="7">
        <f t="shared" si="206"/>
        <v>3.5170449826523402</v>
      </c>
      <c r="J2339" s="7">
        <f t="shared" si="207"/>
        <v>2.6377837369892552</v>
      </c>
      <c r="K2339" s="6">
        <v>0</v>
      </c>
      <c r="L2339" s="6">
        <v>1.0799999999999999E-11</v>
      </c>
      <c r="M2339" s="6" t="e">
        <f t="shared" si="210"/>
        <v>#VALUE!</v>
      </c>
      <c r="N2339" s="6" t="e">
        <f t="shared" si="208"/>
        <v>#VALUE!</v>
      </c>
      <c r="O2339" s="6" t="e">
        <f t="shared" si="209"/>
        <v>#VALUE!</v>
      </c>
      <c r="P2339" s="6">
        <v>-690580</v>
      </c>
      <c r="Q2339" s="6">
        <v>0.17101</v>
      </c>
      <c r="R2339" s="6">
        <v>102090</v>
      </c>
      <c r="S2339" s="4">
        <v>43909</v>
      </c>
      <c r="T2339" s="5">
        <v>0.125</v>
      </c>
      <c r="U2339" s="5">
        <v>0.13194444444444445</v>
      </c>
      <c r="V2339" s="3">
        <v>0</v>
      </c>
    </row>
    <row r="2340" spans="1:22" x14ac:dyDescent="0.3">
      <c r="A2340" s="3" t="s">
        <v>1</v>
      </c>
      <c r="B2340" s="3" t="s">
        <v>264</v>
      </c>
      <c r="C2340" s="5">
        <v>0.25</v>
      </c>
      <c r="D2340" s="6">
        <v>0.82535000000000003</v>
      </c>
      <c r="E2340" s="6">
        <v>285.12</v>
      </c>
      <c r="F2340" s="7">
        <f t="shared" si="205"/>
        <v>11.970000000000027</v>
      </c>
      <c r="G2340" s="6">
        <v>-3.0272000000000001</v>
      </c>
      <c r="H2340" s="6">
        <v>-1.2516</v>
      </c>
      <c r="I2340" s="7">
        <f t="shared" si="206"/>
        <v>3.2757353983495068</v>
      </c>
      <c r="J2340" s="7">
        <f t="shared" si="207"/>
        <v>2.45680154876213</v>
      </c>
      <c r="K2340" s="6">
        <v>0</v>
      </c>
      <c r="L2340" s="6">
        <v>10369</v>
      </c>
      <c r="M2340" s="6">
        <f t="shared" si="210"/>
        <v>0.96009259259259161</v>
      </c>
      <c r="N2340" s="6">
        <f t="shared" si="208"/>
        <v>0.19201851851851834</v>
      </c>
      <c r="O2340" s="6">
        <f t="shared" si="209"/>
        <v>1.15211111111111</v>
      </c>
      <c r="P2340" s="6">
        <v>-1170600</v>
      </c>
      <c r="Q2340" s="6">
        <v>0.74529999999999996</v>
      </c>
      <c r="R2340" s="6">
        <v>102100</v>
      </c>
      <c r="S2340" s="4">
        <v>43909</v>
      </c>
      <c r="T2340" s="5">
        <v>0.25</v>
      </c>
      <c r="U2340" s="5">
        <v>0.25694444444444448</v>
      </c>
      <c r="V2340" s="3">
        <v>0</v>
      </c>
    </row>
    <row r="2341" spans="1:22" x14ac:dyDescent="0.3">
      <c r="A2341" s="3" t="s">
        <v>1</v>
      </c>
      <c r="B2341" s="3" t="s">
        <v>264</v>
      </c>
      <c r="C2341" s="5">
        <v>0.375</v>
      </c>
      <c r="D2341" s="6">
        <v>0.73638999999999999</v>
      </c>
      <c r="E2341" s="6">
        <v>288.64999999999998</v>
      </c>
      <c r="F2341" s="7">
        <f t="shared" si="205"/>
        <v>15.5</v>
      </c>
      <c r="G2341" s="6">
        <v>-2.1800999999999999</v>
      </c>
      <c r="H2341" s="6">
        <v>-4.6794000000000002</v>
      </c>
      <c r="I2341" s="7">
        <f t="shared" si="206"/>
        <v>5.1623270305163738</v>
      </c>
      <c r="J2341" s="7">
        <f t="shared" si="207"/>
        <v>3.8717452728872805</v>
      </c>
      <c r="K2341" s="6">
        <v>7650.1</v>
      </c>
      <c r="L2341" s="6">
        <v>1244500</v>
      </c>
      <c r="M2341" s="6">
        <f t="shared" si="210"/>
        <v>114.27138888888889</v>
      </c>
      <c r="N2341" s="6">
        <f t="shared" si="208"/>
        <v>22.854277777777781</v>
      </c>
      <c r="O2341" s="6">
        <f t="shared" si="209"/>
        <v>137.12566666666669</v>
      </c>
      <c r="P2341" s="6">
        <v>-1417200</v>
      </c>
      <c r="Q2341" s="6">
        <v>0.81805000000000005</v>
      </c>
      <c r="R2341" s="6">
        <v>102160</v>
      </c>
      <c r="S2341" s="4">
        <v>43909</v>
      </c>
      <c r="T2341" s="5">
        <v>0.375</v>
      </c>
      <c r="U2341" s="5">
        <v>0.38194444444444442</v>
      </c>
      <c r="V2341" s="3">
        <v>62</v>
      </c>
    </row>
    <row r="2342" spans="1:22" x14ac:dyDescent="0.3">
      <c r="A2342" s="3" t="s">
        <v>1</v>
      </c>
      <c r="B2342" s="3" t="s">
        <v>264</v>
      </c>
      <c r="C2342" s="5">
        <v>0.5</v>
      </c>
      <c r="D2342" s="6">
        <v>0.63383999999999996</v>
      </c>
      <c r="E2342" s="6">
        <v>290.86</v>
      </c>
      <c r="F2342" s="7">
        <f t="shared" si="205"/>
        <v>17.710000000000036</v>
      </c>
      <c r="G2342" s="6">
        <v>-0.81120000000000003</v>
      </c>
      <c r="H2342" s="6">
        <v>-5.4195000000000002</v>
      </c>
      <c r="I2342" s="7">
        <f t="shared" si="206"/>
        <v>5.4798746053171694</v>
      </c>
      <c r="J2342" s="7">
        <f t="shared" si="207"/>
        <v>4.1099059539878766</v>
      </c>
      <c r="K2342" s="6">
        <v>18450</v>
      </c>
      <c r="L2342" s="6">
        <v>5033400</v>
      </c>
      <c r="M2342" s="6">
        <f t="shared" si="210"/>
        <v>350.82407407407408</v>
      </c>
      <c r="N2342" s="6">
        <f t="shared" si="208"/>
        <v>70.164814814814818</v>
      </c>
      <c r="O2342" s="6">
        <f t="shared" si="209"/>
        <v>420.98888888888888</v>
      </c>
      <c r="P2342" s="6">
        <v>-1943200</v>
      </c>
      <c r="Q2342" s="6">
        <v>0.42770999999999998</v>
      </c>
      <c r="R2342" s="6">
        <v>102130</v>
      </c>
      <c r="S2342" s="4">
        <v>43909</v>
      </c>
      <c r="T2342" s="5">
        <v>0.5</v>
      </c>
      <c r="U2342" s="5">
        <v>0.50694444444444442</v>
      </c>
      <c r="V2342" s="3">
        <v>110</v>
      </c>
    </row>
    <row r="2343" spans="1:22" x14ac:dyDescent="0.3">
      <c r="A2343" s="3" t="s">
        <v>1</v>
      </c>
      <c r="B2343" s="3" t="s">
        <v>264</v>
      </c>
      <c r="C2343" s="5">
        <v>0.625</v>
      </c>
      <c r="D2343" s="6">
        <v>0.62295999999999996</v>
      </c>
      <c r="E2343" s="6">
        <v>290.86</v>
      </c>
      <c r="F2343" s="7">
        <f t="shared" si="205"/>
        <v>17.710000000000036</v>
      </c>
      <c r="G2343" s="6">
        <v>-0.75688</v>
      </c>
      <c r="H2343" s="6">
        <v>-5.8331999999999997</v>
      </c>
      <c r="I2343" s="7">
        <f t="shared" si="206"/>
        <v>5.8820990789343215</v>
      </c>
      <c r="J2343" s="7">
        <f t="shared" si="207"/>
        <v>4.4115743092007413</v>
      </c>
      <c r="K2343" s="6">
        <v>29250</v>
      </c>
      <c r="L2343" s="6">
        <v>10062000</v>
      </c>
      <c r="M2343" s="6">
        <f t="shared" si="210"/>
        <v>465.61111111111109</v>
      </c>
      <c r="N2343" s="6">
        <f t="shared" si="208"/>
        <v>93.12222222222222</v>
      </c>
      <c r="O2343" s="6">
        <f t="shared" si="209"/>
        <v>558.73333333333335</v>
      </c>
      <c r="P2343" s="6">
        <v>-3071200</v>
      </c>
      <c r="Q2343" s="6">
        <v>0.21556</v>
      </c>
      <c r="R2343" s="6">
        <v>101960</v>
      </c>
      <c r="S2343" s="4">
        <v>43909</v>
      </c>
      <c r="T2343" s="5">
        <v>0.625</v>
      </c>
      <c r="U2343" s="5">
        <v>0.63194444444444442</v>
      </c>
      <c r="V2343" s="3">
        <v>91</v>
      </c>
    </row>
    <row r="2344" spans="1:22" x14ac:dyDescent="0.3">
      <c r="A2344" s="3" t="s">
        <v>1</v>
      </c>
      <c r="B2344" s="3" t="s">
        <v>264</v>
      </c>
      <c r="C2344" s="5">
        <v>0.75</v>
      </c>
      <c r="D2344" s="6">
        <v>0.75371999999999995</v>
      </c>
      <c r="E2344" s="6">
        <v>288.45999999999998</v>
      </c>
      <c r="F2344" s="7">
        <f t="shared" si="205"/>
        <v>15.310000000000002</v>
      </c>
      <c r="G2344" s="6">
        <v>-0.69072</v>
      </c>
      <c r="H2344" s="6">
        <v>-5.4901999999999997</v>
      </c>
      <c r="I2344" s="7">
        <f t="shared" si="206"/>
        <v>5.5334790284594009</v>
      </c>
      <c r="J2344" s="7">
        <f t="shared" si="207"/>
        <v>4.1501092713445509</v>
      </c>
      <c r="K2344" s="6">
        <v>34200</v>
      </c>
      <c r="L2344" s="6">
        <v>11199000</v>
      </c>
      <c r="M2344" s="6">
        <f t="shared" si="210"/>
        <v>105.27777777777777</v>
      </c>
      <c r="N2344" s="6">
        <f t="shared" si="208"/>
        <v>21.055555555555557</v>
      </c>
      <c r="O2344" s="6">
        <f t="shared" si="209"/>
        <v>126.33333333333333</v>
      </c>
      <c r="P2344" s="6">
        <v>-3910300</v>
      </c>
      <c r="Q2344" s="6">
        <v>0.47049999999999997</v>
      </c>
      <c r="R2344" s="6">
        <v>101980</v>
      </c>
      <c r="S2344" s="4">
        <v>43909</v>
      </c>
      <c r="T2344" s="5">
        <v>0.75</v>
      </c>
      <c r="U2344" s="5">
        <v>0.75694444444444453</v>
      </c>
      <c r="V2344" s="3">
        <v>2</v>
      </c>
    </row>
    <row r="2345" spans="1:22" x14ac:dyDescent="0.3">
      <c r="A2345" s="3" t="s">
        <v>1</v>
      </c>
      <c r="B2345" s="3" t="s">
        <v>264</v>
      </c>
      <c r="C2345" s="5">
        <v>0.875</v>
      </c>
      <c r="D2345" s="6">
        <v>0.82879000000000003</v>
      </c>
      <c r="E2345" s="6">
        <v>287.83999999999997</v>
      </c>
      <c r="F2345" s="7">
        <f t="shared" si="205"/>
        <v>14.689999999999998</v>
      </c>
      <c r="G2345" s="6">
        <v>-0.61697000000000002</v>
      </c>
      <c r="H2345" s="6">
        <v>-3.7705000000000002</v>
      </c>
      <c r="I2345" s="7">
        <f t="shared" si="206"/>
        <v>3.8206442167388475</v>
      </c>
      <c r="J2345" s="7">
        <f t="shared" si="207"/>
        <v>2.8654831625541357</v>
      </c>
      <c r="K2345" s="6">
        <v>34200</v>
      </c>
      <c r="L2345" s="6">
        <v>11199000</v>
      </c>
      <c r="M2345" s="6">
        <f t="shared" si="210"/>
        <v>0</v>
      </c>
      <c r="N2345" s="6">
        <f t="shared" si="208"/>
        <v>0</v>
      </c>
      <c r="O2345" s="6">
        <f t="shared" si="209"/>
        <v>0</v>
      </c>
      <c r="P2345" s="6">
        <v>-4458500</v>
      </c>
      <c r="Q2345" s="6">
        <v>0.29110000000000003</v>
      </c>
      <c r="R2345" s="6">
        <v>102060</v>
      </c>
      <c r="S2345" s="4">
        <v>43909</v>
      </c>
      <c r="T2345" s="5">
        <v>0.875</v>
      </c>
      <c r="U2345" s="5">
        <v>0.88194444444444453</v>
      </c>
      <c r="V2345" s="3">
        <v>0</v>
      </c>
    </row>
    <row r="2346" spans="1:22" x14ac:dyDescent="0.3">
      <c r="A2346" s="3" t="s">
        <v>1</v>
      </c>
      <c r="B2346" s="3" t="s">
        <v>265</v>
      </c>
      <c r="C2346" s="5">
        <v>0</v>
      </c>
      <c r="D2346" s="6">
        <v>0.79427999999999999</v>
      </c>
      <c r="E2346" s="6">
        <v>287.87</v>
      </c>
      <c r="F2346" s="7">
        <f t="shared" si="205"/>
        <v>14.720000000000027</v>
      </c>
      <c r="G2346" s="6">
        <v>-0.76485000000000003</v>
      </c>
      <c r="H2346" s="6">
        <v>-4.3227000000000002</v>
      </c>
      <c r="I2346" s="7">
        <f t="shared" si="206"/>
        <v>4.389844053323535</v>
      </c>
      <c r="J2346" s="7">
        <f t="shared" si="207"/>
        <v>3.292383039992651</v>
      </c>
      <c r="K2346" s="6">
        <v>0</v>
      </c>
      <c r="L2346" s="3" t="s">
        <v>3</v>
      </c>
      <c r="M2346" s="6" t="e">
        <f t="shared" si="210"/>
        <v>#VALUE!</v>
      </c>
      <c r="N2346" s="6" t="e">
        <f t="shared" si="208"/>
        <v>#VALUE!</v>
      </c>
      <c r="O2346" s="6" t="e">
        <f t="shared" si="209"/>
        <v>#VALUE!</v>
      </c>
      <c r="P2346" s="3" t="s">
        <v>3</v>
      </c>
      <c r="Q2346" s="6">
        <v>5.0380000000000001E-2</v>
      </c>
      <c r="R2346" s="6">
        <v>102030</v>
      </c>
      <c r="S2346" s="4">
        <v>43910</v>
      </c>
      <c r="T2346" s="5">
        <v>0</v>
      </c>
      <c r="U2346" s="5">
        <v>6.9444444444444441E-3</v>
      </c>
      <c r="V2346" s="3">
        <v>0</v>
      </c>
    </row>
    <row r="2347" spans="1:22" x14ac:dyDescent="0.3">
      <c r="A2347" s="3" t="s">
        <v>1</v>
      </c>
      <c r="B2347" s="3" t="s">
        <v>265</v>
      </c>
      <c r="C2347" s="5">
        <v>0.125</v>
      </c>
      <c r="D2347" s="6">
        <v>0.82176000000000005</v>
      </c>
      <c r="E2347" s="6">
        <v>287.74</v>
      </c>
      <c r="F2347" s="7">
        <f t="shared" si="205"/>
        <v>14.590000000000032</v>
      </c>
      <c r="G2347" s="6">
        <v>-9.0881000000000003E-2</v>
      </c>
      <c r="H2347" s="6">
        <v>-5.0157999999999996</v>
      </c>
      <c r="I2347" s="7">
        <f t="shared" si="206"/>
        <v>5.0166232663177928</v>
      </c>
      <c r="J2347" s="7">
        <f t="shared" si="207"/>
        <v>3.7624674497383443</v>
      </c>
      <c r="K2347" s="6">
        <v>0</v>
      </c>
      <c r="L2347" s="6">
        <v>1.0799999999999999E-11</v>
      </c>
      <c r="M2347" s="6" t="e">
        <f t="shared" si="210"/>
        <v>#VALUE!</v>
      </c>
      <c r="N2347" s="6" t="e">
        <f t="shared" si="208"/>
        <v>#VALUE!</v>
      </c>
      <c r="O2347" s="6" t="e">
        <f t="shared" si="209"/>
        <v>#VALUE!</v>
      </c>
      <c r="P2347" s="6">
        <v>-624010</v>
      </c>
      <c r="Q2347" s="6">
        <v>0.21415999999999999</v>
      </c>
      <c r="R2347" s="6">
        <v>101860</v>
      </c>
      <c r="S2347" s="4">
        <v>43910</v>
      </c>
      <c r="T2347" s="5">
        <v>0.125</v>
      </c>
      <c r="U2347" s="5">
        <v>0.13194444444444445</v>
      </c>
      <c r="V2347" s="3">
        <v>0</v>
      </c>
    </row>
    <row r="2348" spans="1:22" x14ac:dyDescent="0.3">
      <c r="A2348" s="3" t="s">
        <v>1</v>
      </c>
      <c r="B2348" s="3" t="s">
        <v>265</v>
      </c>
      <c r="C2348" s="5">
        <v>0.25</v>
      </c>
      <c r="D2348" s="6">
        <v>0.80166000000000004</v>
      </c>
      <c r="E2348" s="6">
        <v>288.18</v>
      </c>
      <c r="F2348" s="7">
        <f t="shared" si="205"/>
        <v>15.03000000000003</v>
      </c>
      <c r="G2348" s="6">
        <v>1.1198999999999999</v>
      </c>
      <c r="H2348" s="6">
        <v>-6.2857000000000003</v>
      </c>
      <c r="I2348" s="7">
        <f t="shared" si="206"/>
        <v>6.3846848395202729</v>
      </c>
      <c r="J2348" s="7">
        <f t="shared" si="207"/>
        <v>4.7885136296402049</v>
      </c>
      <c r="K2348" s="6">
        <v>0</v>
      </c>
      <c r="L2348" s="6">
        <v>14924</v>
      </c>
      <c r="M2348" s="6">
        <f t="shared" si="210"/>
        <v>1.3818518518518508</v>
      </c>
      <c r="N2348" s="6">
        <f t="shared" si="208"/>
        <v>0.27637037037037016</v>
      </c>
      <c r="O2348" s="6">
        <f t="shared" si="209"/>
        <v>1.6582222222222209</v>
      </c>
      <c r="P2348" s="6">
        <v>-1224000</v>
      </c>
      <c r="Q2348" s="6">
        <v>0.45369999999999999</v>
      </c>
      <c r="R2348" s="6">
        <v>101810</v>
      </c>
      <c r="S2348" s="4">
        <v>43910</v>
      </c>
      <c r="T2348" s="5">
        <v>0.25</v>
      </c>
      <c r="U2348" s="5">
        <v>0.25694444444444448</v>
      </c>
      <c r="V2348" s="3">
        <v>0</v>
      </c>
    </row>
    <row r="2349" spans="1:22" x14ac:dyDescent="0.3">
      <c r="A2349" s="3" t="s">
        <v>1</v>
      </c>
      <c r="B2349" s="3" t="s">
        <v>265</v>
      </c>
      <c r="C2349" s="5">
        <v>0.375</v>
      </c>
      <c r="D2349" s="6">
        <v>0.69215000000000004</v>
      </c>
      <c r="E2349" s="6">
        <v>290.56</v>
      </c>
      <c r="F2349" s="7">
        <f t="shared" si="205"/>
        <v>17.410000000000025</v>
      </c>
      <c r="G2349" s="6">
        <v>2.3649</v>
      </c>
      <c r="H2349" s="6">
        <v>-6.5846999999999998</v>
      </c>
      <c r="I2349" s="7">
        <f t="shared" si="206"/>
        <v>6.9965009897805341</v>
      </c>
      <c r="J2349" s="7">
        <f t="shared" si="207"/>
        <v>5.2473757423354002</v>
      </c>
      <c r="K2349" s="6">
        <v>9450</v>
      </c>
      <c r="L2349" s="6">
        <v>2056000</v>
      </c>
      <c r="M2349" s="6">
        <f t="shared" si="210"/>
        <v>188.98851851851853</v>
      </c>
      <c r="N2349" s="6">
        <f t="shared" si="208"/>
        <v>37.797703703703711</v>
      </c>
      <c r="O2349" s="6">
        <f t="shared" si="209"/>
        <v>226.78622222222225</v>
      </c>
      <c r="P2349" s="6">
        <v>-1634600</v>
      </c>
      <c r="Q2349" s="6">
        <v>0.87126000000000003</v>
      </c>
      <c r="R2349" s="6">
        <v>101860</v>
      </c>
      <c r="S2349" s="4">
        <v>43910</v>
      </c>
      <c r="T2349" s="5">
        <v>0.375</v>
      </c>
      <c r="U2349" s="5">
        <v>0.38194444444444442</v>
      </c>
      <c r="V2349" s="3">
        <v>41</v>
      </c>
    </row>
    <row r="2350" spans="1:22" x14ac:dyDescent="0.3">
      <c r="A2350" s="3" t="s">
        <v>1</v>
      </c>
      <c r="B2350" s="3" t="s">
        <v>265</v>
      </c>
      <c r="C2350" s="5">
        <v>0.5</v>
      </c>
      <c r="D2350" s="6">
        <v>0.63238000000000005</v>
      </c>
      <c r="E2350" s="6">
        <v>292.36</v>
      </c>
      <c r="F2350" s="7">
        <f t="shared" si="205"/>
        <v>19.210000000000036</v>
      </c>
      <c r="G2350" s="6">
        <v>0.64812999999999998</v>
      </c>
      <c r="H2350" s="6">
        <v>-7.4520999999999997</v>
      </c>
      <c r="I2350" s="7">
        <f t="shared" si="206"/>
        <v>7.480231741523788</v>
      </c>
      <c r="J2350" s="7">
        <f t="shared" si="207"/>
        <v>5.610173806142841</v>
      </c>
      <c r="K2350" s="6">
        <v>20250</v>
      </c>
      <c r="L2350" s="6">
        <v>8045600</v>
      </c>
      <c r="M2350" s="6">
        <f t="shared" si="210"/>
        <v>554.59259259259261</v>
      </c>
      <c r="N2350" s="6">
        <f t="shared" si="208"/>
        <v>110.91851851851852</v>
      </c>
      <c r="O2350" s="6">
        <f t="shared" si="209"/>
        <v>665.51111111111118</v>
      </c>
      <c r="P2350" s="6">
        <v>-2632700</v>
      </c>
      <c r="Q2350" s="6">
        <v>3.9521000000000001E-2</v>
      </c>
      <c r="R2350" s="6">
        <v>101670</v>
      </c>
      <c r="S2350" s="4">
        <v>43910</v>
      </c>
      <c r="T2350" s="5">
        <v>0.5</v>
      </c>
      <c r="U2350" s="5">
        <v>0.50694444444444442</v>
      </c>
      <c r="V2350" s="3">
        <v>126</v>
      </c>
    </row>
    <row r="2351" spans="1:22" x14ac:dyDescent="0.3">
      <c r="A2351" s="3" t="s">
        <v>1</v>
      </c>
      <c r="B2351" s="3" t="s">
        <v>265</v>
      </c>
      <c r="C2351" s="5">
        <v>0.625</v>
      </c>
      <c r="D2351" s="6">
        <v>0.67869000000000002</v>
      </c>
      <c r="E2351" s="6">
        <v>291.11</v>
      </c>
      <c r="F2351" s="7">
        <f t="shared" si="205"/>
        <v>17.960000000000036</v>
      </c>
      <c r="G2351" s="6">
        <v>-0.29511999999999999</v>
      </c>
      <c r="H2351" s="6">
        <v>-9.1613000000000007</v>
      </c>
      <c r="I2351" s="7">
        <f t="shared" si="206"/>
        <v>9.1660522311625527</v>
      </c>
      <c r="J2351" s="7">
        <f t="shared" si="207"/>
        <v>6.8745391733719146</v>
      </c>
      <c r="K2351" s="6">
        <v>31050</v>
      </c>
      <c r="L2351" s="6">
        <v>13669000</v>
      </c>
      <c r="M2351" s="6">
        <f t="shared" si="210"/>
        <v>520.68518518518522</v>
      </c>
      <c r="N2351" s="6">
        <f t="shared" si="208"/>
        <v>104.13703703703705</v>
      </c>
      <c r="O2351" s="6">
        <f t="shared" si="209"/>
        <v>624.82222222222231</v>
      </c>
      <c r="P2351" s="6">
        <v>-4031000</v>
      </c>
      <c r="Q2351" s="6">
        <v>2.4719999999999998E-3</v>
      </c>
      <c r="R2351" s="6">
        <v>101430</v>
      </c>
      <c r="S2351" s="4">
        <v>43910</v>
      </c>
      <c r="T2351" s="5">
        <v>0.625</v>
      </c>
      <c r="U2351" s="5">
        <v>0.63194444444444442</v>
      </c>
      <c r="V2351" s="3">
        <v>89</v>
      </c>
    </row>
    <row r="2352" spans="1:22" x14ac:dyDescent="0.3">
      <c r="A2352" s="3" t="s">
        <v>1</v>
      </c>
      <c r="B2352" s="3" t="s">
        <v>265</v>
      </c>
      <c r="C2352" s="5">
        <v>0.75</v>
      </c>
      <c r="D2352" s="6">
        <v>0.79068000000000005</v>
      </c>
      <c r="E2352" s="6">
        <v>288.75</v>
      </c>
      <c r="F2352" s="7">
        <f t="shared" si="205"/>
        <v>15.600000000000023</v>
      </c>
      <c r="G2352" s="6">
        <v>-0.65137</v>
      </c>
      <c r="H2352" s="6">
        <v>-9.9707000000000008</v>
      </c>
      <c r="I2352" s="7">
        <f t="shared" si="206"/>
        <v>9.9919538313034657</v>
      </c>
      <c r="J2352" s="7">
        <f t="shared" si="207"/>
        <v>7.4939653734775993</v>
      </c>
      <c r="K2352" s="6">
        <v>36450</v>
      </c>
      <c r="L2352" s="6">
        <v>14922000</v>
      </c>
      <c r="M2352" s="6">
        <f t="shared" si="210"/>
        <v>116.01851851851852</v>
      </c>
      <c r="N2352" s="6">
        <f t="shared" si="208"/>
        <v>23.203703703703706</v>
      </c>
      <c r="O2352" s="6">
        <f t="shared" si="209"/>
        <v>139.22222222222223</v>
      </c>
      <c r="P2352" s="6">
        <v>-5089700</v>
      </c>
      <c r="Q2352" s="6">
        <v>0</v>
      </c>
      <c r="R2352" s="6">
        <v>101280</v>
      </c>
      <c r="S2352" s="4">
        <v>43910</v>
      </c>
      <c r="T2352" s="5">
        <v>0.75</v>
      </c>
      <c r="U2352" s="5">
        <v>0.75694444444444453</v>
      </c>
      <c r="V2352" s="3">
        <v>3</v>
      </c>
    </row>
    <row r="2353" spans="1:22" x14ac:dyDescent="0.3">
      <c r="A2353" s="3" t="s">
        <v>1</v>
      </c>
      <c r="B2353" s="3" t="s">
        <v>265</v>
      </c>
      <c r="C2353" s="5">
        <v>0.875</v>
      </c>
      <c r="D2353" s="6">
        <v>0.78171999999999997</v>
      </c>
      <c r="E2353" s="6">
        <v>288.88</v>
      </c>
      <c r="F2353" s="7">
        <f t="shared" si="205"/>
        <v>15.730000000000018</v>
      </c>
      <c r="G2353" s="6">
        <v>-0.49262</v>
      </c>
      <c r="H2353" s="6">
        <v>-11.185</v>
      </c>
      <c r="I2353" s="7">
        <f t="shared" si="206"/>
        <v>11.195842954614896</v>
      </c>
      <c r="J2353" s="7">
        <f t="shared" si="207"/>
        <v>8.3968822159611722</v>
      </c>
      <c r="K2353" s="6">
        <v>36450</v>
      </c>
      <c r="L2353" s="6">
        <v>14922000</v>
      </c>
      <c r="M2353" s="6">
        <f t="shared" si="210"/>
        <v>0</v>
      </c>
      <c r="N2353" s="6">
        <f t="shared" si="208"/>
        <v>0</v>
      </c>
      <c r="O2353" s="6">
        <f t="shared" si="209"/>
        <v>0</v>
      </c>
      <c r="P2353" s="6">
        <v>-5813900</v>
      </c>
      <c r="Q2353" s="6">
        <v>0.23719000000000001</v>
      </c>
      <c r="R2353" s="6">
        <v>101140</v>
      </c>
      <c r="S2353" s="4">
        <v>43910</v>
      </c>
      <c r="T2353" s="5">
        <v>0.875</v>
      </c>
      <c r="U2353" s="5">
        <v>0.88194444444444453</v>
      </c>
      <c r="V2353" s="3">
        <v>0</v>
      </c>
    </row>
    <row r="2354" spans="1:22" x14ac:dyDescent="0.3">
      <c r="A2354" s="3" t="s">
        <v>1</v>
      </c>
      <c r="B2354" s="3" t="s">
        <v>266</v>
      </c>
      <c r="C2354" s="5">
        <v>0</v>
      </c>
      <c r="D2354" s="6">
        <v>0.88295999999999997</v>
      </c>
      <c r="E2354" s="6">
        <v>288.77999999999997</v>
      </c>
      <c r="F2354" s="7">
        <f t="shared" si="205"/>
        <v>15.629999999999995</v>
      </c>
      <c r="G2354" s="6">
        <v>-0.17371</v>
      </c>
      <c r="H2354" s="6">
        <v>-9.7826000000000004</v>
      </c>
      <c r="I2354" s="7">
        <f t="shared" si="206"/>
        <v>9.7841421659796008</v>
      </c>
      <c r="J2354" s="7">
        <f t="shared" si="207"/>
        <v>7.3381066244847002</v>
      </c>
      <c r="K2354" s="6">
        <v>0</v>
      </c>
      <c r="L2354" s="3" t="s">
        <v>3</v>
      </c>
      <c r="M2354" s="6" t="e">
        <f t="shared" si="210"/>
        <v>#VALUE!</v>
      </c>
      <c r="N2354" s="6" t="e">
        <f t="shared" si="208"/>
        <v>#VALUE!</v>
      </c>
      <c r="O2354" s="6" t="e">
        <f t="shared" si="209"/>
        <v>#VALUE!</v>
      </c>
      <c r="P2354" s="3" t="s">
        <v>3</v>
      </c>
      <c r="Q2354" s="6">
        <v>0.70121999999999995</v>
      </c>
      <c r="R2354" s="6">
        <v>101110</v>
      </c>
      <c r="S2354" s="4">
        <v>43911</v>
      </c>
      <c r="T2354" s="5">
        <v>0</v>
      </c>
      <c r="U2354" s="5">
        <v>6.9444444444444441E-3</v>
      </c>
      <c r="V2354" s="3">
        <v>0</v>
      </c>
    </row>
    <row r="2355" spans="1:22" x14ac:dyDescent="0.3">
      <c r="A2355" s="3" t="s">
        <v>1</v>
      </c>
      <c r="B2355" s="3" t="s">
        <v>266</v>
      </c>
      <c r="C2355" s="5">
        <v>0.125</v>
      </c>
      <c r="D2355" s="6">
        <v>0.86658999999999997</v>
      </c>
      <c r="E2355" s="6">
        <v>288.55</v>
      </c>
      <c r="F2355" s="7">
        <f t="shared" si="205"/>
        <v>15.400000000000034</v>
      </c>
      <c r="G2355" s="6">
        <v>0.89559</v>
      </c>
      <c r="H2355" s="6">
        <v>-10.195</v>
      </c>
      <c r="I2355" s="7">
        <f t="shared" si="206"/>
        <v>10.234261402177491</v>
      </c>
      <c r="J2355" s="7">
        <f t="shared" si="207"/>
        <v>7.6756960516331185</v>
      </c>
      <c r="K2355" s="6">
        <v>0</v>
      </c>
      <c r="L2355" s="6">
        <v>1.0799999999999999E-11</v>
      </c>
      <c r="M2355" s="6" t="e">
        <f t="shared" si="210"/>
        <v>#VALUE!</v>
      </c>
      <c r="N2355" s="6" t="e">
        <f t="shared" si="208"/>
        <v>#VALUE!</v>
      </c>
      <c r="O2355" s="6" t="e">
        <f t="shared" si="209"/>
        <v>#VALUE!</v>
      </c>
      <c r="P2355" s="6">
        <v>-218160</v>
      </c>
      <c r="Q2355" s="6">
        <v>0.71630000000000005</v>
      </c>
      <c r="R2355" s="6">
        <v>100850</v>
      </c>
      <c r="S2355" s="4">
        <v>43911</v>
      </c>
      <c r="T2355" s="5">
        <v>0.125</v>
      </c>
      <c r="U2355" s="5">
        <v>0.13194444444444445</v>
      </c>
      <c r="V2355" s="3">
        <v>0</v>
      </c>
    </row>
    <row r="2356" spans="1:22" x14ac:dyDescent="0.3">
      <c r="A2356" s="3" t="s">
        <v>1</v>
      </c>
      <c r="B2356" s="3" t="s">
        <v>266</v>
      </c>
      <c r="C2356" s="5">
        <v>0.25</v>
      </c>
      <c r="D2356" s="6">
        <v>0.86043999999999998</v>
      </c>
      <c r="E2356" s="6">
        <v>288.49</v>
      </c>
      <c r="F2356" s="7">
        <f t="shared" si="205"/>
        <v>15.340000000000032</v>
      </c>
      <c r="G2356" s="6">
        <v>2.1282000000000001</v>
      </c>
      <c r="H2356" s="6">
        <v>-9.4366000000000003</v>
      </c>
      <c r="I2356" s="7">
        <f t="shared" si="206"/>
        <v>9.6736060908019201</v>
      </c>
      <c r="J2356" s="7">
        <f t="shared" si="207"/>
        <v>7.2552045681014405</v>
      </c>
      <c r="K2356" s="6">
        <v>0</v>
      </c>
      <c r="L2356" s="6">
        <v>17782</v>
      </c>
      <c r="M2356" s="6">
        <f t="shared" si="210"/>
        <v>1.6464814814814805</v>
      </c>
      <c r="N2356" s="6">
        <f t="shared" si="208"/>
        <v>0.32929629629629614</v>
      </c>
      <c r="O2356" s="6">
        <f t="shared" si="209"/>
        <v>1.9757777777777767</v>
      </c>
      <c r="P2356" s="6">
        <v>-701260</v>
      </c>
      <c r="Q2356" s="6">
        <v>0.31705</v>
      </c>
      <c r="R2356" s="6">
        <v>100670</v>
      </c>
      <c r="S2356" s="4">
        <v>43911</v>
      </c>
      <c r="T2356" s="5">
        <v>0.25</v>
      </c>
      <c r="U2356" s="5">
        <v>0.25694444444444448</v>
      </c>
      <c r="V2356" s="3">
        <v>0</v>
      </c>
    </row>
    <row r="2357" spans="1:22" x14ac:dyDescent="0.3">
      <c r="A2357" s="3" t="s">
        <v>1</v>
      </c>
      <c r="B2357" s="3" t="s">
        <v>266</v>
      </c>
      <c r="C2357" s="5">
        <v>0.375</v>
      </c>
      <c r="D2357" s="6">
        <v>0.81283000000000005</v>
      </c>
      <c r="E2357" s="6">
        <v>290.35000000000002</v>
      </c>
      <c r="F2357" s="7">
        <f t="shared" si="205"/>
        <v>17.200000000000045</v>
      </c>
      <c r="G2357" s="6">
        <v>4.5041000000000002</v>
      </c>
      <c r="H2357" s="6">
        <v>-5.9333</v>
      </c>
      <c r="I2357" s="7">
        <f t="shared" si="206"/>
        <v>7.4492258456835634</v>
      </c>
      <c r="J2357" s="7">
        <f t="shared" si="207"/>
        <v>5.5869193842626723</v>
      </c>
      <c r="K2357" s="6">
        <v>10350</v>
      </c>
      <c r="L2357" s="6">
        <v>3016000</v>
      </c>
      <c r="M2357" s="6">
        <f t="shared" si="210"/>
        <v>277.61277777777775</v>
      </c>
      <c r="N2357" s="6">
        <f t="shared" si="208"/>
        <v>55.522555555555556</v>
      </c>
      <c r="O2357" s="6">
        <f t="shared" si="209"/>
        <v>333.13533333333328</v>
      </c>
      <c r="P2357" s="6">
        <v>-1430500</v>
      </c>
      <c r="Q2357" s="6">
        <v>0</v>
      </c>
      <c r="R2357" s="6">
        <v>100530</v>
      </c>
      <c r="S2357" s="4">
        <v>43911</v>
      </c>
      <c r="T2357" s="5">
        <v>0.375</v>
      </c>
      <c r="U2357" s="5">
        <v>0.38194444444444442</v>
      </c>
      <c r="V2357" s="3">
        <v>58</v>
      </c>
    </row>
    <row r="2358" spans="1:22" x14ac:dyDescent="0.3">
      <c r="A2358" s="3" t="s">
        <v>1</v>
      </c>
      <c r="B2358" s="3" t="s">
        <v>266</v>
      </c>
      <c r="C2358" s="5">
        <v>0.5</v>
      </c>
      <c r="D2358" s="6">
        <v>0.76412999999999998</v>
      </c>
      <c r="E2358" s="6">
        <v>291.56</v>
      </c>
      <c r="F2358" s="7">
        <f t="shared" si="205"/>
        <v>18.410000000000025</v>
      </c>
      <c r="G2358" s="6">
        <v>4.0084999999999997</v>
      </c>
      <c r="H2358" s="6">
        <v>-4.3189000000000002</v>
      </c>
      <c r="I2358" s="7">
        <f t="shared" si="206"/>
        <v>5.8924502085295556</v>
      </c>
      <c r="J2358" s="7">
        <f t="shared" si="207"/>
        <v>4.4193376563971665</v>
      </c>
      <c r="K2358" s="6">
        <v>21150</v>
      </c>
      <c r="L2358" s="6">
        <v>9652500</v>
      </c>
      <c r="M2358" s="6">
        <f t="shared" si="210"/>
        <v>614.49074074074076</v>
      </c>
      <c r="N2358" s="6">
        <f t="shared" si="208"/>
        <v>122.89814814814815</v>
      </c>
      <c r="O2358" s="6">
        <f t="shared" si="209"/>
        <v>737.38888888888891</v>
      </c>
      <c r="P2358" s="6">
        <v>-2518500</v>
      </c>
      <c r="Q2358" s="6">
        <v>0</v>
      </c>
      <c r="R2358" s="6">
        <v>100330</v>
      </c>
      <c r="S2358" s="4">
        <v>43911</v>
      </c>
      <c r="T2358" s="5">
        <v>0.5</v>
      </c>
      <c r="U2358" s="5">
        <v>0.50694444444444442</v>
      </c>
      <c r="V2358" s="3">
        <v>123</v>
      </c>
    </row>
    <row r="2359" spans="1:22" x14ac:dyDescent="0.3">
      <c r="A2359" s="3" t="s">
        <v>1</v>
      </c>
      <c r="B2359" s="3" t="s">
        <v>266</v>
      </c>
      <c r="C2359" s="5">
        <v>0.625</v>
      </c>
      <c r="D2359" s="6">
        <v>0.70470999999999995</v>
      </c>
      <c r="E2359" s="6">
        <v>292.22000000000003</v>
      </c>
      <c r="F2359" s="7">
        <f t="shared" si="205"/>
        <v>19.07000000000005</v>
      </c>
      <c r="G2359" s="6">
        <v>1.524</v>
      </c>
      <c r="H2359" s="6">
        <v>-4.3635000000000002</v>
      </c>
      <c r="I2359" s="7">
        <f t="shared" si="206"/>
        <v>4.6219809876285733</v>
      </c>
      <c r="J2359" s="7">
        <f t="shared" si="207"/>
        <v>3.46648574072143</v>
      </c>
      <c r="K2359" s="6">
        <v>31950</v>
      </c>
      <c r="L2359" s="6">
        <v>15309000</v>
      </c>
      <c r="M2359" s="6">
        <f t="shared" si="210"/>
        <v>523.75</v>
      </c>
      <c r="N2359" s="6">
        <f t="shared" si="208"/>
        <v>104.75</v>
      </c>
      <c r="O2359" s="6">
        <f t="shared" si="209"/>
        <v>628.5</v>
      </c>
      <c r="P2359" s="6">
        <v>-3887600</v>
      </c>
      <c r="Q2359" s="6">
        <v>0.44666</v>
      </c>
      <c r="R2359" s="6">
        <v>100160</v>
      </c>
      <c r="S2359" s="4">
        <v>43911</v>
      </c>
      <c r="T2359" s="5">
        <v>0.625</v>
      </c>
      <c r="U2359" s="5">
        <v>0.63194444444444442</v>
      </c>
      <c r="V2359" s="3">
        <v>90</v>
      </c>
    </row>
    <row r="2360" spans="1:22" x14ac:dyDescent="0.3">
      <c r="A2360" s="3" t="s">
        <v>1</v>
      </c>
      <c r="B2360" s="3" t="s">
        <v>266</v>
      </c>
      <c r="C2360" s="5">
        <v>0.75</v>
      </c>
      <c r="D2360" s="6">
        <v>0.85697999999999996</v>
      </c>
      <c r="E2360" s="6">
        <v>289.76</v>
      </c>
      <c r="F2360" s="7">
        <f t="shared" si="205"/>
        <v>16.610000000000014</v>
      </c>
      <c r="G2360" s="6">
        <v>-1.0569999999999999</v>
      </c>
      <c r="H2360" s="6">
        <v>-2.8462000000000001</v>
      </c>
      <c r="I2360" s="7">
        <f t="shared" si="206"/>
        <v>3.0361329746900085</v>
      </c>
      <c r="J2360" s="7">
        <f t="shared" si="207"/>
        <v>2.2770997310175063</v>
      </c>
      <c r="K2360" s="6">
        <v>36000</v>
      </c>
      <c r="L2360" s="6">
        <v>16332000</v>
      </c>
      <c r="M2360" s="6">
        <f t="shared" si="210"/>
        <v>94.722222222222229</v>
      </c>
      <c r="N2360" s="6">
        <f t="shared" si="208"/>
        <v>18.944444444444446</v>
      </c>
      <c r="O2360" s="6">
        <f t="shared" si="209"/>
        <v>113.66666666666667</v>
      </c>
      <c r="P2360" s="6">
        <v>-4746600</v>
      </c>
      <c r="Q2360" s="6">
        <v>0.86607000000000001</v>
      </c>
      <c r="R2360" s="6">
        <v>100230</v>
      </c>
      <c r="S2360" s="4">
        <v>43911</v>
      </c>
      <c r="T2360" s="5">
        <v>0.75</v>
      </c>
      <c r="U2360" s="5">
        <v>0.75694444444444453</v>
      </c>
      <c r="V2360" s="3">
        <v>2</v>
      </c>
    </row>
    <row r="2361" spans="1:22" x14ac:dyDescent="0.3">
      <c r="A2361" s="3" t="s">
        <v>1</v>
      </c>
      <c r="B2361" s="3" t="s">
        <v>266</v>
      </c>
      <c r="C2361" s="5">
        <v>0.875</v>
      </c>
      <c r="D2361" s="6">
        <v>0.94598000000000004</v>
      </c>
      <c r="E2361" s="6">
        <v>288.57</v>
      </c>
      <c r="F2361" s="7">
        <f t="shared" si="205"/>
        <v>15.420000000000016</v>
      </c>
      <c r="G2361" s="6">
        <v>-2.3694999999999999</v>
      </c>
      <c r="H2361" s="6">
        <v>-1.9695</v>
      </c>
      <c r="I2361" s="7">
        <f t="shared" si="206"/>
        <v>3.0811459718747503</v>
      </c>
      <c r="J2361" s="7">
        <f t="shared" si="207"/>
        <v>2.3108594789060626</v>
      </c>
      <c r="K2361" s="6">
        <v>36000</v>
      </c>
      <c r="L2361" s="6">
        <v>16332000</v>
      </c>
      <c r="M2361" s="6">
        <f t="shared" si="210"/>
        <v>0</v>
      </c>
      <c r="N2361" s="6">
        <f t="shared" si="208"/>
        <v>0</v>
      </c>
      <c r="O2361" s="6">
        <f t="shared" si="209"/>
        <v>0</v>
      </c>
      <c r="P2361" s="6">
        <v>-5200400</v>
      </c>
      <c r="Q2361" s="6">
        <v>0.34834999999999999</v>
      </c>
      <c r="R2361" s="6">
        <v>100290</v>
      </c>
      <c r="S2361" s="4">
        <v>43911</v>
      </c>
      <c r="T2361" s="5">
        <v>0.875</v>
      </c>
      <c r="U2361" s="5">
        <v>0.88194444444444453</v>
      </c>
      <c r="V2361" s="3">
        <v>0</v>
      </c>
    </row>
    <row r="2362" spans="1:22" x14ac:dyDescent="0.3">
      <c r="A2362" s="3" t="s">
        <v>1</v>
      </c>
      <c r="B2362" s="3" t="s">
        <v>267</v>
      </c>
      <c r="C2362" s="5">
        <v>0</v>
      </c>
      <c r="D2362" s="6">
        <v>0.85379000000000005</v>
      </c>
      <c r="E2362" s="6">
        <v>288.52999999999997</v>
      </c>
      <c r="F2362" s="7">
        <f t="shared" si="205"/>
        <v>15.379999999999995</v>
      </c>
      <c r="G2362" s="6">
        <v>-4.4119999999999999</v>
      </c>
      <c r="H2362" s="6">
        <v>3.2193000000000001</v>
      </c>
      <c r="I2362" s="7">
        <f t="shared" si="206"/>
        <v>5.4616514434738512</v>
      </c>
      <c r="J2362" s="7">
        <f t="shared" si="207"/>
        <v>4.0962385826053884</v>
      </c>
      <c r="K2362" s="6">
        <v>0</v>
      </c>
      <c r="L2362" s="3" t="s">
        <v>3</v>
      </c>
      <c r="M2362" s="6" t="e">
        <f t="shared" si="210"/>
        <v>#VALUE!</v>
      </c>
      <c r="N2362" s="6" t="e">
        <f t="shared" si="208"/>
        <v>#VALUE!</v>
      </c>
      <c r="O2362" s="6" t="e">
        <f t="shared" si="209"/>
        <v>#VALUE!</v>
      </c>
      <c r="P2362" s="3" t="s">
        <v>3</v>
      </c>
      <c r="Q2362" s="6">
        <v>0.14881</v>
      </c>
      <c r="R2362" s="6">
        <v>100400</v>
      </c>
      <c r="S2362" s="4">
        <v>43912</v>
      </c>
      <c r="T2362" s="5">
        <v>0</v>
      </c>
      <c r="U2362" s="5">
        <v>6.9444444444444441E-3</v>
      </c>
      <c r="V2362" s="3">
        <v>0</v>
      </c>
    </row>
    <row r="2363" spans="1:22" x14ac:dyDescent="0.3">
      <c r="A2363" s="3" t="s">
        <v>1</v>
      </c>
      <c r="B2363" s="3" t="s">
        <v>267</v>
      </c>
      <c r="C2363" s="5">
        <v>0.125</v>
      </c>
      <c r="D2363" s="6">
        <v>0.91613999999999995</v>
      </c>
      <c r="E2363" s="6">
        <v>287.45</v>
      </c>
      <c r="F2363" s="7">
        <f t="shared" si="205"/>
        <v>14.300000000000011</v>
      </c>
      <c r="G2363" s="6">
        <v>-3.4861</v>
      </c>
      <c r="H2363" s="6">
        <v>5.1227</v>
      </c>
      <c r="I2363" s="7">
        <f t="shared" si="206"/>
        <v>6.196365749372772</v>
      </c>
      <c r="J2363" s="7">
        <f t="shared" si="207"/>
        <v>4.6472743120295785</v>
      </c>
      <c r="K2363" s="6">
        <v>0</v>
      </c>
      <c r="L2363" s="6">
        <v>1.0799999999999999E-11</v>
      </c>
      <c r="M2363" s="6" t="e">
        <f t="shared" si="210"/>
        <v>#VALUE!</v>
      </c>
      <c r="N2363" s="6" t="e">
        <f t="shared" si="208"/>
        <v>#VALUE!</v>
      </c>
      <c r="O2363" s="6" t="e">
        <f t="shared" si="209"/>
        <v>#VALUE!</v>
      </c>
      <c r="P2363" s="6">
        <v>-632860</v>
      </c>
      <c r="Q2363" s="6">
        <v>0.56744000000000006</v>
      </c>
      <c r="R2363" s="6">
        <v>100390</v>
      </c>
      <c r="S2363" s="4">
        <v>43912</v>
      </c>
      <c r="T2363" s="5">
        <v>0.125</v>
      </c>
      <c r="U2363" s="5">
        <v>0.13194444444444445</v>
      </c>
      <c r="V2363" s="3">
        <v>0</v>
      </c>
    </row>
    <row r="2364" spans="1:22" x14ac:dyDescent="0.3">
      <c r="A2364" s="3" t="s">
        <v>1</v>
      </c>
      <c r="B2364" s="3" t="s">
        <v>267</v>
      </c>
      <c r="C2364" s="5">
        <v>0.25</v>
      </c>
      <c r="D2364" s="6">
        <v>0.86894000000000005</v>
      </c>
      <c r="E2364" s="6">
        <v>287.95999999999998</v>
      </c>
      <c r="F2364" s="7">
        <f t="shared" si="205"/>
        <v>14.810000000000002</v>
      </c>
      <c r="G2364" s="6">
        <v>-5.6980000000000004</v>
      </c>
      <c r="H2364" s="6">
        <v>5.5312000000000001</v>
      </c>
      <c r="I2364" s="7">
        <f t="shared" si="206"/>
        <v>7.9411194072372444</v>
      </c>
      <c r="J2364" s="7">
        <f t="shared" si="207"/>
        <v>5.9558395554279331</v>
      </c>
      <c r="K2364" s="6">
        <v>0</v>
      </c>
      <c r="L2364" s="6">
        <v>13408</v>
      </c>
      <c r="M2364" s="6">
        <f t="shared" si="210"/>
        <v>1.2414814814814805</v>
      </c>
      <c r="N2364" s="6">
        <f t="shared" si="208"/>
        <v>0.24829629629629613</v>
      </c>
      <c r="O2364" s="6">
        <f t="shared" si="209"/>
        <v>1.4897777777777765</v>
      </c>
      <c r="P2364" s="6">
        <v>-973760</v>
      </c>
      <c r="Q2364" s="6">
        <v>0.51949000000000001</v>
      </c>
      <c r="R2364" s="6">
        <v>100540</v>
      </c>
      <c r="S2364" s="4">
        <v>43912</v>
      </c>
      <c r="T2364" s="5">
        <v>0.25</v>
      </c>
      <c r="U2364" s="5">
        <v>0.25694444444444448</v>
      </c>
      <c r="V2364" s="3">
        <v>0</v>
      </c>
    </row>
    <row r="2365" spans="1:22" x14ac:dyDescent="0.3">
      <c r="A2365" s="3" t="s">
        <v>1</v>
      </c>
      <c r="B2365" s="3" t="s">
        <v>267</v>
      </c>
      <c r="C2365" s="5">
        <v>0.375</v>
      </c>
      <c r="D2365" s="6">
        <v>0.79669000000000001</v>
      </c>
      <c r="E2365" s="6">
        <v>290.06</v>
      </c>
      <c r="F2365" s="7">
        <f t="shared" si="205"/>
        <v>16.910000000000025</v>
      </c>
      <c r="G2365" s="6">
        <v>-7.7521000000000004</v>
      </c>
      <c r="H2365" s="6">
        <v>4.5162000000000004</v>
      </c>
      <c r="I2365" s="7">
        <f t="shared" si="206"/>
        <v>8.9716841702101853</v>
      </c>
      <c r="J2365" s="7">
        <f t="shared" si="207"/>
        <v>6.728763127657639</v>
      </c>
      <c r="K2365" s="6">
        <v>9450</v>
      </c>
      <c r="L2365" s="6">
        <v>2181600</v>
      </c>
      <c r="M2365" s="6">
        <f t="shared" si="210"/>
        <v>200.75851851851851</v>
      </c>
      <c r="N2365" s="6">
        <f t="shared" si="208"/>
        <v>40.151703703703703</v>
      </c>
      <c r="O2365" s="6">
        <f t="shared" si="209"/>
        <v>240.91022222222222</v>
      </c>
      <c r="P2365" s="6">
        <v>-1476700</v>
      </c>
      <c r="Q2365" s="6">
        <v>0.43453000000000003</v>
      </c>
      <c r="R2365" s="6">
        <v>100680</v>
      </c>
      <c r="S2365" s="4">
        <v>43912</v>
      </c>
      <c r="T2365" s="5">
        <v>0.375</v>
      </c>
      <c r="U2365" s="5">
        <v>0.38194444444444442</v>
      </c>
      <c r="V2365" s="3">
        <v>60</v>
      </c>
    </row>
    <row r="2366" spans="1:22" x14ac:dyDescent="0.3">
      <c r="A2366" s="3" t="s">
        <v>1</v>
      </c>
      <c r="B2366" s="3" t="s">
        <v>267</v>
      </c>
      <c r="C2366" s="5">
        <v>0.5</v>
      </c>
      <c r="D2366" s="6">
        <v>0.67552999999999996</v>
      </c>
      <c r="E2366" s="6">
        <v>292.14999999999998</v>
      </c>
      <c r="F2366" s="7">
        <f t="shared" si="205"/>
        <v>19</v>
      </c>
      <c r="G2366" s="6">
        <v>-8.3801000000000005</v>
      </c>
      <c r="H2366" s="6">
        <v>1.4368000000000001</v>
      </c>
      <c r="I2366" s="7">
        <f t="shared" si="206"/>
        <v>8.5023802696656663</v>
      </c>
      <c r="J2366" s="7">
        <f t="shared" si="207"/>
        <v>6.3767852022492502</v>
      </c>
      <c r="K2366" s="6">
        <v>20250</v>
      </c>
      <c r="L2366" s="6">
        <v>6901200</v>
      </c>
      <c r="M2366" s="6">
        <f t="shared" si="210"/>
        <v>437</v>
      </c>
      <c r="N2366" s="6">
        <f t="shared" si="208"/>
        <v>87.4</v>
      </c>
      <c r="O2366" s="6">
        <f t="shared" si="209"/>
        <v>524.4</v>
      </c>
      <c r="P2366" s="6">
        <v>-2196200</v>
      </c>
      <c r="Q2366" s="6">
        <v>0.63339000000000001</v>
      </c>
      <c r="R2366" s="6">
        <v>100790</v>
      </c>
      <c r="S2366" s="4">
        <v>43912</v>
      </c>
      <c r="T2366" s="5">
        <v>0.5</v>
      </c>
      <c r="U2366" s="5">
        <v>0.50694444444444442</v>
      </c>
      <c r="V2366" s="3">
        <v>118</v>
      </c>
    </row>
    <row r="2367" spans="1:22" x14ac:dyDescent="0.3">
      <c r="A2367" s="3" t="s">
        <v>1</v>
      </c>
      <c r="B2367" s="3" t="s">
        <v>267</v>
      </c>
      <c r="C2367" s="5">
        <v>0.625</v>
      </c>
      <c r="D2367" s="6">
        <v>0.65198999999999996</v>
      </c>
      <c r="E2367" s="6">
        <v>291.61</v>
      </c>
      <c r="F2367" s="7">
        <f t="shared" si="205"/>
        <v>18.460000000000036</v>
      </c>
      <c r="G2367" s="6">
        <v>-7.8780999999999999</v>
      </c>
      <c r="H2367" s="6">
        <v>0.27937000000000001</v>
      </c>
      <c r="I2367" s="7">
        <f t="shared" si="206"/>
        <v>7.8830518967529324</v>
      </c>
      <c r="J2367" s="7">
        <f t="shared" si="207"/>
        <v>5.9122889225646995</v>
      </c>
      <c r="K2367" s="6">
        <v>31050</v>
      </c>
      <c r="L2367" s="6">
        <v>11112000</v>
      </c>
      <c r="M2367" s="6">
        <f t="shared" si="210"/>
        <v>389.88888888888891</v>
      </c>
      <c r="N2367" s="6">
        <f t="shared" si="208"/>
        <v>77.977777777777789</v>
      </c>
      <c r="O2367" s="6">
        <f t="shared" si="209"/>
        <v>467.86666666666667</v>
      </c>
      <c r="P2367" s="6">
        <v>-3052900</v>
      </c>
      <c r="Q2367" s="6">
        <v>0.31841000000000003</v>
      </c>
      <c r="R2367" s="6">
        <v>100920</v>
      </c>
      <c r="S2367" s="4">
        <v>43912</v>
      </c>
      <c r="T2367" s="5">
        <v>0.625</v>
      </c>
      <c r="U2367" s="5">
        <v>0.63194444444444442</v>
      </c>
      <c r="V2367" s="3">
        <v>48</v>
      </c>
    </row>
    <row r="2368" spans="1:22" x14ac:dyDescent="0.3">
      <c r="A2368" s="3" t="s">
        <v>1</v>
      </c>
      <c r="B2368" s="3" t="s">
        <v>267</v>
      </c>
      <c r="C2368" s="5">
        <v>0.75</v>
      </c>
      <c r="D2368" s="6">
        <v>0.78608</v>
      </c>
      <c r="E2368" s="6">
        <v>288.26</v>
      </c>
      <c r="F2368" s="7">
        <f t="shared" si="205"/>
        <v>15.110000000000014</v>
      </c>
      <c r="G2368" s="6">
        <v>-5.7367999999999997</v>
      </c>
      <c r="H2368" s="6">
        <v>-0.92666000000000004</v>
      </c>
      <c r="I2368" s="7">
        <f t="shared" si="206"/>
        <v>5.8111593503878378</v>
      </c>
      <c r="J2368" s="7">
        <f t="shared" si="207"/>
        <v>4.3583695127908779</v>
      </c>
      <c r="K2368" s="6">
        <v>35550</v>
      </c>
      <c r="L2368" s="6">
        <v>12180000</v>
      </c>
      <c r="M2368" s="6">
        <f t="shared" si="210"/>
        <v>98.888888888888886</v>
      </c>
      <c r="N2368" s="6">
        <f t="shared" si="208"/>
        <v>19.777777777777779</v>
      </c>
      <c r="O2368" s="6">
        <f t="shared" si="209"/>
        <v>118.66666666666666</v>
      </c>
      <c r="P2368" s="6">
        <v>-3780300</v>
      </c>
      <c r="Q2368" s="6">
        <v>0.14199999999999999</v>
      </c>
      <c r="R2368" s="6">
        <v>101180</v>
      </c>
      <c r="S2368" s="4">
        <v>43912</v>
      </c>
      <c r="T2368" s="5">
        <v>0.75</v>
      </c>
      <c r="U2368" s="5">
        <v>0.75694444444444453</v>
      </c>
      <c r="V2368" s="3">
        <v>2</v>
      </c>
    </row>
    <row r="2369" spans="1:22" x14ac:dyDescent="0.3">
      <c r="A2369" s="3" t="s">
        <v>1</v>
      </c>
      <c r="B2369" s="3" t="s">
        <v>267</v>
      </c>
      <c r="C2369" s="5">
        <v>0.875</v>
      </c>
      <c r="D2369" s="6">
        <v>0.88795000000000002</v>
      </c>
      <c r="E2369" s="6">
        <v>286.13</v>
      </c>
      <c r="F2369" s="7">
        <f t="shared" si="205"/>
        <v>12.980000000000018</v>
      </c>
      <c r="G2369" s="6">
        <v>-3.5061</v>
      </c>
      <c r="H2369" s="6">
        <v>-0.24718999999999999</v>
      </c>
      <c r="I2369" s="7">
        <f t="shared" si="206"/>
        <v>3.5148029967695202</v>
      </c>
      <c r="J2369" s="7">
        <f t="shared" si="207"/>
        <v>2.6361022475771403</v>
      </c>
      <c r="K2369" s="6">
        <v>35550</v>
      </c>
      <c r="L2369" s="6">
        <v>12180000</v>
      </c>
      <c r="M2369" s="6">
        <f t="shared" si="210"/>
        <v>0</v>
      </c>
      <c r="N2369" s="6">
        <f t="shared" si="208"/>
        <v>0</v>
      </c>
      <c r="O2369" s="6">
        <f t="shared" si="209"/>
        <v>0</v>
      </c>
      <c r="P2369" s="6">
        <v>-4561300</v>
      </c>
      <c r="Q2369" s="6">
        <v>0.52159999999999995</v>
      </c>
      <c r="R2369" s="6">
        <v>101350</v>
      </c>
      <c r="S2369" s="4">
        <v>43912</v>
      </c>
      <c r="T2369" s="5">
        <v>0.875</v>
      </c>
      <c r="U2369" s="5">
        <v>0.88194444444444453</v>
      </c>
      <c r="V2369" s="3">
        <v>0</v>
      </c>
    </row>
    <row r="2370" spans="1:22" x14ac:dyDescent="0.3">
      <c r="A2370" s="3" t="s">
        <v>1</v>
      </c>
      <c r="B2370" s="3" t="s">
        <v>268</v>
      </c>
      <c r="C2370" s="5">
        <v>0</v>
      </c>
      <c r="D2370" s="6">
        <v>0.85223000000000004</v>
      </c>
      <c r="E2370" s="6">
        <v>287.08999999999997</v>
      </c>
      <c r="F2370" s="7">
        <f t="shared" si="205"/>
        <v>13.939999999999998</v>
      </c>
      <c r="G2370" s="6">
        <v>-3.6634000000000002</v>
      </c>
      <c r="H2370" s="6">
        <v>-1.1449</v>
      </c>
      <c r="I2370" s="7">
        <f t="shared" si="206"/>
        <v>3.8381369920835295</v>
      </c>
      <c r="J2370" s="7">
        <f t="shared" si="207"/>
        <v>2.8786027440626469</v>
      </c>
      <c r="K2370" s="6">
        <v>0</v>
      </c>
      <c r="L2370" s="3" t="s">
        <v>3</v>
      </c>
      <c r="M2370" s="6" t="e">
        <f t="shared" si="210"/>
        <v>#VALUE!</v>
      </c>
      <c r="N2370" s="6" t="e">
        <f t="shared" si="208"/>
        <v>#VALUE!</v>
      </c>
      <c r="O2370" s="6" t="e">
        <f t="shared" si="209"/>
        <v>#VALUE!</v>
      </c>
      <c r="P2370" s="3" t="s">
        <v>3</v>
      </c>
      <c r="Q2370" s="6">
        <v>5.9664000000000002E-2</v>
      </c>
      <c r="R2370" s="6">
        <v>101470</v>
      </c>
      <c r="S2370" s="4">
        <v>43913</v>
      </c>
      <c r="T2370" s="5">
        <v>0</v>
      </c>
      <c r="U2370" s="5">
        <v>6.9444444444444441E-3</v>
      </c>
      <c r="V2370" s="3">
        <v>0</v>
      </c>
    </row>
    <row r="2371" spans="1:22" x14ac:dyDescent="0.3">
      <c r="A2371" s="3" t="s">
        <v>1</v>
      </c>
      <c r="B2371" s="3" t="s">
        <v>268</v>
      </c>
      <c r="C2371" s="5">
        <v>0.125</v>
      </c>
      <c r="D2371" s="6">
        <v>0.94145000000000001</v>
      </c>
      <c r="E2371" s="6">
        <v>285.99</v>
      </c>
      <c r="F2371" s="7">
        <f t="shared" ref="F2371:F2434" si="211">E2371-273.15</f>
        <v>12.840000000000032</v>
      </c>
      <c r="G2371" s="6">
        <v>-3.0455000000000001</v>
      </c>
      <c r="H2371" s="6">
        <v>-0.16450999999999999</v>
      </c>
      <c r="I2371" s="7">
        <f t="shared" ref="I2371:I2434" si="212">SQRT(G2371^2+H2371^2)</f>
        <v>3.0499399649993113</v>
      </c>
      <c r="J2371" s="7">
        <f t="shared" ref="J2371:J2434" si="213">I2371*0.75</f>
        <v>2.2874549737494836</v>
      </c>
      <c r="K2371" s="6">
        <v>0</v>
      </c>
      <c r="L2371" s="6">
        <v>1.0799999999999999E-11</v>
      </c>
      <c r="M2371" s="6" t="e">
        <f t="shared" si="210"/>
        <v>#VALUE!</v>
      </c>
      <c r="N2371" s="6" t="e">
        <f t="shared" si="208"/>
        <v>#VALUE!</v>
      </c>
      <c r="O2371" s="6" t="e">
        <f t="shared" si="209"/>
        <v>#VALUE!</v>
      </c>
      <c r="P2371" s="6">
        <v>-518270</v>
      </c>
      <c r="Q2371" s="6">
        <v>1</v>
      </c>
      <c r="R2371" s="6">
        <v>101460</v>
      </c>
      <c r="S2371" s="4">
        <v>43913</v>
      </c>
      <c r="T2371" s="5">
        <v>0.125</v>
      </c>
      <c r="U2371" s="5">
        <v>0.13194444444444445</v>
      </c>
      <c r="V2371" s="3">
        <v>0</v>
      </c>
    </row>
    <row r="2372" spans="1:22" x14ac:dyDescent="0.3">
      <c r="A2372" s="3" t="s">
        <v>1</v>
      </c>
      <c r="B2372" s="3" t="s">
        <v>268</v>
      </c>
      <c r="C2372" s="5">
        <v>0.25</v>
      </c>
      <c r="D2372" s="6">
        <v>0.84784000000000004</v>
      </c>
      <c r="E2372" s="6">
        <v>286.5</v>
      </c>
      <c r="F2372" s="7">
        <f t="shared" si="211"/>
        <v>13.350000000000023</v>
      </c>
      <c r="G2372" s="6">
        <v>-2.3287</v>
      </c>
      <c r="H2372" s="6">
        <v>-0.17412</v>
      </c>
      <c r="I2372" s="7">
        <f t="shared" si="212"/>
        <v>2.3352005190989487</v>
      </c>
      <c r="J2372" s="7">
        <f t="shared" si="213"/>
        <v>1.7514003893242114</v>
      </c>
      <c r="K2372" s="6">
        <v>0</v>
      </c>
      <c r="L2372" s="6">
        <v>8053.2</v>
      </c>
      <c r="M2372" s="6">
        <f t="shared" si="210"/>
        <v>0.74566666666666559</v>
      </c>
      <c r="N2372" s="6">
        <f t="shared" si="208"/>
        <v>0.14913333333333312</v>
      </c>
      <c r="O2372" s="6">
        <f t="shared" si="209"/>
        <v>0.89479999999999871</v>
      </c>
      <c r="P2372" s="6">
        <v>-612290</v>
      </c>
      <c r="Q2372" s="6">
        <v>0.88127</v>
      </c>
      <c r="R2372" s="6">
        <v>101550</v>
      </c>
      <c r="S2372" s="4">
        <v>43913</v>
      </c>
      <c r="T2372" s="5">
        <v>0.25</v>
      </c>
      <c r="U2372" s="5">
        <v>0.25694444444444448</v>
      </c>
      <c r="V2372" s="3">
        <v>0</v>
      </c>
    </row>
    <row r="2373" spans="1:22" x14ac:dyDescent="0.3">
      <c r="A2373" s="3" t="s">
        <v>1</v>
      </c>
      <c r="B2373" s="3" t="s">
        <v>268</v>
      </c>
      <c r="C2373" s="5">
        <v>0.375</v>
      </c>
      <c r="D2373" s="6">
        <v>0.68823999999999996</v>
      </c>
      <c r="E2373" s="6">
        <v>289.87</v>
      </c>
      <c r="F2373" s="7">
        <f t="shared" si="211"/>
        <v>16.720000000000027</v>
      </c>
      <c r="G2373" s="6">
        <v>-1.3975</v>
      </c>
      <c r="H2373" s="6">
        <v>-1.1974</v>
      </c>
      <c r="I2373" s="7">
        <f t="shared" si="212"/>
        <v>1.8403187251125821</v>
      </c>
      <c r="J2373" s="7">
        <f t="shared" si="213"/>
        <v>1.3802390438344365</v>
      </c>
      <c r="K2373" s="6">
        <v>7199.9</v>
      </c>
      <c r="L2373" s="6">
        <v>2451100</v>
      </c>
      <c r="M2373" s="6">
        <f t="shared" si="210"/>
        <v>226.20803703703703</v>
      </c>
      <c r="N2373" s="6">
        <f t="shared" ref="N2373:N2436" si="214">M2373*0.2</f>
        <v>45.241607407407407</v>
      </c>
      <c r="O2373" s="6">
        <f t="shared" ref="O2373:O2436" si="215">M2373+N2373</f>
        <v>271.44964444444446</v>
      </c>
      <c r="P2373" s="6">
        <v>-1218300</v>
      </c>
      <c r="Q2373" s="6">
        <v>0.15035000000000001</v>
      </c>
      <c r="R2373" s="6">
        <v>101640</v>
      </c>
      <c r="S2373" s="4">
        <v>43913</v>
      </c>
      <c r="T2373" s="5">
        <v>0.375</v>
      </c>
      <c r="U2373" s="5">
        <v>0.38194444444444442</v>
      </c>
      <c r="V2373" s="3">
        <v>68</v>
      </c>
    </row>
    <row r="2374" spans="1:22" x14ac:dyDescent="0.3">
      <c r="A2374" s="3" t="s">
        <v>1</v>
      </c>
      <c r="B2374" s="3" t="s">
        <v>268</v>
      </c>
      <c r="C2374" s="5">
        <v>0.5</v>
      </c>
      <c r="D2374" s="6">
        <v>0.62634000000000001</v>
      </c>
      <c r="E2374" s="6">
        <v>292.7</v>
      </c>
      <c r="F2374" s="7">
        <f t="shared" si="211"/>
        <v>19.550000000000011</v>
      </c>
      <c r="G2374" s="6">
        <v>2.5261</v>
      </c>
      <c r="H2374" s="6">
        <v>-4.1013000000000002</v>
      </c>
      <c r="I2374" s="7">
        <f t="shared" si="212"/>
        <v>4.8168291333614901</v>
      </c>
      <c r="J2374" s="7">
        <f t="shared" si="213"/>
        <v>3.6126218500211174</v>
      </c>
      <c r="K2374" s="6">
        <v>18000</v>
      </c>
      <c r="L2374" s="6">
        <v>8912300</v>
      </c>
      <c r="M2374" s="6">
        <f t="shared" si="210"/>
        <v>598.25925925925924</v>
      </c>
      <c r="N2374" s="6">
        <f t="shared" si="214"/>
        <v>119.65185185185186</v>
      </c>
      <c r="O2374" s="6">
        <f t="shared" si="215"/>
        <v>717.91111111111104</v>
      </c>
      <c r="P2374" s="6">
        <v>-2713100</v>
      </c>
      <c r="Q2374" s="6">
        <v>7.5868000000000005E-2</v>
      </c>
      <c r="R2374" s="6">
        <v>101610</v>
      </c>
      <c r="S2374" s="4">
        <v>43913</v>
      </c>
      <c r="T2374" s="5">
        <v>0.5</v>
      </c>
      <c r="U2374" s="5">
        <v>0.50694444444444442</v>
      </c>
      <c r="V2374" s="3">
        <v>128</v>
      </c>
    </row>
    <row r="2375" spans="1:22" x14ac:dyDescent="0.3">
      <c r="A2375" s="3" t="s">
        <v>1</v>
      </c>
      <c r="B2375" s="3" t="s">
        <v>268</v>
      </c>
      <c r="C2375" s="5">
        <v>0.625</v>
      </c>
      <c r="D2375" s="6">
        <v>0.70526</v>
      </c>
      <c r="E2375" s="6">
        <v>290.66000000000003</v>
      </c>
      <c r="F2375" s="7">
        <f t="shared" si="211"/>
        <v>17.510000000000048</v>
      </c>
      <c r="G2375" s="6">
        <v>0.31563999999999998</v>
      </c>
      <c r="H2375" s="6">
        <v>-4.6120000000000001</v>
      </c>
      <c r="I2375" s="7">
        <f t="shared" si="212"/>
        <v>4.6227884019928922</v>
      </c>
      <c r="J2375" s="7">
        <f t="shared" si="213"/>
        <v>3.4670913014946692</v>
      </c>
      <c r="K2375" s="6">
        <v>28800</v>
      </c>
      <c r="L2375" s="6">
        <v>13970000</v>
      </c>
      <c r="M2375" s="6">
        <f t="shared" si="210"/>
        <v>468.30555555555554</v>
      </c>
      <c r="N2375" s="6">
        <f t="shared" si="214"/>
        <v>93.661111111111111</v>
      </c>
      <c r="O2375" s="6">
        <f t="shared" si="215"/>
        <v>561.9666666666667</v>
      </c>
      <c r="P2375" s="6">
        <v>-4023800</v>
      </c>
      <c r="Q2375" s="6">
        <v>0.21051</v>
      </c>
      <c r="R2375" s="6">
        <v>101520</v>
      </c>
      <c r="S2375" s="4">
        <v>43913</v>
      </c>
      <c r="T2375" s="5">
        <v>0.625</v>
      </c>
      <c r="U2375" s="5">
        <v>0.63194444444444442</v>
      </c>
      <c r="V2375" s="3">
        <v>103</v>
      </c>
    </row>
    <row r="2376" spans="1:22" x14ac:dyDescent="0.3">
      <c r="A2376" s="3" t="s">
        <v>1</v>
      </c>
      <c r="B2376" s="3" t="s">
        <v>268</v>
      </c>
      <c r="C2376" s="5">
        <v>0.75</v>
      </c>
      <c r="D2376" s="6">
        <v>0.81154000000000004</v>
      </c>
      <c r="E2376" s="6">
        <v>287.92</v>
      </c>
      <c r="F2376" s="7">
        <f t="shared" si="211"/>
        <v>14.770000000000039</v>
      </c>
      <c r="G2376" s="6">
        <v>-1.0721000000000001</v>
      </c>
      <c r="H2376" s="6">
        <v>-3.7334000000000001</v>
      </c>
      <c r="I2376" s="7">
        <f t="shared" si="212"/>
        <v>3.8842855160247942</v>
      </c>
      <c r="J2376" s="7">
        <f t="shared" si="213"/>
        <v>2.9132141370185956</v>
      </c>
      <c r="K2376" s="6">
        <v>34200</v>
      </c>
      <c r="L2376" s="6">
        <v>15135000</v>
      </c>
      <c r="M2376" s="6">
        <f t="shared" si="210"/>
        <v>107.87037037037037</v>
      </c>
      <c r="N2376" s="6">
        <f t="shared" si="214"/>
        <v>21.574074074074076</v>
      </c>
      <c r="O2376" s="6">
        <f t="shared" si="215"/>
        <v>129.44444444444446</v>
      </c>
      <c r="P2376" s="6">
        <v>-4975900</v>
      </c>
      <c r="Q2376" s="6">
        <v>0.30163000000000001</v>
      </c>
      <c r="R2376" s="6">
        <v>101590</v>
      </c>
      <c r="S2376" s="4">
        <v>43913</v>
      </c>
      <c r="T2376" s="5">
        <v>0.75</v>
      </c>
      <c r="U2376" s="5">
        <v>0.75694444444444453</v>
      </c>
      <c r="V2376" s="3">
        <v>3</v>
      </c>
    </row>
    <row r="2377" spans="1:22" x14ac:dyDescent="0.3">
      <c r="A2377" s="3" t="s">
        <v>1</v>
      </c>
      <c r="B2377" s="3" t="s">
        <v>268</v>
      </c>
      <c r="C2377" s="5">
        <v>0.875</v>
      </c>
      <c r="D2377" s="6">
        <v>0.90578000000000003</v>
      </c>
      <c r="E2377" s="6">
        <v>286.7</v>
      </c>
      <c r="F2377" s="7">
        <f t="shared" si="211"/>
        <v>13.550000000000011</v>
      </c>
      <c r="G2377" s="6">
        <v>-0.93454999999999999</v>
      </c>
      <c r="H2377" s="6">
        <v>-2.0625</v>
      </c>
      <c r="I2377" s="7">
        <f t="shared" si="212"/>
        <v>2.2643519939488206</v>
      </c>
      <c r="J2377" s="7">
        <f t="shared" si="213"/>
        <v>1.6982639954616154</v>
      </c>
      <c r="K2377" s="6">
        <v>34200</v>
      </c>
      <c r="L2377" s="6">
        <v>15135000</v>
      </c>
      <c r="M2377" s="6">
        <f t="shared" si="210"/>
        <v>0</v>
      </c>
      <c r="N2377" s="6">
        <f t="shared" si="214"/>
        <v>0</v>
      </c>
      <c r="O2377" s="6">
        <f t="shared" si="215"/>
        <v>0</v>
      </c>
      <c r="P2377" s="6">
        <v>-5718800</v>
      </c>
      <c r="Q2377" s="6">
        <v>0.74716000000000005</v>
      </c>
      <c r="R2377" s="6">
        <v>101690</v>
      </c>
      <c r="S2377" s="4">
        <v>43913</v>
      </c>
      <c r="T2377" s="5">
        <v>0.875</v>
      </c>
      <c r="U2377" s="5">
        <v>0.88194444444444453</v>
      </c>
      <c r="V2377" s="3">
        <v>0</v>
      </c>
    </row>
    <row r="2378" spans="1:22" x14ac:dyDescent="0.3">
      <c r="A2378" s="3" t="s">
        <v>1</v>
      </c>
      <c r="B2378" s="3" t="s">
        <v>269</v>
      </c>
      <c r="C2378" s="5">
        <v>0</v>
      </c>
      <c r="D2378" s="6">
        <v>0.78844999999999998</v>
      </c>
      <c r="E2378" s="6">
        <v>288.2</v>
      </c>
      <c r="F2378" s="7">
        <f t="shared" si="211"/>
        <v>15.050000000000011</v>
      </c>
      <c r="G2378" s="6">
        <v>-0.62433000000000005</v>
      </c>
      <c r="H2378" s="6">
        <v>-3.5295000000000001</v>
      </c>
      <c r="I2378" s="7">
        <f t="shared" si="212"/>
        <v>3.5842932635179281</v>
      </c>
      <c r="J2378" s="7">
        <f t="shared" si="213"/>
        <v>2.6882199476384461</v>
      </c>
      <c r="K2378" s="6">
        <v>0</v>
      </c>
      <c r="L2378" s="3" t="s">
        <v>3</v>
      </c>
      <c r="M2378" s="6" t="e">
        <f t="shared" si="210"/>
        <v>#VALUE!</v>
      </c>
      <c r="N2378" s="6" t="e">
        <f t="shared" si="214"/>
        <v>#VALUE!</v>
      </c>
      <c r="O2378" s="6" t="e">
        <f t="shared" si="215"/>
        <v>#VALUE!</v>
      </c>
      <c r="P2378" s="3" t="s">
        <v>3</v>
      </c>
      <c r="Q2378" s="6">
        <v>0.42806</v>
      </c>
      <c r="R2378" s="6">
        <v>101690</v>
      </c>
      <c r="S2378" s="4">
        <v>43914</v>
      </c>
      <c r="T2378" s="5">
        <v>0</v>
      </c>
      <c r="U2378" s="5">
        <v>6.9444444444444441E-3</v>
      </c>
      <c r="V2378" s="3">
        <v>0</v>
      </c>
    </row>
    <row r="2379" spans="1:22" x14ac:dyDescent="0.3">
      <c r="A2379" s="3" t="s">
        <v>1</v>
      </c>
      <c r="B2379" s="3" t="s">
        <v>269</v>
      </c>
      <c r="C2379" s="5">
        <v>0.125</v>
      </c>
      <c r="D2379" s="6">
        <v>0.84445999999999999</v>
      </c>
      <c r="E2379" s="6">
        <v>287.35000000000002</v>
      </c>
      <c r="F2379" s="7">
        <f t="shared" si="211"/>
        <v>14.200000000000045</v>
      </c>
      <c r="G2379" s="6">
        <v>-1.8222</v>
      </c>
      <c r="H2379" s="6">
        <v>-1.9883999999999999</v>
      </c>
      <c r="I2379" s="7">
        <f t="shared" si="212"/>
        <v>2.6970627356440935</v>
      </c>
      <c r="J2379" s="7">
        <f t="shared" si="213"/>
        <v>2.02279705173307</v>
      </c>
      <c r="K2379" s="6">
        <v>0</v>
      </c>
      <c r="L2379" s="6">
        <v>1.0799999999999999E-11</v>
      </c>
      <c r="M2379" s="6" t="e">
        <f t="shared" ref="M2379:M2442" si="216">(L2379-L2378)/10800</f>
        <v>#VALUE!</v>
      </c>
      <c r="N2379" s="6" t="e">
        <f t="shared" si="214"/>
        <v>#VALUE!</v>
      </c>
      <c r="O2379" s="6" t="e">
        <f t="shared" si="215"/>
        <v>#VALUE!</v>
      </c>
      <c r="P2379" s="6">
        <v>-491830</v>
      </c>
      <c r="Q2379" s="6">
        <v>0.65019000000000005</v>
      </c>
      <c r="R2379" s="6">
        <v>101480</v>
      </c>
      <c r="S2379" s="4">
        <v>43914</v>
      </c>
      <c r="T2379" s="5">
        <v>0.125</v>
      </c>
      <c r="U2379" s="5">
        <v>0.13194444444444445</v>
      </c>
      <c r="V2379" s="3">
        <v>0</v>
      </c>
    </row>
    <row r="2380" spans="1:22" x14ac:dyDescent="0.3">
      <c r="A2380" s="3" t="s">
        <v>1</v>
      </c>
      <c r="B2380" s="3" t="s">
        <v>269</v>
      </c>
      <c r="C2380" s="5">
        <v>0.25</v>
      </c>
      <c r="D2380" s="6">
        <v>0.83238999999999996</v>
      </c>
      <c r="E2380" s="6">
        <v>287.11</v>
      </c>
      <c r="F2380" s="7">
        <f t="shared" si="211"/>
        <v>13.960000000000036</v>
      </c>
      <c r="G2380" s="6">
        <v>-3.4584000000000001</v>
      </c>
      <c r="H2380" s="6">
        <v>-2.0215999999999998</v>
      </c>
      <c r="I2380" s="7">
        <f t="shared" si="212"/>
        <v>4.0059202588169427</v>
      </c>
      <c r="J2380" s="7">
        <f t="shared" si="213"/>
        <v>3.004440194112707</v>
      </c>
      <c r="K2380" s="6">
        <v>0</v>
      </c>
      <c r="L2380" s="6">
        <v>17917</v>
      </c>
      <c r="M2380" s="6">
        <f t="shared" si="216"/>
        <v>1.6589814814814805</v>
      </c>
      <c r="N2380" s="6">
        <f t="shared" si="214"/>
        <v>0.33179629629629614</v>
      </c>
      <c r="O2380" s="6">
        <f t="shared" si="215"/>
        <v>1.9907777777777766</v>
      </c>
      <c r="P2380" s="6">
        <v>-898900</v>
      </c>
      <c r="Q2380" s="6">
        <v>0.59543999999999997</v>
      </c>
      <c r="R2380" s="6">
        <v>101450</v>
      </c>
      <c r="S2380" s="4">
        <v>43914</v>
      </c>
      <c r="T2380" s="5">
        <v>0.25</v>
      </c>
      <c r="U2380" s="5">
        <v>0.25694444444444448</v>
      </c>
      <c r="V2380" s="3">
        <v>0</v>
      </c>
    </row>
    <row r="2381" spans="1:22" x14ac:dyDescent="0.3">
      <c r="A2381" s="3" t="s">
        <v>1</v>
      </c>
      <c r="B2381" s="3" t="s">
        <v>269</v>
      </c>
      <c r="C2381" s="5">
        <v>0.375</v>
      </c>
      <c r="D2381" s="6">
        <v>0.66490000000000005</v>
      </c>
      <c r="E2381" s="6">
        <v>290.08999999999997</v>
      </c>
      <c r="F2381" s="7">
        <f t="shared" si="211"/>
        <v>16.939999999999998</v>
      </c>
      <c r="G2381" s="6">
        <v>-0.73914999999999997</v>
      </c>
      <c r="H2381" s="6">
        <v>-3.7968000000000002</v>
      </c>
      <c r="I2381" s="7">
        <f t="shared" si="212"/>
        <v>3.8680787172057398</v>
      </c>
      <c r="J2381" s="7">
        <f t="shared" si="213"/>
        <v>2.9010590379043046</v>
      </c>
      <c r="K2381" s="6">
        <v>9449.9</v>
      </c>
      <c r="L2381" s="6">
        <v>2276800</v>
      </c>
      <c r="M2381" s="6">
        <f t="shared" si="216"/>
        <v>209.15583333333333</v>
      </c>
      <c r="N2381" s="6">
        <f t="shared" si="214"/>
        <v>41.831166666666668</v>
      </c>
      <c r="O2381" s="6">
        <f t="shared" si="215"/>
        <v>250.98699999999999</v>
      </c>
      <c r="P2381" s="6">
        <v>-1437600</v>
      </c>
      <c r="Q2381" s="6">
        <v>0.62731000000000003</v>
      </c>
      <c r="R2381" s="6">
        <v>101470</v>
      </c>
      <c r="S2381" s="4">
        <v>43914</v>
      </c>
      <c r="T2381" s="5">
        <v>0.375</v>
      </c>
      <c r="U2381" s="5">
        <v>0.38194444444444442</v>
      </c>
      <c r="V2381" s="3">
        <v>70</v>
      </c>
    </row>
    <row r="2382" spans="1:22" x14ac:dyDescent="0.3">
      <c r="A2382" s="3" t="s">
        <v>1</v>
      </c>
      <c r="B2382" s="3" t="s">
        <v>269</v>
      </c>
      <c r="C2382" s="5">
        <v>0.5</v>
      </c>
      <c r="D2382" s="6">
        <v>0.63336999999999999</v>
      </c>
      <c r="E2382" s="6">
        <v>291.5</v>
      </c>
      <c r="F2382" s="7">
        <f t="shared" si="211"/>
        <v>18.350000000000023</v>
      </c>
      <c r="G2382" s="6">
        <v>-0.40683000000000002</v>
      </c>
      <c r="H2382" s="6">
        <v>-5.6397000000000004</v>
      </c>
      <c r="I2382" s="7">
        <f t="shared" si="212"/>
        <v>5.6543546704199592</v>
      </c>
      <c r="J2382" s="7">
        <f t="shared" si="213"/>
        <v>4.2407660028149694</v>
      </c>
      <c r="K2382" s="6">
        <v>20250</v>
      </c>
      <c r="L2382" s="6">
        <v>7563600</v>
      </c>
      <c r="M2382" s="6">
        <f t="shared" si="216"/>
        <v>489.51851851851853</v>
      </c>
      <c r="N2382" s="6">
        <f t="shared" si="214"/>
        <v>97.903703703703712</v>
      </c>
      <c r="O2382" s="6">
        <f t="shared" si="215"/>
        <v>587.42222222222222</v>
      </c>
      <c r="P2382" s="6">
        <v>-2491200</v>
      </c>
      <c r="Q2382" s="6">
        <v>0.13002</v>
      </c>
      <c r="R2382" s="6">
        <v>101240</v>
      </c>
      <c r="S2382" s="4">
        <v>43914</v>
      </c>
      <c r="T2382" s="5">
        <v>0.5</v>
      </c>
      <c r="U2382" s="5">
        <v>0.50694444444444442</v>
      </c>
      <c r="V2382" s="3">
        <v>125</v>
      </c>
    </row>
    <row r="2383" spans="1:22" x14ac:dyDescent="0.3">
      <c r="A2383" s="3" t="s">
        <v>1</v>
      </c>
      <c r="B2383" s="3" t="s">
        <v>269</v>
      </c>
      <c r="C2383" s="5">
        <v>0.625</v>
      </c>
      <c r="D2383" s="6">
        <v>0.67005000000000003</v>
      </c>
      <c r="E2383" s="6">
        <v>289.86</v>
      </c>
      <c r="F2383" s="7">
        <f t="shared" si="211"/>
        <v>16.710000000000036</v>
      </c>
      <c r="G2383" s="6">
        <v>-2.4011999999999998</v>
      </c>
      <c r="H2383" s="6">
        <v>-6.6539000000000001</v>
      </c>
      <c r="I2383" s="7">
        <f t="shared" si="212"/>
        <v>7.0739060390989081</v>
      </c>
      <c r="J2383" s="7">
        <f t="shared" si="213"/>
        <v>5.3054295293241811</v>
      </c>
      <c r="K2383" s="6">
        <v>31050</v>
      </c>
      <c r="L2383" s="6">
        <v>12682000</v>
      </c>
      <c r="M2383" s="6">
        <f t="shared" si="216"/>
        <v>473.92592592592592</v>
      </c>
      <c r="N2383" s="6">
        <f t="shared" si="214"/>
        <v>94.785185185185185</v>
      </c>
      <c r="O2383" s="6">
        <f t="shared" si="215"/>
        <v>568.71111111111111</v>
      </c>
      <c r="P2383" s="6">
        <v>-3778700</v>
      </c>
      <c r="Q2383" s="6">
        <v>0.15714</v>
      </c>
      <c r="R2383" s="6">
        <v>100950</v>
      </c>
      <c r="S2383" s="4">
        <v>43914</v>
      </c>
      <c r="T2383" s="5">
        <v>0.625</v>
      </c>
      <c r="U2383" s="5">
        <v>0.63194444444444442</v>
      </c>
      <c r="V2383" s="3">
        <v>99</v>
      </c>
    </row>
    <row r="2384" spans="1:22" x14ac:dyDescent="0.3">
      <c r="A2384" s="3" t="s">
        <v>1</v>
      </c>
      <c r="B2384" s="3" t="s">
        <v>269</v>
      </c>
      <c r="C2384" s="5">
        <v>0.75</v>
      </c>
      <c r="D2384" s="6">
        <v>0.79320999999999997</v>
      </c>
      <c r="E2384" s="6">
        <v>287.48</v>
      </c>
      <c r="F2384" s="7">
        <f t="shared" si="211"/>
        <v>14.330000000000041</v>
      </c>
      <c r="G2384" s="6">
        <v>-5.0773000000000001</v>
      </c>
      <c r="H2384" s="6">
        <v>-6.7321</v>
      </c>
      <c r="I2384" s="7">
        <f t="shared" si="212"/>
        <v>8.4320902331509711</v>
      </c>
      <c r="J2384" s="7">
        <f t="shared" si="213"/>
        <v>6.3240676748632279</v>
      </c>
      <c r="K2384" s="6">
        <v>36450</v>
      </c>
      <c r="L2384" s="6">
        <v>13896000</v>
      </c>
      <c r="M2384" s="6">
        <f t="shared" si="216"/>
        <v>112.4074074074074</v>
      </c>
      <c r="N2384" s="6">
        <f t="shared" si="214"/>
        <v>22.481481481481481</v>
      </c>
      <c r="O2384" s="6">
        <f t="shared" si="215"/>
        <v>134.88888888888889</v>
      </c>
      <c r="P2384" s="6">
        <v>-4719900</v>
      </c>
      <c r="Q2384" s="6">
        <v>0.69079000000000002</v>
      </c>
      <c r="R2384" s="6">
        <v>100830</v>
      </c>
      <c r="S2384" s="4">
        <v>43914</v>
      </c>
      <c r="T2384" s="5">
        <v>0.75</v>
      </c>
      <c r="U2384" s="5">
        <v>0.75694444444444453</v>
      </c>
      <c r="V2384" s="3">
        <v>2</v>
      </c>
    </row>
    <row r="2385" spans="1:22" x14ac:dyDescent="0.3">
      <c r="A2385" s="3" t="s">
        <v>1</v>
      </c>
      <c r="B2385" s="3" t="s">
        <v>269</v>
      </c>
      <c r="C2385" s="5">
        <v>0.875</v>
      </c>
      <c r="D2385" s="6">
        <v>0.83021</v>
      </c>
      <c r="E2385" s="6">
        <v>287.2</v>
      </c>
      <c r="F2385" s="7">
        <f t="shared" si="211"/>
        <v>14.050000000000011</v>
      </c>
      <c r="G2385" s="6">
        <v>-6.1577000000000002</v>
      </c>
      <c r="H2385" s="6">
        <v>-7.4180999999999999</v>
      </c>
      <c r="I2385" s="7">
        <f t="shared" si="212"/>
        <v>9.6408234554938304</v>
      </c>
      <c r="J2385" s="7">
        <f t="shared" si="213"/>
        <v>7.2306175916203728</v>
      </c>
      <c r="K2385" s="6">
        <v>36450</v>
      </c>
      <c r="L2385" s="6">
        <v>13896000</v>
      </c>
      <c r="M2385" s="6">
        <f t="shared" si="216"/>
        <v>0</v>
      </c>
      <c r="N2385" s="6">
        <f t="shared" si="214"/>
        <v>0</v>
      </c>
      <c r="O2385" s="6">
        <f t="shared" si="215"/>
        <v>0</v>
      </c>
      <c r="P2385" s="6">
        <v>-5165700</v>
      </c>
      <c r="Q2385" s="6">
        <v>1</v>
      </c>
      <c r="R2385" s="6">
        <v>100570</v>
      </c>
      <c r="S2385" s="4">
        <v>43914</v>
      </c>
      <c r="T2385" s="5">
        <v>0.875</v>
      </c>
      <c r="U2385" s="5">
        <v>0.88194444444444453</v>
      </c>
      <c r="V2385" s="3">
        <v>0</v>
      </c>
    </row>
    <row r="2386" spans="1:22" x14ac:dyDescent="0.3">
      <c r="A2386" s="3" t="s">
        <v>1</v>
      </c>
      <c r="B2386" s="3" t="s">
        <v>270</v>
      </c>
      <c r="C2386" s="5">
        <v>0</v>
      </c>
      <c r="D2386" s="6">
        <v>0.93062</v>
      </c>
      <c r="E2386" s="6">
        <v>287.70999999999998</v>
      </c>
      <c r="F2386" s="7">
        <f t="shared" si="211"/>
        <v>14.560000000000002</v>
      </c>
      <c r="G2386" s="6">
        <v>-1.7521</v>
      </c>
      <c r="H2386" s="6">
        <v>-8.0394000000000005</v>
      </c>
      <c r="I2386" s="7">
        <f t="shared" si="212"/>
        <v>8.2281107655402899</v>
      </c>
      <c r="J2386" s="7">
        <f t="shared" si="213"/>
        <v>6.1710830741552174</v>
      </c>
      <c r="K2386" s="6">
        <v>0</v>
      </c>
      <c r="L2386" s="3" t="s">
        <v>3</v>
      </c>
      <c r="M2386" s="6" t="e">
        <f t="shared" si="216"/>
        <v>#VALUE!</v>
      </c>
      <c r="N2386" s="6" t="e">
        <f t="shared" si="214"/>
        <v>#VALUE!</v>
      </c>
      <c r="O2386" s="6" t="e">
        <f t="shared" si="215"/>
        <v>#VALUE!</v>
      </c>
      <c r="P2386" s="3" t="s">
        <v>3</v>
      </c>
      <c r="Q2386" s="6">
        <v>0.88956999999999997</v>
      </c>
      <c r="R2386" s="6">
        <v>100500</v>
      </c>
      <c r="S2386" s="4">
        <v>43915</v>
      </c>
      <c r="T2386" s="5">
        <v>0</v>
      </c>
      <c r="U2386" s="5">
        <v>6.9444444444444441E-3</v>
      </c>
      <c r="V2386" s="3">
        <v>0</v>
      </c>
    </row>
    <row r="2387" spans="1:22" x14ac:dyDescent="0.3">
      <c r="A2387" s="3" t="s">
        <v>1</v>
      </c>
      <c r="B2387" s="3" t="s">
        <v>270</v>
      </c>
      <c r="C2387" s="5">
        <v>0.125</v>
      </c>
      <c r="D2387" s="6">
        <v>0.93201999999999996</v>
      </c>
      <c r="E2387" s="6">
        <v>287.74</v>
      </c>
      <c r="F2387" s="7">
        <f t="shared" si="211"/>
        <v>14.590000000000032</v>
      </c>
      <c r="G2387" s="6">
        <v>-2.4563000000000001</v>
      </c>
      <c r="H2387" s="6">
        <v>-5.0426000000000002</v>
      </c>
      <c r="I2387" s="7">
        <f t="shared" si="212"/>
        <v>5.609030615890771</v>
      </c>
      <c r="J2387" s="7">
        <f t="shared" si="213"/>
        <v>4.2067729619180785</v>
      </c>
      <c r="K2387" s="6">
        <v>0</v>
      </c>
      <c r="L2387" s="6">
        <v>1.0799999999999999E-11</v>
      </c>
      <c r="M2387" s="6" t="e">
        <f t="shared" si="216"/>
        <v>#VALUE!</v>
      </c>
      <c r="N2387" s="6" t="e">
        <f t="shared" si="214"/>
        <v>#VALUE!</v>
      </c>
      <c r="O2387" s="6" t="e">
        <f t="shared" si="215"/>
        <v>#VALUE!</v>
      </c>
      <c r="P2387" s="6">
        <v>-130280</v>
      </c>
      <c r="Q2387" s="6">
        <v>0.94347000000000003</v>
      </c>
      <c r="R2387" s="6">
        <v>100080</v>
      </c>
      <c r="S2387" s="4">
        <v>43915</v>
      </c>
      <c r="T2387" s="5">
        <v>0.125</v>
      </c>
      <c r="U2387" s="5">
        <v>0.13194444444444445</v>
      </c>
      <c r="V2387" s="3">
        <v>0</v>
      </c>
    </row>
    <row r="2388" spans="1:22" x14ac:dyDescent="0.3">
      <c r="A2388" s="3" t="s">
        <v>1</v>
      </c>
      <c r="B2388" s="3" t="s">
        <v>270</v>
      </c>
      <c r="C2388" s="5">
        <v>0.25</v>
      </c>
      <c r="D2388" s="6">
        <v>0.90142999999999995</v>
      </c>
      <c r="E2388" s="6">
        <v>288.10000000000002</v>
      </c>
      <c r="F2388" s="7">
        <f t="shared" si="211"/>
        <v>14.950000000000045</v>
      </c>
      <c r="G2388" s="6">
        <v>-2.1200999999999999</v>
      </c>
      <c r="H2388" s="6">
        <v>-3.5813000000000001</v>
      </c>
      <c r="I2388" s="7">
        <f t="shared" si="212"/>
        <v>4.1617945288060536</v>
      </c>
      <c r="J2388" s="7">
        <f t="shared" si="213"/>
        <v>3.1213458966045402</v>
      </c>
      <c r="K2388" s="6">
        <v>0</v>
      </c>
      <c r="L2388" s="6">
        <v>13249</v>
      </c>
      <c r="M2388" s="6">
        <f t="shared" si="216"/>
        <v>1.2267592592592582</v>
      </c>
      <c r="N2388" s="6">
        <f t="shared" si="214"/>
        <v>0.24535185185185165</v>
      </c>
      <c r="O2388" s="6">
        <f t="shared" si="215"/>
        <v>1.4721111111111098</v>
      </c>
      <c r="P2388" s="6">
        <v>-326780</v>
      </c>
      <c r="Q2388" s="6">
        <v>0.98906000000000005</v>
      </c>
      <c r="R2388" s="6">
        <v>99878</v>
      </c>
      <c r="S2388" s="4">
        <v>43915</v>
      </c>
      <c r="T2388" s="5">
        <v>0.25</v>
      </c>
      <c r="U2388" s="5">
        <v>0.25694444444444448</v>
      </c>
      <c r="V2388" s="3">
        <v>0</v>
      </c>
    </row>
    <row r="2389" spans="1:22" x14ac:dyDescent="0.3">
      <c r="A2389" s="3" t="s">
        <v>1</v>
      </c>
      <c r="B2389" s="3" t="s">
        <v>270</v>
      </c>
      <c r="C2389" s="5">
        <v>0.375</v>
      </c>
      <c r="D2389" s="6">
        <v>0.94754000000000005</v>
      </c>
      <c r="E2389" s="6">
        <v>287.33999999999997</v>
      </c>
      <c r="F2389" s="7">
        <f t="shared" si="211"/>
        <v>14.189999999999998</v>
      </c>
      <c r="G2389" s="6">
        <v>-6.0848000000000004</v>
      </c>
      <c r="H2389" s="6">
        <v>4.1943999999999999</v>
      </c>
      <c r="I2389" s="7">
        <f t="shared" si="212"/>
        <v>7.3903844554935034</v>
      </c>
      <c r="J2389" s="7">
        <f t="shared" si="213"/>
        <v>5.5427883416201276</v>
      </c>
      <c r="K2389" s="6">
        <v>450.08</v>
      </c>
      <c r="L2389" s="6">
        <v>518750</v>
      </c>
      <c r="M2389" s="6">
        <f t="shared" si="216"/>
        <v>46.805648148148151</v>
      </c>
      <c r="N2389" s="6">
        <f t="shared" si="214"/>
        <v>9.3611296296296302</v>
      </c>
      <c r="O2389" s="6">
        <f t="shared" si="215"/>
        <v>56.166777777777781</v>
      </c>
      <c r="P2389" s="6">
        <v>-483220</v>
      </c>
      <c r="Q2389" s="6">
        <v>0.98485999999999996</v>
      </c>
      <c r="R2389" s="6">
        <v>99780</v>
      </c>
      <c r="S2389" s="4">
        <v>43915</v>
      </c>
      <c r="T2389" s="5">
        <v>0.375</v>
      </c>
      <c r="U2389" s="5">
        <v>0.38194444444444442</v>
      </c>
      <c r="V2389" s="3">
        <v>62</v>
      </c>
    </row>
    <row r="2390" spans="1:22" x14ac:dyDescent="0.3">
      <c r="A2390" s="3" t="s">
        <v>1</v>
      </c>
      <c r="B2390" s="3" t="s">
        <v>270</v>
      </c>
      <c r="C2390" s="5">
        <v>0.5</v>
      </c>
      <c r="D2390" s="6">
        <v>0.88634000000000002</v>
      </c>
      <c r="E2390" s="6">
        <v>285.31</v>
      </c>
      <c r="F2390" s="7">
        <f t="shared" si="211"/>
        <v>12.160000000000025</v>
      </c>
      <c r="G2390" s="6">
        <v>-11.166</v>
      </c>
      <c r="H2390" s="6">
        <v>6.3361999999999998</v>
      </c>
      <c r="I2390" s="7">
        <f t="shared" si="212"/>
        <v>12.838496268644549</v>
      </c>
      <c r="J2390" s="7">
        <f t="shared" si="213"/>
        <v>9.6288722014834125</v>
      </c>
      <c r="K2390" s="6">
        <v>11250</v>
      </c>
      <c r="L2390" s="6">
        <v>3022100</v>
      </c>
      <c r="M2390" s="6">
        <f t="shared" si="216"/>
        <v>231.79166666666666</v>
      </c>
      <c r="N2390" s="6">
        <f t="shared" si="214"/>
        <v>46.358333333333334</v>
      </c>
      <c r="O2390" s="6">
        <f t="shared" si="215"/>
        <v>278.14999999999998</v>
      </c>
      <c r="P2390" s="6">
        <v>-723830</v>
      </c>
      <c r="Q2390" s="6">
        <v>1</v>
      </c>
      <c r="R2390" s="6">
        <v>99875</v>
      </c>
      <c r="S2390" s="4">
        <v>43915</v>
      </c>
      <c r="T2390" s="5">
        <v>0.5</v>
      </c>
      <c r="U2390" s="5">
        <v>0.50694444444444442</v>
      </c>
      <c r="V2390" s="3">
        <v>56</v>
      </c>
    </row>
    <row r="2391" spans="1:22" x14ac:dyDescent="0.3">
      <c r="A2391" s="3" t="s">
        <v>1</v>
      </c>
      <c r="B2391" s="3" t="s">
        <v>270</v>
      </c>
      <c r="C2391" s="5">
        <v>0.625</v>
      </c>
      <c r="D2391" s="6">
        <v>0.83728000000000002</v>
      </c>
      <c r="E2391" s="6">
        <v>283.72000000000003</v>
      </c>
      <c r="F2391" s="7">
        <f t="shared" si="211"/>
        <v>10.57000000000005</v>
      </c>
      <c r="G2391" s="6">
        <v>-12.852</v>
      </c>
      <c r="H2391" s="6">
        <v>6.03</v>
      </c>
      <c r="I2391" s="7">
        <f t="shared" si="212"/>
        <v>14.196295432259785</v>
      </c>
      <c r="J2391" s="7">
        <f t="shared" si="213"/>
        <v>10.647221574194838</v>
      </c>
      <c r="K2391" s="6">
        <v>22050</v>
      </c>
      <c r="L2391" s="6">
        <v>5192400</v>
      </c>
      <c r="M2391" s="6">
        <f t="shared" si="216"/>
        <v>200.9537037037037</v>
      </c>
      <c r="N2391" s="6">
        <f t="shared" si="214"/>
        <v>40.190740740740743</v>
      </c>
      <c r="O2391" s="6">
        <f t="shared" si="215"/>
        <v>241.14444444444445</v>
      </c>
      <c r="P2391" s="6">
        <v>-1050300</v>
      </c>
      <c r="Q2391" s="6">
        <v>0.97077999999999998</v>
      </c>
      <c r="R2391" s="6">
        <v>100020</v>
      </c>
      <c r="S2391" s="4">
        <v>43915</v>
      </c>
      <c r="T2391" s="5">
        <v>0.625</v>
      </c>
      <c r="U2391" s="5">
        <v>0.63194444444444442</v>
      </c>
      <c r="V2391" s="3">
        <v>32</v>
      </c>
    </row>
    <row r="2392" spans="1:22" x14ac:dyDescent="0.3">
      <c r="A2392" s="3" t="s">
        <v>1</v>
      </c>
      <c r="B2392" s="3" t="s">
        <v>270</v>
      </c>
      <c r="C2392" s="5">
        <v>0.75</v>
      </c>
      <c r="D2392" s="6">
        <v>0.77322000000000002</v>
      </c>
      <c r="E2392" s="6">
        <v>282.52999999999997</v>
      </c>
      <c r="F2392" s="7">
        <f t="shared" si="211"/>
        <v>9.3799999999999955</v>
      </c>
      <c r="G2392" s="6">
        <v>-10.76</v>
      </c>
      <c r="H2392" s="6">
        <v>5.2521000000000004</v>
      </c>
      <c r="I2392" s="7">
        <f t="shared" si="212"/>
        <v>11.973393604571763</v>
      </c>
      <c r="J2392" s="7">
        <f t="shared" si="213"/>
        <v>8.9800452034288227</v>
      </c>
      <c r="K2392" s="6">
        <v>23850</v>
      </c>
      <c r="L2392" s="6">
        <v>5695300</v>
      </c>
      <c r="M2392" s="6">
        <f t="shared" si="216"/>
        <v>46.564814814814817</v>
      </c>
      <c r="N2392" s="6">
        <f t="shared" si="214"/>
        <v>9.3129629629629633</v>
      </c>
      <c r="O2392" s="6">
        <f t="shared" si="215"/>
        <v>55.87777777777778</v>
      </c>
      <c r="P2392" s="6">
        <v>-1579300</v>
      </c>
      <c r="Q2392" s="6">
        <v>0.56540999999999997</v>
      </c>
      <c r="R2392" s="6">
        <v>100270</v>
      </c>
      <c r="S2392" s="4">
        <v>43915</v>
      </c>
      <c r="T2392" s="5">
        <v>0.75</v>
      </c>
      <c r="U2392" s="5">
        <v>0.75694444444444453</v>
      </c>
      <c r="V2392" s="3">
        <v>1</v>
      </c>
    </row>
    <row r="2393" spans="1:22" x14ac:dyDescent="0.3">
      <c r="A2393" s="3" t="s">
        <v>1</v>
      </c>
      <c r="B2393" s="3" t="s">
        <v>270</v>
      </c>
      <c r="C2393" s="5">
        <v>0.875</v>
      </c>
      <c r="D2393" s="6">
        <v>0.79384999999999994</v>
      </c>
      <c r="E2393" s="6">
        <v>282.11</v>
      </c>
      <c r="F2393" s="7">
        <f t="shared" si="211"/>
        <v>8.9600000000000364</v>
      </c>
      <c r="G2393" s="6">
        <v>-7.9401999999999999</v>
      </c>
      <c r="H2393" s="6">
        <v>5.1580000000000004</v>
      </c>
      <c r="I2393" s="7">
        <f t="shared" si="212"/>
        <v>9.4684602782078553</v>
      </c>
      <c r="J2393" s="7">
        <f t="shared" si="213"/>
        <v>7.101345208655891</v>
      </c>
      <c r="K2393" s="6">
        <v>23850</v>
      </c>
      <c r="L2393" s="6">
        <v>5695300</v>
      </c>
      <c r="M2393" s="6">
        <f t="shared" si="216"/>
        <v>0</v>
      </c>
      <c r="N2393" s="6">
        <f t="shared" si="214"/>
        <v>0</v>
      </c>
      <c r="O2393" s="6">
        <f t="shared" si="215"/>
        <v>0</v>
      </c>
      <c r="P2393" s="6">
        <v>-2253100</v>
      </c>
      <c r="Q2393" s="6">
        <v>0.52676999999999996</v>
      </c>
      <c r="R2393" s="6">
        <v>100580</v>
      </c>
      <c r="S2393" s="4">
        <v>43915</v>
      </c>
      <c r="T2393" s="5">
        <v>0.875</v>
      </c>
      <c r="U2393" s="5">
        <v>0.88194444444444453</v>
      </c>
      <c r="V2393" s="3">
        <v>0</v>
      </c>
    </row>
    <row r="2394" spans="1:22" x14ac:dyDescent="0.3">
      <c r="A2394" s="3" t="s">
        <v>1</v>
      </c>
      <c r="B2394" s="3" t="s">
        <v>271</v>
      </c>
      <c r="C2394" s="5">
        <v>0</v>
      </c>
      <c r="D2394" s="6">
        <v>0.68681999999999999</v>
      </c>
      <c r="E2394" s="6">
        <v>280.77</v>
      </c>
      <c r="F2394" s="7">
        <f t="shared" si="211"/>
        <v>7.6200000000000045</v>
      </c>
      <c r="G2394" s="6">
        <v>-4.0921000000000003</v>
      </c>
      <c r="H2394" s="6">
        <v>5.5738000000000003</v>
      </c>
      <c r="I2394" s="7">
        <f t="shared" si="212"/>
        <v>6.9146604291172542</v>
      </c>
      <c r="J2394" s="7">
        <f t="shared" si="213"/>
        <v>5.1859953218379404</v>
      </c>
      <c r="K2394" s="6">
        <v>0</v>
      </c>
      <c r="L2394" s="3" t="s">
        <v>3</v>
      </c>
      <c r="M2394" s="6" t="e">
        <f t="shared" si="216"/>
        <v>#VALUE!</v>
      </c>
      <c r="N2394" s="6" t="e">
        <f t="shared" si="214"/>
        <v>#VALUE!</v>
      </c>
      <c r="O2394" s="6" t="e">
        <f t="shared" si="215"/>
        <v>#VALUE!</v>
      </c>
      <c r="P2394" s="3" t="s">
        <v>3</v>
      </c>
      <c r="Q2394" s="6">
        <v>0</v>
      </c>
      <c r="R2394" s="6">
        <v>100830</v>
      </c>
      <c r="S2394" s="4">
        <v>43916</v>
      </c>
      <c r="T2394" s="5">
        <v>0</v>
      </c>
      <c r="U2394" s="5">
        <v>6.9444444444444441E-3</v>
      </c>
      <c r="V2394" s="3">
        <v>0</v>
      </c>
    </row>
    <row r="2395" spans="1:22" x14ac:dyDescent="0.3">
      <c r="A2395" s="3" t="s">
        <v>1</v>
      </c>
      <c r="B2395" s="3" t="s">
        <v>271</v>
      </c>
      <c r="C2395" s="5">
        <v>0.125</v>
      </c>
      <c r="D2395" s="6">
        <v>0.74890000000000001</v>
      </c>
      <c r="E2395" s="6">
        <v>279.32</v>
      </c>
      <c r="F2395" s="7">
        <f t="shared" si="211"/>
        <v>6.1700000000000159</v>
      </c>
      <c r="G2395" s="6">
        <v>-3.0232000000000001</v>
      </c>
      <c r="H2395" s="6">
        <v>5.3963999999999999</v>
      </c>
      <c r="I2395" s="7">
        <f t="shared" si="212"/>
        <v>6.1855372604164298</v>
      </c>
      <c r="J2395" s="7">
        <f t="shared" si="213"/>
        <v>4.6391529453123219</v>
      </c>
      <c r="K2395" s="6">
        <v>0</v>
      </c>
      <c r="L2395" s="6">
        <v>1.0799999999999999E-11</v>
      </c>
      <c r="M2395" s="6" t="e">
        <f t="shared" si="216"/>
        <v>#VALUE!</v>
      </c>
      <c r="N2395" s="6" t="e">
        <f t="shared" si="214"/>
        <v>#VALUE!</v>
      </c>
      <c r="O2395" s="6" t="e">
        <f t="shared" si="215"/>
        <v>#VALUE!</v>
      </c>
      <c r="P2395" s="6">
        <v>-909780</v>
      </c>
      <c r="Q2395" s="6">
        <v>0</v>
      </c>
      <c r="R2395" s="6">
        <v>100790</v>
      </c>
      <c r="S2395" s="4">
        <v>43916</v>
      </c>
      <c r="T2395" s="5">
        <v>0.125</v>
      </c>
      <c r="U2395" s="5">
        <v>0.13194444444444445</v>
      </c>
      <c r="V2395" s="3">
        <v>0</v>
      </c>
    </row>
    <row r="2396" spans="1:22" x14ac:dyDescent="0.3">
      <c r="A2396" s="3" t="s">
        <v>1</v>
      </c>
      <c r="B2396" s="3" t="s">
        <v>271</v>
      </c>
      <c r="C2396" s="5">
        <v>0.25</v>
      </c>
      <c r="D2396" s="6">
        <v>0.79701999999999995</v>
      </c>
      <c r="E2396" s="6">
        <v>278.67</v>
      </c>
      <c r="F2396" s="7">
        <f t="shared" si="211"/>
        <v>5.5200000000000387</v>
      </c>
      <c r="G2396" s="6">
        <v>-0.26168999999999998</v>
      </c>
      <c r="H2396" s="6">
        <v>4.617</v>
      </c>
      <c r="I2396" s="7">
        <f t="shared" si="212"/>
        <v>4.6244103036062878</v>
      </c>
      <c r="J2396" s="7">
        <f t="shared" si="213"/>
        <v>3.4683077277047158</v>
      </c>
      <c r="K2396" s="6">
        <v>0</v>
      </c>
      <c r="L2396" s="6">
        <v>48741</v>
      </c>
      <c r="M2396" s="6">
        <f t="shared" si="216"/>
        <v>4.5130555555555549</v>
      </c>
      <c r="N2396" s="6">
        <f t="shared" si="214"/>
        <v>0.90261111111111103</v>
      </c>
      <c r="O2396" s="6">
        <f t="shared" si="215"/>
        <v>5.4156666666666657</v>
      </c>
      <c r="P2396" s="6">
        <v>-1791500</v>
      </c>
      <c r="Q2396" s="6">
        <v>0</v>
      </c>
      <c r="R2396" s="6">
        <v>100940</v>
      </c>
      <c r="S2396" s="4">
        <v>43916</v>
      </c>
      <c r="T2396" s="5">
        <v>0.25</v>
      </c>
      <c r="U2396" s="5">
        <v>0.25694444444444448</v>
      </c>
      <c r="V2396" s="3">
        <v>0</v>
      </c>
    </row>
    <row r="2397" spans="1:22" x14ac:dyDescent="0.3">
      <c r="A2397" s="3" t="s">
        <v>1</v>
      </c>
      <c r="B2397" s="3" t="s">
        <v>271</v>
      </c>
      <c r="C2397" s="5">
        <v>0.375</v>
      </c>
      <c r="D2397" s="6">
        <v>0.70352000000000003</v>
      </c>
      <c r="E2397" s="6">
        <v>283.79000000000002</v>
      </c>
      <c r="F2397" s="7">
        <f t="shared" si="211"/>
        <v>10.640000000000043</v>
      </c>
      <c r="G2397" s="6">
        <v>-0.27887000000000001</v>
      </c>
      <c r="H2397" s="6">
        <v>5.8460000000000001</v>
      </c>
      <c r="I2397" s="7">
        <f t="shared" si="212"/>
        <v>5.8526476467407464</v>
      </c>
      <c r="J2397" s="7">
        <f t="shared" si="213"/>
        <v>4.3894857350555601</v>
      </c>
      <c r="K2397" s="6">
        <v>10800</v>
      </c>
      <c r="L2397" s="6">
        <v>3498200</v>
      </c>
      <c r="M2397" s="6">
        <f t="shared" si="216"/>
        <v>319.39435185185187</v>
      </c>
      <c r="N2397" s="6">
        <f t="shared" si="214"/>
        <v>63.878870370370379</v>
      </c>
      <c r="O2397" s="6">
        <f t="shared" si="215"/>
        <v>383.27322222222222</v>
      </c>
      <c r="P2397" s="6">
        <v>-2833500</v>
      </c>
      <c r="Q2397" s="6">
        <v>0</v>
      </c>
      <c r="R2397" s="6">
        <v>101060</v>
      </c>
      <c r="S2397" s="4">
        <v>43916</v>
      </c>
      <c r="T2397" s="5">
        <v>0.375</v>
      </c>
      <c r="U2397" s="5">
        <v>0.38194444444444442</v>
      </c>
      <c r="V2397" s="3">
        <v>81</v>
      </c>
    </row>
    <row r="2398" spans="1:22" x14ac:dyDescent="0.3">
      <c r="A2398" s="3" t="s">
        <v>1</v>
      </c>
      <c r="B2398" s="3" t="s">
        <v>271</v>
      </c>
      <c r="C2398" s="5">
        <v>0.5</v>
      </c>
      <c r="D2398" s="6">
        <v>0.64137</v>
      </c>
      <c r="E2398" s="6">
        <v>286.44</v>
      </c>
      <c r="F2398" s="7">
        <f t="shared" si="211"/>
        <v>13.29000000000002</v>
      </c>
      <c r="G2398" s="6">
        <v>0.89007999999999998</v>
      </c>
      <c r="H2398" s="6">
        <v>6.1121999999999996</v>
      </c>
      <c r="I2398" s="7">
        <f t="shared" si="212"/>
        <v>6.1766682966142836</v>
      </c>
      <c r="J2398" s="7">
        <f t="shared" si="213"/>
        <v>4.6325012224607125</v>
      </c>
      <c r="K2398" s="6">
        <v>21600</v>
      </c>
      <c r="L2398" s="6">
        <v>10469000</v>
      </c>
      <c r="M2398" s="6">
        <f t="shared" si="216"/>
        <v>645.44444444444446</v>
      </c>
      <c r="N2398" s="6">
        <f t="shared" si="214"/>
        <v>129.0888888888889</v>
      </c>
      <c r="O2398" s="6">
        <f t="shared" si="215"/>
        <v>774.5333333333333</v>
      </c>
      <c r="P2398" s="6">
        <v>-4068300</v>
      </c>
      <c r="Q2398" s="6">
        <v>6.4988000000000004E-2</v>
      </c>
      <c r="R2398" s="6">
        <v>101030</v>
      </c>
      <c r="S2398" s="4">
        <v>43916</v>
      </c>
      <c r="T2398" s="5">
        <v>0.5</v>
      </c>
      <c r="U2398" s="5">
        <v>0.50694444444444442</v>
      </c>
      <c r="V2398" s="3">
        <v>142</v>
      </c>
    </row>
    <row r="2399" spans="1:22" x14ac:dyDescent="0.3">
      <c r="A2399" s="3" t="s">
        <v>1</v>
      </c>
      <c r="B2399" s="3" t="s">
        <v>271</v>
      </c>
      <c r="C2399" s="5">
        <v>0.625</v>
      </c>
      <c r="D2399" s="6">
        <v>0.42759999999999998</v>
      </c>
      <c r="E2399" s="6">
        <v>288.62</v>
      </c>
      <c r="F2399" s="7">
        <f t="shared" si="211"/>
        <v>15.470000000000027</v>
      </c>
      <c r="G2399" s="6">
        <v>4.2289E-2</v>
      </c>
      <c r="H2399" s="6">
        <v>5.7918000000000003</v>
      </c>
      <c r="I2399" s="7">
        <f t="shared" si="212"/>
        <v>5.7919543851381468</v>
      </c>
      <c r="J2399" s="7">
        <f t="shared" si="213"/>
        <v>4.3439657888536098</v>
      </c>
      <c r="K2399" s="6">
        <v>32400</v>
      </c>
      <c r="L2399" s="6">
        <v>16298000</v>
      </c>
      <c r="M2399" s="6">
        <f t="shared" si="216"/>
        <v>539.72222222222217</v>
      </c>
      <c r="N2399" s="6">
        <f t="shared" si="214"/>
        <v>107.94444444444444</v>
      </c>
      <c r="O2399" s="6">
        <f t="shared" si="215"/>
        <v>647.66666666666663</v>
      </c>
      <c r="P2399" s="6">
        <v>-5298400</v>
      </c>
      <c r="Q2399" s="6">
        <v>0</v>
      </c>
      <c r="R2399" s="6">
        <v>100940</v>
      </c>
      <c r="S2399" s="4">
        <v>43916</v>
      </c>
      <c r="T2399" s="5">
        <v>0.625</v>
      </c>
      <c r="U2399" s="5">
        <v>0.63194444444444442</v>
      </c>
      <c r="V2399" s="3">
        <v>55</v>
      </c>
    </row>
    <row r="2400" spans="1:22" x14ac:dyDescent="0.3">
      <c r="A2400" s="3" t="s">
        <v>1</v>
      </c>
      <c r="B2400" s="3" t="s">
        <v>271</v>
      </c>
      <c r="C2400" s="5">
        <v>0.75</v>
      </c>
      <c r="D2400" s="6">
        <v>0.39495000000000002</v>
      </c>
      <c r="E2400" s="6">
        <v>286.8</v>
      </c>
      <c r="F2400" s="7">
        <f t="shared" si="211"/>
        <v>13.650000000000034</v>
      </c>
      <c r="G2400" s="6">
        <v>0.60213000000000005</v>
      </c>
      <c r="H2400" s="6">
        <v>2.9660000000000002</v>
      </c>
      <c r="I2400" s="7">
        <f t="shared" si="212"/>
        <v>3.0265023602997574</v>
      </c>
      <c r="J2400" s="7">
        <f t="shared" si="213"/>
        <v>2.2698767702248182</v>
      </c>
      <c r="K2400" s="6">
        <v>38250</v>
      </c>
      <c r="L2400" s="6">
        <v>17694000</v>
      </c>
      <c r="M2400" s="6">
        <f t="shared" si="216"/>
        <v>129.25925925925927</v>
      </c>
      <c r="N2400" s="6">
        <f t="shared" si="214"/>
        <v>25.851851851851855</v>
      </c>
      <c r="O2400" s="6">
        <f t="shared" si="215"/>
        <v>155.11111111111111</v>
      </c>
      <c r="P2400" s="6">
        <v>-6523000</v>
      </c>
      <c r="Q2400" s="6">
        <v>0</v>
      </c>
      <c r="R2400" s="6">
        <v>100960</v>
      </c>
      <c r="S2400" s="4">
        <v>43916</v>
      </c>
      <c r="T2400" s="5">
        <v>0.75</v>
      </c>
      <c r="U2400" s="5">
        <v>0.75694444444444453</v>
      </c>
      <c r="V2400" s="3">
        <v>7</v>
      </c>
    </row>
    <row r="2401" spans="1:22" x14ac:dyDescent="0.3">
      <c r="A2401" s="3" t="s">
        <v>1</v>
      </c>
      <c r="B2401" s="3" t="s">
        <v>271</v>
      </c>
      <c r="C2401" s="5">
        <v>0.875</v>
      </c>
      <c r="D2401" s="6">
        <v>0.46865000000000001</v>
      </c>
      <c r="E2401" s="6">
        <v>284.43</v>
      </c>
      <c r="F2401" s="7">
        <f t="shared" si="211"/>
        <v>11.28000000000003</v>
      </c>
      <c r="G2401" s="6">
        <v>3.4538000000000002</v>
      </c>
      <c r="H2401" s="6">
        <v>3.0571000000000002</v>
      </c>
      <c r="I2401" s="7">
        <f t="shared" si="212"/>
        <v>4.6124391432299676</v>
      </c>
      <c r="J2401" s="7">
        <f t="shared" si="213"/>
        <v>3.4593293574224759</v>
      </c>
      <c r="K2401" s="6">
        <v>38250</v>
      </c>
      <c r="L2401" s="6">
        <v>17694000</v>
      </c>
      <c r="M2401" s="6">
        <f t="shared" si="216"/>
        <v>0</v>
      </c>
      <c r="N2401" s="6">
        <f t="shared" si="214"/>
        <v>0</v>
      </c>
      <c r="O2401" s="6">
        <f t="shared" si="215"/>
        <v>0</v>
      </c>
      <c r="P2401" s="6">
        <v>-7408300</v>
      </c>
      <c r="Q2401" s="6">
        <v>0.16869000000000001</v>
      </c>
      <c r="R2401" s="6">
        <v>101020</v>
      </c>
      <c r="S2401" s="4">
        <v>43916</v>
      </c>
      <c r="T2401" s="5">
        <v>0.875</v>
      </c>
      <c r="U2401" s="5">
        <v>0.88194444444444453</v>
      </c>
      <c r="V2401" s="3">
        <v>0</v>
      </c>
    </row>
    <row r="2402" spans="1:22" x14ac:dyDescent="0.3">
      <c r="A2402" s="3" t="s">
        <v>1</v>
      </c>
      <c r="B2402" s="3" t="s">
        <v>272</v>
      </c>
      <c r="C2402" s="5">
        <v>0</v>
      </c>
      <c r="D2402" s="6">
        <v>0.50905999999999996</v>
      </c>
      <c r="E2402" s="6">
        <v>284.02999999999997</v>
      </c>
      <c r="F2402" s="7">
        <f t="shared" si="211"/>
        <v>10.879999999999995</v>
      </c>
      <c r="G2402" s="6">
        <v>2.7258</v>
      </c>
      <c r="H2402" s="6">
        <v>3.5729000000000002</v>
      </c>
      <c r="I2402" s="7">
        <f t="shared" si="212"/>
        <v>4.4939514961779468</v>
      </c>
      <c r="J2402" s="7">
        <f t="shared" si="213"/>
        <v>3.3704636221334603</v>
      </c>
      <c r="K2402" s="6">
        <v>0</v>
      </c>
      <c r="L2402" s="3" t="s">
        <v>3</v>
      </c>
      <c r="M2402" s="6" t="e">
        <f t="shared" si="216"/>
        <v>#VALUE!</v>
      </c>
      <c r="N2402" s="6" t="e">
        <f t="shared" si="214"/>
        <v>#VALUE!</v>
      </c>
      <c r="O2402" s="6" t="e">
        <f t="shared" si="215"/>
        <v>#VALUE!</v>
      </c>
      <c r="P2402" s="3" t="s">
        <v>3</v>
      </c>
      <c r="Q2402" s="6">
        <v>0.26991999999999999</v>
      </c>
      <c r="R2402" s="6">
        <v>100980</v>
      </c>
      <c r="S2402" s="4">
        <v>43917</v>
      </c>
      <c r="T2402" s="5">
        <v>0</v>
      </c>
      <c r="U2402" s="5">
        <v>6.9444444444444441E-3</v>
      </c>
      <c r="V2402" s="3">
        <v>0</v>
      </c>
    </row>
    <row r="2403" spans="1:22" x14ac:dyDescent="0.3">
      <c r="A2403" s="3" t="s">
        <v>1</v>
      </c>
      <c r="B2403" s="3" t="s">
        <v>272</v>
      </c>
      <c r="C2403" s="5">
        <v>0.125</v>
      </c>
      <c r="D2403" s="6">
        <v>0.63851000000000002</v>
      </c>
      <c r="E2403" s="6">
        <v>284.04000000000002</v>
      </c>
      <c r="F2403" s="7">
        <f t="shared" si="211"/>
        <v>10.890000000000043</v>
      </c>
      <c r="G2403" s="6">
        <v>1.7778</v>
      </c>
      <c r="H2403" s="6">
        <v>2.7121</v>
      </c>
      <c r="I2403" s="7">
        <f t="shared" si="212"/>
        <v>3.2428473985064423</v>
      </c>
      <c r="J2403" s="7">
        <f t="shared" si="213"/>
        <v>2.432135548879832</v>
      </c>
      <c r="K2403" s="6">
        <v>0</v>
      </c>
      <c r="L2403" s="6">
        <v>1.0799999999999999E-11</v>
      </c>
      <c r="M2403" s="6" t="e">
        <f t="shared" si="216"/>
        <v>#VALUE!</v>
      </c>
      <c r="N2403" s="6" t="e">
        <f t="shared" si="214"/>
        <v>#VALUE!</v>
      </c>
      <c r="O2403" s="6" t="e">
        <f t="shared" si="215"/>
        <v>#VALUE!</v>
      </c>
      <c r="P2403" s="6">
        <v>-490600</v>
      </c>
      <c r="Q2403" s="6">
        <v>0.75156999999999996</v>
      </c>
      <c r="R2403" s="6">
        <v>100880</v>
      </c>
      <c r="S2403" s="4">
        <v>43917</v>
      </c>
      <c r="T2403" s="5">
        <v>0.125</v>
      </c>
      <c r="U2403" s="5">
        <v>0.13194444444444445</v>
      </c>
      <c r="V2403" s="3">
        <v>0</v>
      </c>
    </row>
    <row r="2404" spans="1:22" x14ac:dyDescent="0.3">
      <c r="A2404" s="3" t="s">
        <v>1</v>
      </c>
      <c r="B2404" s="3" t="s">
        <v>272</v>
      </c>
      <c r="C2404" s="5">
        <v>0.25</v>
      </c>
      <c r="D2404" s="6">
        <v>0.68762000000000001</v>
      </c>
      <c r="E2404" s="6">
        <v>283.02999999999997</v>
      </c>
      <c r="F2404" s="7">
        <f t="shared" si="211"/>
        <v>9.8799999999999955</v>
      </c>
      <c r="G2404" s="6">
        <v>-2.0314000000000001</v>
      </c>
      <c r="H2404" s="6">
        <v>1.6087</v>
      </c>
      <c r="I2404" s="7">
        <f t="shared" si="212"/>
        <v>2.5912355450633973</v>
      </c>
      <c r="J2404" s="7">
        <f t="shared" si="213"/>
        <v>1.9434266587975479</v>
      </c>
      <c r="K2404" s="6">
        <v>0</v>
      </c>
      <c r="L2404" s="6">
        <v>19984</v>
      </c>
      <c r="M2404" s="6">
        <f t="shared" si="216"/>
        <v>1.8503703703703693</v>
      </c>
      <c r="N2404" s="6">
        <f t="shared" si="214"/>
        <v>0.37007407407407389</v>
      </c>
      <c r="O2404" s="6">
        <f t="shared" si="215"/>
        <v>2.2204444444444431</v>
      </c>
      <c r="P2404" s="6">
        <v>-864780</v>
      </c>
      <c r="Q2404" s="6">
        <v>0.24059</v>
      </c>
      <c r="R2404" s="6">
        <v>100860</v>
      </c>
      <c r="S2404" s="4">
        <v>43917</v>
      </c>
      <c r="T2404" s="5">
        <v>0.25</v>
      </c>
      <c r="U2404" s="5">
        <v>0.25694444444444448</v>
      </c>
      <c r="V2404" s="3">
        <v>0</v>
      </c>
    </row>
    <row r="2405" spans="1:22" x14ac:dyDescent="0.3">
      <c r="A2405" s="3" t="s">
        <v>1</v>
      </c>
      <c r="B2405" s="3" t="s">
        <v>272</v>
      </c>
      <c r="C2405" s="5">
        <v>0.375</v>
      </c>
      <c r="D2405" s="6">
        <v>0.46893000000000001</v>
      </c>
      <c r="E2405" s="6">
        <v>287.75</v>
      </c>
      <c r="F2405" s="7">
        <f t="shared" si="211"/>
        <v>14.600000000000023</v>
      </c>
      <c r="G2405" s="6">
        <v>3.0758999999999999</v>
      </c>
      <c r="H2405" s="6">
        <v>5.6481000000000003</v>
      </c>
      <c r="I2405" s="7">
        <f t="shared" si="212"/>
        <v>6.4313446821018703</v>
      </c>
      <c r="J2405" s="7">
        <f t="shared" si="213"/>
        <v>4.8235085115764029</v>
      </c>
      <c r="K2405" s="6">
        <v>10800</v>
      </c>
      <c r="L2405" s="6">
        <v>2958000</v>
      </c>
      <c r="M2405" s="6">
        <f t="shared" si="216"/>
        <v>272.03851851851852</v>
      </c>
      <c r="N2405" s="6">
        <f t="shared" si="214"/>
        <v>54.407703703703703</v>
      </c>
      <c r="O2405" s="6">
        <f t="shared" si="215"/>
        <v>326.44622222222222</v>
      </c>
      <c r="P2405" s="6">
        <v>-1647800</v>
      </c>
      <c r="Q2405" s="6">
        <v>0.27875</v>
      </c>
      <c r="R2405" s="6">
        <v>100930</v>
      </c>
      <c r="S2405" s="4">
        <v>43917</v>
      </c>
      <c r="T2405" s="5">
        <v>0.375</v>
      </c>
      <c r="U2405" s="5">
        <v>0.38194444444444442</v>
      </c>
      <c r="V2405" s="3">
        <v>77</v>
      </c>
    </row>
    <row r="2406" spans="1:22" x14ac:dyDescent="0.3">
      <c r="A2406" s="3" t="s">
        <v>1</v>
      </c>
      <c r="B2406" s="3" t="s">
        <v>272</v>
      </c>
      <c r="C2406" s="5">
        <v>0.5</v>
      </c>
      <c r="D2406" s="6">
        <v>0.34183000000000002</v>
      </c>
      <c r="E2406" s="6">
        <v>293.2</v>
      </c>
      <c r="F2406" s="7">
        <f t="shared" si="211"/>
        <v>20.050000000000011</v>
      </c>
      <c r="G2406" s="6">
        <v>-2.0236000000000001</v>
      </c>
      <c r="H2406" s="6">
        <v>4.1977000000000002</v>
      </c>
      <c r="I2406" s="7">
        <f t="shared" si="212"/>
        <v>4.6600045332595981</v>
      </c>
      <c r="J2406" s="7">
        <f t="shared" si="213"/>
        <v>3.4950033999446983</v>
      </c>
      <c r="K2406" s="6">
        <v>21600</v>
      </c>
      <c r="L2406" s="6">
        <v>9649000</v>
      </c>
      <c r="M2406" s="6">
        <f t="shared" si="216"/>
        <v>619.53703703703707</v>
      </c>
      <c r="N2406" s="6">
        <f t="shared" si="214"/>
        <v>123.90740740740742</v>
      </c>
      <c r="O2406" s="6">
        <f t="shared" si="215"/>
        <v>743.44444444444446</v>
      </c>
      <c r="P2406" s="6">
        <v>-2985900</v>
      </c>
      <c r="Q2406" s="6">
        <v>1.5549E-2</v>
      </c>
      <c r="R2406" s="6">
        <v>100930</v>
      </c>
      <c r="S2406" s="4">
        <v>43917</v>
      </c>
      <c r="T2406" s="5">
        <v>0.5</v>
      </c>
      <c r="U2406" s="5">
        <v>0.50694444444444442</v>
      </c>
      <c r="V2406" s="3">
        <v>136</v>
      </c>
    </row>
    <row r="2407" spans="1:22" x14ac:dyDescent="0.3">
      <c r="A2407" s="3" t="s">
        <v>1</v>
      </c>
      <c r="B2407" s="3" t="s">
        <v>272</v>
      </c>
      <c r="C2407" s="5">
        <v>0.625</v>
      </c>
      <c r="D2407" s="6">
        <v>0.30164000000000002</v>
      </c>
      <c r="E2407" s="6">
        <v>294.76</v>
      </c>
      <c r="F2407" s="7">
        <f t="shared" si="211"/>
        <v>21.610000000000014</v>
      </c>
      <c r="G2407" s="6">
        <v>-2.3363</v>
      </c>
      <c r="H2407" s="6">
        <v>2.4817</v>
      </c>
      <c r="I2407" s="7">
        <f t="shared" si="212"/>
        <v>3.4083914945322817</v>
      </c>
      <c r="J2407" s="7">
        <f t="shared" si="213"/>
        <v>2.5562936208992113</v>
      </c>
      <c r="K2407" s="6">
        <v>32400</v>
      </c>
      <c r="L2407" s="6">
        <v>15443000</v>
      </c>
      <c r="M2407" s="6">
        <f t="shared" si="216"/>
        <v>536.48148148148152</v>
      </c>
      <c r="N2407" s="6">
        <f t="shared" si="214"/>
        <v>107.2962962962963</v>
      </c>
      <c r="O2407" s="6">
        <f t="shared" si="215"/>
        <v>643.77777777777783</v>
      </c>
      <c r="P2407" s="6">
        <v>-4542200</v>
      </c>
      <c r="Q2407" s="6">
        <v>0.13361000000000001</v>
      </c>
      <c r="R2407" s="6">
        <v>100810</v>
      </c>
      <c r="S2407" s="4">
        <v>43917</v>
      </c>
      <c r="T2407" s="5">
        <v>0.625</v>
      </c>
      <c r="U2407" s="5">
        <v>0.63194444444444442</v>
      </c>
      <c r="V2407" s="3">
        <v>111</v>
      </c>
    </row>
    <row r="2408" spans="1:22" x14ac:dyDescent="0.3">
      <c r="A2408" s="3" t="s">
        <v>1</v>
      </c>
      <c r="B2408" s="3" t="s">
        <v>272</v>
      </c>
      <c r="C2408" s="5">
        <v>0.75</v>
      </c>
      <c r="D2408" s="6">
        <v>0.35724</v>
      </c>
      <c r="E2408" s="6">
        <v>291.19</v>
      </c>
      <c r="F2408" s="7">
        <f t="shared" si="211"/>
        <v>18.04000000000002</v>
      </c>
      <c r="G2408" s="6">
        <v>-2.0741000000000001</v>
      </c>
      <c r="H2408" s="6">
        <v>-1.0538000000000001</v>
      </c>
      <c r="I2408" s="7">
        <f t="shared" si="212"/>
        <v>2.3264533629540054</v>
      </c>
      <c r="J2408" s="7">
        <f t="shared" si="213"/>
        <v>1.744840022215504</v>
      </c>
      <c r="K2408" s="6">
        <v>37800</v>
      </c>
      <c r="L2408" s="6">
        <v>16705000</v>
      </c>
      <c r="M2408" s="6">
        <f t="shared" si="216"/>
        <v>116.85185185185185</v>
      </c>
      <c r="N2408" s="6">
        <f t="shared" si="214"/>
        <v>23.37037037037037</v>
      </c>
      <c r="O2408" s="6">
        <f t="shared" si="215"/>
        <v>140.22222222222223</v>
      </c>
      <c r="P2408" s="6">
        <v>-5714000</v>
      </c>
      <c r="Q2408" s="6">
        <v>0.13497000000000001</v>
      </c>
      <c r="R2408" s="6">
        <v>100930</v>
      </c>
      <c r="S2408" s="4">
        <v>43917</v>
      </c>
      <c r="T2408" s="5">
        <v>0.75</v>
      </c>
      <c r="U2408" s="5">
        <v>0.75694444444444453</v>
      </c>
      <c r="V2408" s="3">
        <v>5</v>
      </c>
    </row>
    <row r="2409" spans="1:22" x14ac:dyDescent="0.3">
      <c r="A2409" s="3" t="s">
        <v>1</v>
      </c>
      <c r="B2409" s="3" t="s">
        <v>272</v>
      </c>
      <c r="C2409" s="5">
        <v>0.875</v>
      </c>
      <c r="D2409" s="6">
        <v>0.81316999999999995</v>
      </c>
      <c r="E2409" s="6">
        <v>286.16000000000003</v>
      </c>
      <c r="F2409" s="7">
        <f t="shared" si="211"/>
        <v>13.010000000000048</v>
      </c>
      <c r="G2409" s="6">
        <v>-1.0842000000000001</v>
      </c>
      <c r="H2409" s="6">
        <v>-1.9814000000000001</v>
      </c>
      <c r="I2409" s="7">
        <f t="shared" si="212"/>
        <v>2.2586357829450945</v>
      </c>
      <c r="J2409" s="7">
        <f t="shared" si="213"/>
        <v>1.6939768372088209</v>
      </c>
      <c r="K2409" s="6">
        <v>37800</v>
      </c>
      <c r="L2409" s="6">
        <v>16705000</v>
      </c>
      <c r="M2409" s="6">
        <f t="shared" si="216"/>
        <v>0</v>
      </c>
      <c r="N2409" s="6">
        <f t="shared" si="214"/>
        <v>0</v>
      </c>
      <c r="O2409" s="6">
        <f t="shared" si="215"/>
        <v>0</v>
      </c>
      <c r="P2409" s="6">
        <v>-6602500</v>
      </c>
      <c r="Q2409" s="6">
        <v>1.5259000000000001E-5</v>
      </c>
      <c r="R2409" s="6">
        <v>101240</v>
      </c>
      <c r="S2409" s="4">
        <v>43917</v>
      </c>
      <c r="T2409" s="5">
        <v>0.875</v>
      </c>
      <c r="U2409" s="5">
        <v>0.88194444444444453</v>
      </c>
      <c r="V2409" s="3">
        <v>0</v>
      </c>
    </row>
    <row r="2410" spans="1:22" x14ac:dyDescent="0.3">
      <c r="A2410" s="3" t="s">
        <v>1</v>
      </c>
      <c r="B2410" s="3" t="s">
        <v>273</v>
      </c>
      <c r="C2410" s="5">
        <v>0</v>
      </c>
      <c r="D2410" s="6">
        <v>0.70374999999999999</v>
      </c>
      <c r="E2410" s="6">
        <v>286.69</v>
      </c>
      <c r="F2410" s="7">
        <f t="shared" si="211"/>
        <v>13.54000000000002</v>
      </c>
      <c r="G2410" s="6">
        <v>0.93211999999999995</v>
      </c>
      <c r="H2410" s="6">
        <v>-3.2521</v>
      </c>
      <c r="I2410" s="7">
        <f t="shared" si="212"/>
        <v>3.383046275828931</v>
      </c>
      <c r="J2410" s="7">
        <f t="shared" si="213"/>
        <v>2.5372847068716982</v>
      </c>
      <c r="K2410" s="6">
        <v>0</v>
      </c>
      <c r="L2410" s="3" t="s">
        <v>3</v>
      </c>
      <c r="M2410" s="6" t="e">
        <f t="shared" si="216"/>
        <v>#VALUE!</v>
      </c>
      <c r="N2410" s="6" t="e">
        <f t="shared" si="214"/>
        <v>#VALUE!</v>
      </c>
      <c r="O2410" s="6" t="e">
        <f t="shared" si="215"/>
        <v>#VALUE!</v>
      </c>
      <c r="P2410" s="3" t="s">
        <v>3</v>
      </c>
      <c r="Q2410" s="6">
        <v>0.35902000000000001</v>
      </c>
      <c r="R2410" s="6">
        <v>101460</v>
      </c>
      <c r="S2410" s="4">
        <v>43918</v>
      </c>
      <c r="T2410" s="5">
        <v>0</v>
      </c>
      <c r="U2410" s="5">
        <v>6.9444444444444441E-3</v>
      </c>
      <c r="V2410" s="3">
        <v>0</v>
      </c>
    </row>
    <row r="2411" spans="1:22" x14ac:dyDescent="0.3">
      <c r="A2411" s="3" t="s">
        <v>1</v>
      </c>
      <c r="B2411" s="3" t="s">
        <v>273</v>
      </c>
      <c r="C2411" s="5">
        <v>0.125</v>
      </c>
      <c r="D2411" s="6">
        <v>0.71572000000000002</v>
      </c>
      <c r="E2411" s="6">
        <v>286.73</v>
      </c>
      <c r="F2411" s="7">
        <f t="shared" si="211"/>
        <v>13.580000000000041</v>
      </c>
      <c r="G2411" s="6">
        <v>1.9024000000000001</v>
      </c>
      <c r="H2411" s="6">
        <v>-2.8740000000000001</v>
      </c>
      <c r="I2411" s="7">
        <f t="shared" si="212"/>
        <v>3.4465927754813159</v>
      </c>
      <c r="J2411" s="7">
        <f t="shared" si="213"/>
        <v>2.5849445816109871</v>
      </c>
      <c r="K2411" s="6">
        <v>0</v>
      </c>
      <c r="L2411" s="6">
        <v>1.0799999999999999E-11</v>
      </c>
      <c r="M2411" s="6" t="e">
        <f t="shared" si="216"/>
        <v>#VALUE!</v>
      </c>
      <c r="N2411" s="6" t="e">
        <f t="shared" si="214"/>
        <v>#VALUE!</v>
      </c>
      <c r="O2411" s="6" t="e">
        <f t="shared" si="215"/>
        <v>#VALUE!</v>
      </c>
      <c r="P2411" s="6">
        <v>-488010</v>
      </c>
      <c r="Q2411" s="6">
        <v>0.91063000000000005</v>
      </c>
      <c r="R2411" s="6">
        <v>101350</v>
      </c>
      <c r="S2411" s="4">
        <v>43918</v>
      </c>
      <c r="T2411" s="5">
        <v>0.125</v>
      </c>
      <c r="U2411" s="5">
        <v>0.13194444444444445</v>
      </c>
      <c r="V2411" s="3">
        <v>0</v>
      </c>
    </row>
    <row r="2412" spans="1:22" x14ac:dyDescent="0.3">
      <c r="A2412" s="3" t="s">
        <v>1</v>
      </c>
      <c r="B2412" s="3" t="s">
        <v>273</v>
      </c>
      <c r="C2412" s="5">
        <v>0.25</v>
      </c>
      <c r="D2412" s="6">
        <v>0.84775999999999996</v>
      </c>
      <c r="E2412" s="6">
        <v>285.95999999999998</v>
      </c>
      <c r="F2412" s="7">
        <f t="shared" si="211"/>
        <v>12.810000000000002</v>
      </c>
      <c r="G2412" s="6">
        <v>0.82316</v>
      </c>
      <c r="H2412" s="6">
        <v>-2.0061</v>
      </c>
      <c r="I2412" s="7">
        <f t="shared" si="212"/>
        <v>2.1684163796651235</v>
      </c>
      <c r="J2412" s="7">
        <f t="shared" si="213"/>
        <v>1.6263122847488427</v>
      </c>
      <c r="K2412" s="6">
        <v>0</v>
      </c>
      <c r="L2412" s="6">
        <v>5398.4</v>
      </c>
      <c r="M2412" s="6">
        <f t="shared" si="216"/>
        <v>0.49985185185185083</v>
      </c>
      <c r="N2412" s="6">
        <f t="shared" si="214"/>
        <v>9.9970370370370168E-2</v>
      </c>
      <c r="O2412" s="6">
        <f t="shared" si="215"/>
        <v>0.59982222222222104</v>
      </c>
      <c r="P2412" s="6">
        <v>-785170</v>
      </c>
      <c r="Q2412" s="6">
        <v>1</v>
      </c>
      <c r="R2412" s="6">
        <v>101360</v>
      </c>
      <c r="S2412" s="4">
        <v>43918</v>
      </c>
      <c r="T2412" s="5">
        <v>0.25</v>
      </c>
      <c r="U2412" s="5">
        <v>0.25694444444444448</v>
      </c>
      <c r="V2412" s="3">
        <v>0</v>
      </c>
    </row>
    <row r="2413" spans="1:22" x14ac:dyDescent="0.3">
      <c r="A2413" s="3" t="s">
        <v>1</v>
      </c>
      <c r="B2413" s="3" t="s">
        <v>273</v>
      </c>
      <c r="C2413" s="5">
        <v>0.375</v>
      </c>
      <c r="D2413" s="6">
        <v>0.83606000000000003</v>
      </c>
      <c r="E2413" s="6">
        <v>286.44</v>
      </c>
      <c r="F2413" s="7">
        <f t="shared" si="211"/>
        <v>13.29000000000002</v>
      </c>
      <c r="G2413" s="6">
        <v>0.29587000000000002</v>
      </c>
      <c r="H2413" s="6">
        <v>-2.1751</v>
      </c>
      <c r="I2413" s="7">
        <f t="shared" si="212"/>
        <v>2.1951307630526249</v>
      </c>
      <c r="J2413" s="7">
        <f t="shared" si="213"/>
        <v>1.6463480722894688</v>
      </c>
      <c r="K2413" s="6">
        <v>3600</v>
      </c>
      <c r="L2413" s="6">
        <v>610200</v>
      </c>
      <c r="M2413" s="6">
        <f t="shared" si="216"/>
        <v>56.000148148148149</v>
      </c>
      <c r="N2413" s="6">
        <f t="shared" si="214"/>
        <v>11.200029629629631</v>
      </c>
      <c r="O2413" s="6">
        <f t="shared" si="215"/>
        <v>67.200177777777782</v>
      </c>
      <c r="P2413" s="6">
        <v>-1095000</v>
      </c>
      <c r="Q2413" s="6">
        <v>0.86912</v>
      </c>
      <c r="R2413" s="6">
        <v>101440</v>
      </c>
      <c r="S2413" s="4">
        <v>43918</v>
      </c>
      <c r="T2413" s="5">
        <v>0.375</v>
      </c>
      <c r="U2413" s="5">
        <v>0.38194444444444442</v>
      </c>
      <c r="V2413" s="3">
        <v>22</v>
      </c>
    </row>
    <row r="2414" spans="1:22" x14ac:dyDescent="0.3">
      <c r="A2414" s="3" t="s">
        <v>1</v>
      </c>
      <c r="B2414" s="3" t="s">
        <v>273</v>
      </c>
      <c r="C2414" s="5">
        <v>0.5</v>
      </c>
      <c r="D2414" s="6">
        <v>0.81157000000000001</v>
      </c>
      <c r="E2414" s="6">
        <v>288.56</v>
      </c>
      <c r="F2414" s="7">
        <f t="shared" si="211"/>
        <v>15.410000000000025</v>
      </c>
      <c r="G2414" s="6">
        <v>-0.60465000000000002</v>
      </c>
      <c r="H2414" s="6">
        <v>-3.0045000000000002</v>
      </c>
      <c r="I2414" s="7">
        <f t="shared" si="212"/>
        <v>3.0647384672268529</v>
      </c>
      <c r="J2414" s="7">
        <f t="shared" si="213"/>
        <v>2.2985538504201397</v>
      </c>
      <c r="K2414" s="6">
        <v>14400</v>
      </c>
      <c r="L2414" s="6">
        <v>4347800</v>
      </c>
      <c r="M2414" s="6">
        <f t="shared" si="216"/>
        <v>346.07407407407408</v>
      </c>
      <c r="N2414" s="6">
        <f t="shared" si="214"/>
        <v>69.214814814814815</v>
      </c>
      <c r="O2414" s="6">
        <f t="shared" si="215"/>
        <v>415.28888888888889</v>
      </c>
      <c r="P2414" s="6">
        <v>-1666500</v>
      </c>
      <c r="Q2414" s="6">
        <v>0.83252999999999999</v>
      </c>
      <c r="R2414" s="6">
        <v>101310</v>
      </c>
      <c r="S2414" s="4">
        <v>43918</v>
      </c>
      <c r="T2414" s="5">
        <v>0.5</v>
      </c>
      <c r="U2414" s="5">
        <v>0.50694444444444442</v>
      </c>
      <c r="V2414" s="3">
        <v>59</v>
      </c>
    </row>
    <row r="2415" spans="1:22" x14ac:dyDescent="0.3">
      <c r="A2415" s="3" t="s">
        <v>1</v>
      </c>
      <c r="B2415" s="3" t="s">
        <v>273</v>
      </c>
      <c r="C2415" s="5">
        <v>0.625</v>
      </c>
      <c r="D2415" s="6">
        <v>0.83430000000000004</v>
      </c>
      <c r="E2415" s="6">
        <v>288.10000000000002</v>
      </c>
      <c r="F2415" s="7">
        <f t="shared" si="211"/>
        <v>14.950000000000045</v>
      </c>
      <c r="G2415" s="6">
        <v>-2.6524000000000001</v>
      </c>
      <c r="H2415" s="6">
        <v>-4.3808999999999996</v>
      </c>
      <c r="I2415" s="7">
        <f t="shared" si="212"/>
        <v>5.1212801690592942</v>
      </c>
      <c r="J2415" s="7">
        <f t="shared" si="213"/>
        <v>3.8409601267944709</v>
      </c>
      <c r="K2415" s="6">
        <v>25200</v>
      </c>
      <c r="L2415" s="6">
        <v>8595400</v>
      </c>
      <c r="M2415" s="6">
        <f t="shared" si="216"/>
        <v>393.2962962962963</v>
      </c>
      <c r="N2415" s="6">
        <f t="shared" si="214"/>
        <v>78.659259259259272</v>
      </c>
      <c r="O2415" s="6">
        <f t="shared" si="215"/>
        <v>471.95555555555558</v>
      </c>
      <c r="P2415" s="6">
        <v>-2482100</v>
      </c>
      <c r="Q2415" s="6">
        <v>0.12286999999999999</v>
      </c>
      <c r="R2415" s="6">
        <v>101140</v>
      </c>
      <c r="S2415" s="4">
        <v>43918</v>
      </c>
      <c r="T2415" s="5">
        <v>0.625</v>
      </c>
      <c r="U2415" s="5">
        <v>0.63194444444444442</v>
      </c>
      <c r="V2415" s="3">
        <v>86</v>
      </c>
    </row>
    <row r="2416" spans="1:22" x14ac:dyDescent="0.3">
      <c r="A2416" s="3" t="s">
        <v>1</v>
      </c>
      <c r="B2416" s="3" t="s">
        <v>273</v>
      </c>
      <c r="C2416" s="5">
        <v>0.75</v>
      </c>
      <c r="D2416" s="6">
        <v>0.87961</v>
      </c>
      <c r="E2416" s="6">
        <v>285.68</v>
      </c>
      <c r="F2416" s="7">
        <f t="shared" si="211"/>
        <v>12.53000000000003</v>
      </c>
      <c r="G2416" s="6">
        <v>-2.7355</v>
      </c>
      <c r="H2416" s="6">
        <v>-3.226</v>
      </c>
      <c r="I2416" s="7">
        <f t="shared" si="212"/>
        <v>4.2296614817264047</v>
      </c>
      <c r="J2416" s="7">
        <f t="shared" si="213"/>
        <v>3.1722461112948035</v>
      </c>
      <c r="K2416" s="6">
        <v>30150</v>
      </c>
      <c r="L2416" s="6">
        <v>9827800</v>
      </c>
      <c r="M2416" s="6">
        <f t="shared" si="216"/>
        <v>114.11111111111111</v>
      </c>
      <c r="N2416" s="6">
        <f t="shared" si="214"/>
        <v>22.822222222222223</v>
      </c>
      <c r="O2416" s="6">
        <f t="shared" si="215"/>
        <v>136.93333333333334</v>
      </c>
      <c r="P2416" s="6">
        <v>-3241500</v>
      </c>
      <c r="Q2416" s="6">
        <v>0.13178000000000001</v>
      </c>
      <c r="R2416" s="6">
        <v>101210</v>
      </c>
      <c r="S2416" s="4">
        <v>43918</v>
      </c>
      <c r="T2416" s="5">
        <v>0.75</v>
      </c>
      <c r="U2416" s="5">
        <v>0.75694444444444453</v>
      </c>
      <c r="V2416" s="3">
        <v>6</v>
      </c>
    </row>
    <row r="2417" spans="1:22" x14ac:dyDescent="0.3">
      <c r="A2417" s="3" t="s">
        <v>1</v>
      </c>
      <c r="B2417" s="3" t="s">
        <v>273</v>
      </c>
      <c r="C2417" s="5">
        <v>0.875</v>
      </c>
      <c r="D2417" s="6">
        <v>0.92659999999999998</v>
      </c>
      <c r="E2417" s="6">
        <v>284.77</v>
      </c>
      <c r="F2417" s="7">
        <f t="shared" si="211"/>
        <v>11.620000000000005</v>
      </c>
      <c r="G2417" s="6">
        <v>-1.9583999999999999</v>
      </c>
      <c r="H2417" s="6">
        <v>-1.3073999999999999</v>
      </c>
      <c r="I2417" s="7">
        <f t="shared" si="212"/>
        <v>2.354702809273391</v>
      </c>
      <c r="J2417" s="7">
        <f t="shared" si="213"/>
        <v>1.7660271069550433</v>
      </c>
      <c r="K2417" s="6">
        <v>30150</v>
      </c>
      <c r="L2417" s="6">
        <v>9827800</v>
      </c>
      <c r="M2417" s="6">
        <f t="shared" si="216"/>
        <v>0</v>
      </c>
      <c r="N2417" s="6">
        <f t="shared" si="214"/>
        <v>0</v>
      </c>
      <c r="O2417" s="6">
        <f t="shared" si="215"/>
        <v>0</v>
      </c>
      <c r="P2417" s="6">
        <v>-3848700</v>
      </c>
      <c r="Q2417" s="6">
        <v>1.3122999999999999E-2</v>
      </c>
      <c r="R2417" s="6">
        <v>101340</v>
      </c>
      <c r="S2417" s="4">
        <v>43918</v>
      </c>
      <c r="T2417" s="5">
        <v>0.875</v>
      </c>
      <c r="U2417" s="5">
        <v>0.88194444444444453</v>
      </c>
      <c r="V2417" s="3">
        <v>0</v>
      </c>
    </row>
    <row r="2418" spans="1:22" x14ac:dyDescent="0.3">
      <c r="A2418" s="3" t="s">
        <v>1</v>
      </c>
      <c r="B2418" s="3" t="s">
        <v>274</v>
      </c>
      <c r="C2418" s="5">
        <v>0</v>
      </c>
      <c r="D2418" s="6">
        <v>0.86828000000000005</v>
      </c>
      <c r="E2418" s="6">
        <v>286.89999999999998</v>
      </c>
      <c r="F2418" s="7">
        <f t="shared" si="211"/>
        <v>13.75</v>
      </c>
      <c r="G2418" s="6">
        <v>-0.38740000000000002</v>
      </c>
      <c r="H2418" s="6">
        <v>-3.9045000000000001</v>
      </c>
      <c r="I2418" s="7">
        <f t="shared" si="212"/>
        <v>3.9236716236198972</v>
      </c>
      <c r="J2418" s="7">
        <f t="shared" si="213"/>
        <v>2.9427537177149228</v>
      </c>
      <c r="K2418" s="6">
        <v>0</v>
      </c>
      <c r="L2418" s="3" t="s">
        <v>3</v>
      </c>
      <c r="M2418" s="6" t="e">
        <f t="shared" si="216"/>
        <v>#VALUE!</v>
      </c>
      <c r="N2418" s="6" t="e">
        <f t="shared" si="214"/>
        <v>#VALUE!</v>
      </c>
      <c r="O2418" s="6" t="e">
        <f t="shared" si="215"/>
        <v>#VALUE!</v>
      </c>
      <c r="P2418" s="3" t="s">
        <v>3</v>
      </c>
      <c r="Q2418" s="6">
        <v>0.72690999999999995</v>
      </c>
      <c r="R2418" s="6">
        <v>101420</v>
      </c>
      <c r="S2418" s="4">
        <v>43919</v>
      </c>
      <c r="T2418" s="5">
        <v>0</v>
      </c>
      <c r="U2418" s="5">
        <v>6.9444444444444441E-3</v>
      </c>
      <c r="V2418" s="3">
        <v>0</v>
      </c>
    </row>
    <row r="2419" spans="1:22" x14ac:dyDescent="0.3">
      <c r="A2419" s="3" t="s">
        <v>1</v>
      </c>
      <c r="B2419" s="3" t="s">
        <v>274</v>
      </c>
      <c r="C2419" s="5">
        <v>0.125</v>
      </c>
      <c r="D2419" s="6">
        <v>0.89949999999999997</v>
      </c>
      <c r="E2419" s="6">
        <v>286.02999999999997</v>
      </c>
      <c r="F2419" s="7">
        <f t="shared" si="211"/>
        <v>12.879999999999995</v>
      </c>
      <c r="G2419" s="6">
        <v>-1.3852</v>
      </c>
      <c r="H2419" s="6">
        <v>-2.1257999999999999</v>
      </c>
      <c r="I2419" s="7">
        <f t="shared" si="212"/>
        <v>2.5372829325875346</v>
      </c>
      <c r="J2419" s="7">
        <f t="shared" si="213"/>
        <v>1.9029621994406509</v>
      </c>
      <c r="K2419" s="6">
        <v>0</v>
      </c>
      <c r="L2419" s="6">
        <v>1.0799999999999999E-11</v>
      </c>
      <c r="M2419" s="6" t="e">
        <f t="shared" si="216"/>
        <v>#VALUE!</v>
      </c>
      <c r="N2419" s="6" t="e">
        <f t="shared" si="214"/>
        <v>#VALUE!</v>
      </c>
      <c r="O2419" s="6" t="e">
        <f t="shared" si="215"/>
        <v>#VALUE!</v>
      </c>
      <c r="P2419" s="6">
        <v>-433270</v>
      </c>
      <c r="Q2419" s="6">
        <v>0.78247999999999995</v>
      </c>
      <c r="R2419" s="6">
        <v>101270</v>
      </c>
      <c r="S2419" s="4">
        <v>43919</v>
      </c>
      <c r="T2419" s="5">
        <v>0.125</v>
      </c>
      <c r="U2419" s="5">
        <v>0.13194444444444445</v>
      </c>
      <c r="V2419" s="3">
        <v>0</v>
      </c>
    </row>
    <row r="2420" spans="1:22" x14ac:dyDescent="0.3">
      <c r="A2420" s="3" t="s">
        <v>1</v>
      </c>
      <c r="B2420" s="3" t="s">
        <v>274</v>
      </c>
      <c r="C2420" s="5">
        <v>0.25</v>
      </c>
      <c r="D2420" s="6">
        <v>0.90671999999999997</v>
      </c>
      <c r="E2420" s="6">
        <v>286.02999999999997</v>
      </c>
      <c r="F2420" s="7">
        <f t="shared" si="211"/>
        <v>12.879999999999995</v>
      </c>
      <c r="G2420" s="6">
        <v>-2.1890999999999998</v>
      </c>
      <c r="H2420" s="6">
        <v>-1.6352</v>
      </c>
      <c r="I2420" s="7">
        <f t="shared" si="212"/>
        <v>2.7324051401649792</v>
      </c>
      <c r="J2420" s="7">
        <f t="shared" si="213"/>
        <v>2.0493038551237346</v>
      </c>
      <c r="K2420" s="6">
        <v>0</v>
      </c>
      <c r="L2420" s="6">
        <v>36396</v>
      </c>
      <c r="M2420" s="6">
        <f t="shared" si="216"/>
        <v>3.3699999999999992</v>
      </c>
      <c r="N2420" s="6">
        <f t="shared" si="214"/>
        <v>0.67399999999999993</v>
      </c>
      <c r="O2420" s="6">
        <f t="shared" si="215"/>
        <v>4.0439999999999987</v>
      </c>
      <c r="P2420" s="6">
        <v>-726080</v>
      </c>
      <c r="Q2420" s="6">
        <v>0.75632999999999995</v>
      </c>
      <c r="R2420" s="6">
        <v>101190</v>
      </c>
      <c r="S2420" s="4">
        <v>43919</v>
      </c>
      <c r="T2420" s="5">
        <v>0.25</v>
      </c>
      <c r="U2420" s="5">
        <v>0.25694444444444448</v>
      </c>
      <c r="V2420" s="3">
        <v>0</v>
      </c>
    </row>
    <row r="2421" spans="1:22" x14ac:dyDescent="0.3">
      <c r="A2421" s="3" t="s">
        <v>1</v>
      </c>
      <c r="B2421" s="3" t="s">
        <v>274</v>
      </c>
      <c r="C2421" s="5">
        <v>0.375</v>
      </c>
      <c r="D2421" s="6">
        <v>0.83177999999999996</v>
      </c>
      <c r="E2421" s="6">
        <v>288.37</v>
      </c>
      <c r="F2421" s="7">
        <f t="shared" si="211"/>
        <v>15.220000000000027</v>
      </c>
      <c r="G2421" s="6">
        <v>-2.2755000000000001</v>
      </c>
      <c r="H2421" s="6">
        <v>-4.8236999999999997</v>
      </c>
      <c r="I2421" s="7">
        <f t="shared" si="212"/>
        <v>5.3334774715939313</v>
      </c>
      <c r="J2421" s="7">
        <f t="shared" si="213"/>
        <v>4.0001081036954487</v>
      </c>
      <c r="K2421" s="6">
        <v>9900</v>
      </c>
      <c r="L2421" s="6">
        <v>2026300</v>
      </c>
      <c r="M2421" s="6">
        <f t="shared" si="216"/>
        <v>184.25037037037038</v>
      </c>
      <c r="N2421" s="6">
        <f t="shared" si="214"/>
        <v>36.85007407407408</v>
      </c>
      <c r="O2421" s="6">
        <f t="shared" si="215"/>
        <v>221.10044444444446</v>
      </c>
      <c r="P2421" s="6">
        <v>-1191200</v>
      </c>
      <c r="Q2421" s="6">
        <v>0.79920999999999998</v>
      </c>
      <c r="R2421" s="6">
        <v>101200</v>
      </c>
      <c r="S2421" s="4">
        <v>43919</v>
      </c>
      <c r="T2421" s="5">
        <v>0.375</v>
      </c>
      <c r="U2421" s="5">
        <v>0.38194444444444442</v>
      </c>
      <c r="V2421" s="3">
        <v>51</v>
      </c>
    </row>
    <row r="2422" spans="1:22" x14ac:dyDescent="0.3">
      <c r="A2422" s="3" t="s">
        <v>1</v>
      </c>
      <c r="B2422" s="3" t="s">
        <v>274</v>
      </c>
      <c r="C2422" s="5">
        <v>0.5</v>
      </c>
      <c r="D2422" s="6">
        <v>0.76358999999999999</v>
      </c>
      <c r="E2422" s="6">
        <v>288.63</v>
      </c>
      <c r="F2422" s="7">
        <f t="shared" si="211"/>
        <v>15.480000000000018</v>
      </c>
      <c r="G2422" s="6">
        <v>-2.3952</v>
      </c>
      <c r="H2422" s="6">
        <v>-3.2542</v>
      </c>
      <c r="I2422" s="7">
        <f t="shared" si="212"/>
        <v>4.0406435972503187</v>
      </c>
      <c r="J2422" s="7">
        <f t="shared" si="213"/>
        <v>3.0304826979377388</v>
      </c>
      <c r="K2422" s="6">
        <v>20700</v>
      </c>
      <c r="L2422" s="6">
        <v>4773600</v>
      </c>
      <c r="M2422" s="6">
        <f t="shared" si="216"/>
        <v>254.37962962962962</v>
      </c>
      <c r="N2422" s="6">
        <f t="shared" si="214"/>
        <v>50.875925925925927</v>
      </c>
      <c r="O2422" s="6">
        <f t="shared" si="215"/>
        <v>305.25555555555553</v>
      </c>
      <c r="P2422" s="6">
        <v>-1609400</v>
      </c>
      <c r="Q2422" s="6">
        <v>1</v>
      </c>
      <c r="R2422" s="6">
        <v>101120</v>
      </c>
      <c r="S2422" s="4">
        <v>43919</v>
      </c>
      <c r="T2422" s="5">
        <v>0.5</v>
      </c>
      <c r="U2422" s="5">
        <v>0.50694444444444442</v>
      </c>
      <c r="V2422" s="3">
        <v>24</v>
      </c>
    </row>
    <row r="2423" spans="1:22" x14ac:dyDescent="0.3">
      <c r="A2423" s="3" t="s">
        <v>1</v>
      </c>
      <c r="B2423" s="3" t="s">
        <v>274</v>
      </c>
      <c r="C2423" s="5">
        <v>0.625</v>
      </c>
      <c r="D2423" s="6">
        <v>0.92920000000000003</v>
      </c>
      <c r="E2423" s="6">
        <v>283.64</v>
      </c>
      <c r="F2423" s="7">
        <f t="shared" si="211"/>
        <v>10.490000000000009</v>
      </c>
      <c r="G2423" s="6">
        <v>-6.2416999999999998</v>
      </c>
      <c r="H2423" s="6">
        <v>0.59869000000000006</v>
      </c>
      <c r="I2423" s="7">
        <f t="shared" si="212"/>
        <v>6.2703467692066281</v>
      </c>
      <c r="J2423" s="7">
        <f t="shared" si="213"/>
        <v>4.7027600769049709</v>
      </c>
      <c r="K2423" s="6">
        <v>21150</v>
      </c>
      <c r="L2423" s="6">
        <v>5208000</v>
      </c>
      <c r="M2423" s="6">
        <f t="shared" si="216"/>
        <v>40.222222222222221</v>
      </c>
      <c r="N2423" s="6">
        <f t="shared" si="214"/>
        <v>8.0444444444444443</v>
      </c>
      <c r="O2423" s="6">
        <f t="shared" si="215"/>
        <v>48.266666666666666</v>
      </c>
      <c r="P2423" s="6">
        <v>-1777400</v>
      </c>
      <c r="Q2423" s="6">
        <v>0.95293000000000005</v>
      </c>
      <c r="R2423" s="6">
        <v>101070</v>
      </c>
      <c r="S2423" s="4">
        <v>43919</v>
      </c>
      <c r="T2423" s="5">
        <v>0.625</v>
      </c>
      <c r="U2423" s="5">
        <v>0.63194444444444442</v>
      </c>
      <c r="V2423" s="3">
        <v>17</v>
      </c>
    </row>
    <row r="2424" spans="1:22" x14ac:dyDescent="0.3">
      <c r="A2424" s="3" t="s">
        <v>1</v>
      </c>
      <c r="B2424" s="3" t="s">
        <v>274</v>
      </c>
      <c r="C2424" s="5">
        <v>0.75</v>
      </c>
      <c r="D2424" s="6">
        <v>0.93832000000000004</v>
      </c>
      <c r="E2424" s="6">
        <v>283.41000000000003</v>
      </c>
      <c r="F2424" s="7">
        <f t="shared" si="211"/>
        <v>10.260000000000048</v>
      </c>
      <c r="G2424" s="6">
        <v>-5.6783999999999999</v>
      </c>
      <c r="H2424" s="6">
        <v>1.7711999999999999E-2</v>
      </c>
      <c r="I2424" s="7">
        <f t="shared" si="212"/>
        <v>5.6784276234662006</v>
      </c>
      <c r="J2424" s="7">
        <f t="shared" si="213"/>
        <v>4.2588207175996509</v>
      </c>
      <c r="K2424" s="6">
        <v>21150</v>
      </c>
      <c r="L2424" s="6">
        <v>5305900</v>
      </c>
      <c r="M2424" s="6">
        <f t="shared" si="216"/>
        <v>9.0648148148148149</v>
      </c>
      <c r="N2424" s="6">
        <f t="shared" si="214"/>
        <v>1.8129629629629631</v>
      </c>
      <c r="O2424" s="6">
        <f t="shared" si="215"/>
        <v>10.877777777777778</v>
      </c>
      <c r="P2424" s="6">
        <v>-1913600</v>
      </c>
      <c r="Q2424" s="6">
        <v>0.96419999999999995</v>
      </c>
      <c r="R2424" s="6">
        <v>101090</v>
      </c>
      <c r="S2424" s="4">
        <v>43919</v>
      </c>
      <c r="T2424" s="5">
        <v>0.75</v>
      </c>
      <c r="U2424" s="5">
        <v>0.75694444444444453</v>
      </c>
      <c r="V2424" s="3">
        <v>1</v>
      </c>
    </row>
    <row r="2425" spans="1:22" x14ac:dyDescent="0.3">
      <c r="A2425" s="3" t="s">
        <v>1</v>
      </c>
      <c r="B2425" s="3" t="s">
        <v>274</v>
      </c>
      <c r="C2425" s="5">
        <v>0.875</v>
      </c>
      <c r="D2425" s="6">
        <v>0.94571000000000005</v>
      </c>
      <c r="E2425" s="6">
        <v>283.33</v>
      </c>
      <c r="F2425" s="7">
        <f t="shared" si="211"/>
        <v>10.180000000000007</v>
      </c>
      <c r="G2425" s="6">
        <v>-4.3452000000000002</v>
      </c>
      <c r="H2425" s="6">
        <v>1.2936000000000001</v>
      </c>
      <c r="I2425" s="7">
        <f t="shared" si="212"/>
        <v>4.5336700365156704</v>
      </c>
      <c r="J2425" s="7">
        <f t="shared" si="213"/>
        <v>3.400252527386753</v>
      </c>
      <c r="K2425" s="6">
        <v>21150</v>
      </c>
      <c r="L2425" s="6">
        <v>5306100</v>
      </c>
      <c r="M2425" s="6">
        <f t="shared" si="216"/>
        <v>1.8518518518518517E-2</v>
      </c>
      <c r="N2425" s="6">
        <f t="shared" si="214"/>
        <v>3.7037037037037038E-3</v>
      </c>
      <c r="O2425" s="6">
        <f t="shared" si="215"/>
        <v>2.222222222222222E-2</v>
      </c>
      <c r="P2425" s="6">
        <v>-2055900</v>
      </c>
      <c r="Q2425" s="6">
        <v>0.96748000000000001</v>
      </c>
      <c r="R2425" s="6">
        <v>101270</v>
      </c>
      <c r="S2425" s="4">
        <v>43919</v>
      </c>
      <c r="T2425" s="5">
        <v>0.875</v>
      </c>
      <c r="U2425" s="5">
        <v>0.88194444444444453</v>
      </c>
      <c r="V2425" s="3">
        <v>0</v>
      </c>
    </row>
    <row r="2426" spans="1:22" x14ac:dyDescent="0.3">
      <c r="A2426" s="3" t="s">
        <v>1</v>
      </c>
      <c r="B2426" s="3" t="s">
        <v>275</v>
      </c>
      <c r="C2426" s="5">
        <v>0</v>
      </c>
      <c r="D2426" s="6">
        <v>0.95267999999999997</v>
      </c>
      <c r="E2426" s="6">
        <v>282.62</v>
      </c>
      <c r="F2426" s="7">
        <f t="shared" si="211"/>
        <v>9.4700000000000273</v>
      </c>
      <c r="G2426" s="6">
        <v>-3.323</v>
      </c>
      <c r="H2426" s="6">
        <v>2.7945000000000002</v>
      </c>
      <c r="I2426" s="7">
        <f t="shared" si="212"/>
        <v>4.341838233974177</v>
      </c>
      <c r="J2426" s="7">
        <f t="shared" si="213"/>
        <v>3.256378675480633</v>
      </c>
      <c r="K2426" s="6">
        <v>0</v>
      </c>
      <c r="L2426" s="3" t="s">
        <v>3</v>
      </c>
      <c r="M2426" s="6" t="e">
        <f t="shared" si="216"/>
        <v>#VALUE!</v>
      </c>
      <c r="N2426" s="6" t="e">
        <f t="shared" si="214"/>
        <v>#VALUE!</v>
      </c>
      <c r="O2426" s="6" t="e">
        <f t="shared" si="215"/>
        <v>#VALUE!</v>
      </c>
      <c r="P2426" s="3" t="s">
        <v>3</v>
      </c>
      <c r="Q2426" s="6">
        <v>0.38206000000000001</v>
      </c>
      <c r="R2426" s="6">
        <v>101280</v>
      </c>
      <c r="S2426" s="4">
        <v>43920</v>
      </c>
      <c r="T2426" s="5">
        <v>0</v>
      </c>
      <c r="U2426" s="5">
        <v>6.9444444444444441E-3</v>
      </c>
      <c r="V2426" s="3">
        <v>0</v>
      </c>
    </row>
    <row r="2427" spans="1:22" x14ac:dyDescent="0.3">
      <c r="A2427" s="3" t="s">
        <v>1</v>
      </c>
      <c r="B2427" s="3" t="s">
        <v>275</v>
      </c>
      <c r="C2427" s="5">
        <v>0.125</v>
      </c>
      <c r="D2427" s="6">
        <v>0.92639000000000005</v>
      </c>
      <c r="E2427" s="6">
        <v>281.64999999999998</v>
      </c>
      <c r="F2427" s="7">
        <f t="shared" si="211"/>
        <v>8.5</v>
      </c>
      <c r="G2427" s="6">
        <v>-1.8949</v>
      </c>
      <c r="H2427" s="6">
        <v>3.6073</v>
      </c>
      <c r="I2427" s="7">
        <f t="shared" si="212"/>
        <v>4.0747097197223754</v>
      </c>
      <c r="J2427" s="7">
        <f t="shared" si="213"/>
        <v>3.0560322897917818</v>
      </c>
      <c r="K2427" s="6">
        <v>0</v>
      </c>
      <c r="L2427" s="6">
        <v>1.0799999999999999E-11</v>
      </c>
      <c r="M2427" s="6" t="e">
        <f t="shared" si="216"/>
        <v>#VALUE!</v>
      </c>
      <c r="N2427" s="6" t="e">
        <f t="shared" si="214"/>
        <v>#VALUE!</v>
      </c>
      <c r="O2427" s="6" t="e">
        <f t="shared" si="215"/>
        <v>#VALUE!</v>
      </c>
      <c r="P2427" s="6">
        <v>-698680</v>
      </c>
      <c r="Q2427" s="6">
        <v>2.2736000000000002E-3</v>
      </c>
      <c r="R2427" s="6">
        <v>101250</v>
      </c>
      <c r="S2427" s="4">
        <v>43920</v>
      </c>
      <c r="T2427" s="5">
        <v>0.125</v>
      </c>
      <c r="U2427" s="5">
        <v>0.13194444444444445</v>
      </c>
      <c r="V2427" s="3">
        <v>0</v>
      </c>
    </row>
    <row r="2428" spans="1:22" x14ac:dyDescent="0.3">
      <c r="A2428" s="3" t="s">
        <v>1</v>
      </c>
      <c r="B2428" s="3" t="s">
        <v>275</v>
      </c>
      <c r="C2428" s="5">
        <v>0.25</v>
      </c>
      <c r="D2428" s="6">
        <v>0.86841000000000002</v>
      </c>
      <c r="E2428" s="6">
        <v>281.57</v>
      </c>
      <c r="F2428" s="7">
        <f t="shared" si="211"/>
        <v>8.4200000000000159</v>
      </c>
      <c r="G2428" s="6">
        <v>-2.266</v>
      </c>
      <c r="H2428" s="6">
        <v>3.2204999999999999</v>
      </c>
      <c r="I2428" s="7">
        <f t="shared" si="212"/>
        <v>3.9378136383023512</v>
      </c>
      <c r="J2428" s="7">
        <f t="shared" si="213"/>
        <v>2.9533602287267633</v>
      </c>
      <c r="K2428" s="6">
        <v>0</v>
      </c>
      <c r="L2428" s="6">
        <v>71198</v>
      </c>
      <c r="M2428" s="6">
        <f t="shared" si="216"/>
        <v>6.5924074074074062</v>
      </c>
      <c r="N2428" s="6">
        <f t="shared" si="214"/>
        <v>1.3184814814814814</v>
      </c>
      <c r="O2428" s="6">
        <f t="shared" si="215"/>
        <v>7.9108888888888877</v>
      </c>
      <c r="P2428" s="6">
        <v>-1471000</v>
      </c>
      <c r="Q2428" s="6">
        <v>0</v>
      </c>
      <c r="R2428" s="6">
        <v>101320</v>
      </c>
      <c r="S2428" s="4">
        <v>43920</v>
      </c>
      <c r="T2428" s="5">
        <v>0.25</v>
      </c>
      <c r="U2428" s="5">
        <v>0.25694444444444448</v>
      </c>
      <c r="V2428" s="3">
        <v>0</v>
      </c>
    </row>
    <row r="2429" spans="1:22" x14ac:dyDescent="0.3">
      <c r="A2429" s="3" t="s">
        <v>1</v>
      </c>
      <c r="B2429" s="3" t="s">
        <v>275</v>
      </c>
      <c r="C2429" s="5">
        <v>0.375</v>
      </c>
      <c r="D2429" s="6">
        <v>0.77336000000000005</v>
      </c>
      <c r="E2429" s="6">
        <v>287.08</v>
      </c>
      <c r="F2429" s="7">
        <f t="shared" si="211"/>
        <v>13.930000000000007</v>
      </c>
      <c r="G2429" s="6">
        <v>-3.6753999999999998</v>
      </c>
      <c r="H2429" s="6">
        <v>3.6135000000000002</v>
      </c>
      <c r="I2429" s="7">
        <f t="shared" si="212"/>
        <v>5.1542164690668555</v>
      </c>
      <c r="J2429" s="7">
        <f t="shared" si="213"/>
        <v>3.8656623518001414</v>
      </c>
      <c r="K2429" s="6">
        <v>10800</v>
      </c>
      <c r="L2429" s="6">
        <v>3581300</v>
      </c>
      <c r="M2429" s="6">
        <f t="shared" si="216"/>
        <v>325.00944444444445</v>
      </c>
      <c r="N2429" s="6">
        <f t="shared" si="214"/>
        <v>65.001888888888899</v>
      </c>
      <c r="O2429" s="6">
        <f t="shared" si="215"/>
        <v>390.01133333333337</v>
      </c>
      <c r="P2429" s="6">
        <v>-2385200</v>
      </c>
      <c r="Q2429" s="6">
        <v>0</v>
      </c>
      <c r="R2429" s="6">
        <v>101410</v>
      </c>
      <c r="S2429" s="4">
        <v>43920</v>
      </c>
      <c r="T2429" s="5">
        <v>0.375</v>
      </c>
      <c r="U2429" s="5">
        <v>0.38194444444444442</v>
      </c>
      <c r="V2429" s="3">
        <v>45</v>
      </c>
    </row>
    <row r="2430" spans="1:22" x14ac:dyDescent="0.3">
      <c r="A2430" s="3" t="s">
        <v>1</v>
      </c>
      <c r="B2430" s="3" t="s">
        <v>275</v>
      </c>
      <c r="C2430" s="5">
        <v>0.5</v>
      </c>
      <c r="D2430" s="6">
        <v>0.71465999999999996</v>
      </c>
      <c r="E2430" s="6">
        <v>290.02999999999997</v>
      </c>
      <c r="F2430" s="7">
        <f t="shared" si="211"/>
        <v>16.879999999999995</v>
      </c>
      <c r="G2430" s="6">
        <v>-2.5089000000000001</v>
      </c>
      <c r="H2430" s="6">
        <v>2.5722</v>
      </c>
      <c r="I2430" s="7">
        <f t="shared" si="212"/>
        <v>3.5931590627190442</v>
      </c>
      <c r="J2430" s="7">
        <f t="shared" si="213"/>
        <v>2.6948692970392831</v>
      </c>
      <c r="K2430" s="6">
        <v>21600</v>
      </c>
      <c r="L2430" s="6">
        <v>10525000</v>
      </c>
      <c r="M2430" s="6">
        <f t="shared" si="216"/>
        <v>642.93518518518522</v>
      </c>
      <c r="N2430" s="6">
        <f t="shared" si="214"/>
        <v>128.58703703703705</v>
      </c>
      <c r="O2430" s="6">
        <f t="shared" si="215"/>
        <v>771.52222222222224</v>
      </c>
      <c r="P2430" s="6">
        <v>-3536000</v>
      </c>
      <c r="Q2430" s="6">
        <v>0.31426999999999999</v>
      </c>
      <c r="R2430" s="6">
        <v>101420</v>
      </c>
      <c r="S2430" s="4">
        <v>43920</v>
      </c>
      <c r="T2430" s="5">
        <v>0.5</v>
      </c>
      <c r="U2430" s="5">
        <v>0.50694444444444442</v>
      </c>
      <c r="V2430" s="3">
        <v>116</v>
      </c>
    </row>
    <row r="2431" spans="1:22" x14ac:dyDescent="0.3">
      <c r="A2431" s="3" t="s">
        <v>1</v>
      </c>
      <c r="B2431" s="3" t="s">
        <v>275</v>
      </c>
      <c r="C2431" s="5">
        <v>0.625</v>
      </c>
      <c r="D2431" s="6">
        <v>0.66064000000000001</v>
      </c>
      <c r="E2431" s="6">
        <v>290.91000000000003</v>
      </c>
      <c r="F2431" s="7">
        <f t="shared" si="211"/>
        <v>17.760000000000048</v>
      </c>
      <c r="G2431" s="6">
        <v>-2.1953999999999998</v>
      </c>
      <c r="H2431" s="6">
        <v>1.714</v>
      </c>
      <c r="I2431" s="7">
        <f t="shared" si="212"/>
        <v>2.7852427470509635</v>
      </c>
      <c r="J2431" s="7">
        <f t="shared" si="213"/>
        <v>2.0889320602882226</v>
      </c>
      <c r="K2431" s="6">
        <v>32400</v>
      </c>
      <c r="L2431" s="6">
        <v>15549000</v>
      </c>
      <c r="M2431" s="6">
        <f t="shared" si="216"/>
        <v>465.18518518518516</v>
      </c>
      <c r="N2431" s="6">
        <f t="shared" si="214"/>
        <v>93.037037037037038</v>
      </c>
      <c r="O2431" s="6">
        <f t="shared" si="215"/>
        <v>558.22222222222217</v>
      </c>
      <c r="P2431" s="6">
        <v>-4557500</v>
      </c>
      <c r="Q2431" s="6">
        <v>0.30001</v>
      </c>
      <c r="R2431" s="6">
        <v>101320</v>
      </c>
      <c r="S2431" s="4">
        <v>43920</v>
      </c>
      <c r="T2431" s="5">
        <v>0.625</v>
      </c>
      <c r="U2431" s="5">
        <v>0.63194444444444442</v>
      </c>
      <c r="V2431" s="3">
        <v>68</v>
      </c>
    </row>
    <row r="2432" spans="1:22" x14ac:dyDescent="0.3">
      <c r="A2432" s="3" t="s">
        <v>1</v>
      </c>
      <c r="B2432" s="3" t="s">
        <v>275</v>
      </c>
      <c r="C2432" s="5">
        <v>0.75</v>
      </c>
      <c r="D2432" s="6">
        <v>0.87199000000000004</v>
      </c>
      <c r="E2432" s="6">
        <v>287.06</v>
      </c>
      <c r="F2432" s="7">
        <f t="shared" si="211"/>
        <v>13.910000000000025</v>
      </c>
      <c r="G2432" s="6">
        <v>-1.0444</v>
      </c>
      <c r="H2432" s="6">
        <v>9.3101E-3</v>
      </c>
      <c r="I2432" s="7">
        <f t="shared" si="212"/>
        <v>1.0444414957105113</v>
      </c>
      <c r="J2432" s="7">
        <f t="shared" si="213"/>
        <v>0.78333112178288344</v>
      </c>
      <c r="K2432" s="6">
        <v>36900</v>
      </c>
      <c r="L2432" s="6">
        <v>16580000</v>
      </c>
      <c r="M2432" s="6">
        <f t="shared" si="216"/>
        <v>95.462962962962962</v>
      </c>
      <c r="N2432" s="6">
        <f t="shared" si="214"/>
        <v>19.092592592592592</v>
      </c>
      <c r="O2432" s="6">
        <f t="shared" si="215"/>
        <v>114.55555555555556</v>
      </c>
      <c r="P2432" s="6">
        <v>-5326100</v>
      </c>
      <c r="Q2432" s="6">
        <v>4.2725E-4</v>
      </c>
      <c r="R2432" s="6">
        <v>101430</v>
      </c>
      <c r="S2432" s="4">
        <v>43920</v>
      </c>
      <c r="T2432" s="5">
        <v>0.75</v>
      </c>
      <c r="U2432" s="5">
        <v>0.75694444444444453</v>
      </c>
      <c r="V2432" s="3">
        <v>29</v>
      </c>
    </row>
    <row r="2433" spans="1:22" x14ac:dyDescent="0.3">
      <c r="A2433" s="3" t="s">
        <v>1</v>
      </c>
      <c r="B2433" s="3" t="s">
        <v>275</v>
      </c>
      <c r="C2433" s="5">
        <v>0.875</v>
      </c>
      <c r="D2433" s="6">
        <v>0.93213000000000001</v>
      </c>
      <c r="E2433" s="6">
        <v>285.12</v>
      </c>
      <c r="F2433" s="7">
        <f t="shared" si="211"/>
        <v>11.970000000000027</v>
      </c>
      <c r="G2433" s="6">
        <v>0.11853</v>
      </c>
      <c r="H2433" s="6">
        <v>0.57423000000000002</v>
      </c>
      <c r="I2433" s="7">
        <f t="shared" si="212"/>
        <v>0.58633561532623957</v>
      </c>
      <c r="J2433" s="7">
        <f t="shared" si="213"/>
        <v>0.43975171149467968</v>
      </c>
      <c r="K2433" s="6">
        <v>36900</v>
      </c>
      <c r="L2433" s="6">
        <v>16580000</v>
      </c>
      <c r="M2433" s="6">
        <f t="shared" si="216"/>
        <v>0</v>
      </c>
      <c r="N2433" s="6">
        <f t="shared" si="214"/>
        <v>0</v>
      </c>
      <c r="O2433" s="6">
        <f t="shared" si="215"/>
        <v>0</v>
      </c>
      <c r="P2433" s="6">
        <v>-5990300</v>
      </c>
      <c r="Q2433" s="6">
        <v>8.5266999999999996E-2</v>
      </c>
      <c r="R2433" s="6">
        <v>101600</v>
      </c>
      <c r="S2433" s="4">
        <v>43920</v>
      </c>
      <c r="T2433" s="5">
        <v>0.875</v>
      </c>
      <c r="U2433" s="5">
        <v>0.88194444444444453</v>
      </c>
      <c r="V2433" s="3">
        <v>0</v>
      </c>
    </row>
    <row r="2434" spans="1:22" x14ac:dyDescent="0.3">
      <c r="A2434" s="3" t="s">
        <v>1</v>
      </c>
      <c r="B2434" s="3" t="s">
        <v>276</v>
      </c>
      <c r="C2434" s="5">
        <v>0</v>
      </c>
      <c r="D2434" s="6">
        <v>0.88524999999999998</v>
      </c>
      <c r="E2434" s="6">
        <v>285.14999999999998</v>
      </c>
      <c r="F2434" s="7">
        <f t="shared" si="211"/>
        <v>12</v>
      </c>
      <c r="G2434" s="6">
        <v>-1.1181000000000001</v>
      </c>
      <c r="H2434" s="6">
        <v>-0.14204</v>
      </c>
      <c r="I2434" s="7">
        <f t="shared" si="212"/>
        <v>1.1270860533251221</v>
      </c>
      <c r="J2434" s="7">
        <f t="shared" si="213"/>
        <v>0.84531453999384154</v>
      </c>
      <c r="K2434" s="6">
        <v>0</v>
      </c>
      <c r="L2434" s="3" t="s">
        <v>3</v>
      </c>
      <c r="M2434" s="6" t="e">
        <f t="shared" si="216"/>
        <v>#VALUE!</v>
      </c>
      <c r="N2434" s="6" t="e">
        <f t="shared" si="214"/>
        <v>#VALUE!</v>
      </c>
      <c r="O2434" s="6" t="e">
        <f t="shared" si="215"/>
        <v>#VALUE!</v>
      </c>
      <c r="P2434" s="3" t="s">
        <v>3</v>
      </c>
      <c r="Q2434" s="6">
        <v>0.33167999999999997</v>
      </c>
      <c r="R2434" s="6">
        <v>101610</v>
      </c>
      <c r="S2434" s="4">
        <v>43921</v>
      </c>
      <c r="T2434" s="5">
        <v>0</v>
      </c>
      <c r="U2434" s="5">
        <v>6.9444444444444441E-3</v>
      </c>
      <c r="V2434" s="3">
        <v>0</v>
      </c>
    </row>
    <row r="2435" spans="1:22" x14ac:dyDescent="0.3">
      <c r="A2435" s="3" t="s">
        <v>1</v>
      </c>
      <c r="B2435" s="3" t="s">
        <v>276</v>
      </c>
      <c r="C2435" s="5">
        <v>0.125</v>
      </c>
      <c r="D2435" s="6">
        <v>0.93171999999999999</v>
      </c>
      <c r="E2435" s="6">
        <v>284.55</v>
      </c>
      <c r="F2435" s="7">
        <f t="shared" ref="F2435:F2498" si="217">E2435-273.15</f>
        <v>11.400000000000034</v>
      </c>
      <c r="G2435" s="6">
        <v>-0.64083999999999997</v>
      </c>
      <c r="H2435" s="6">
        <v>-0.22281000000000001</v>
      </c>
      <c r="I2435" s="7">
        <f t="shared" ref="I2435:I2498" si="218">SQRT(G2435^2+H2435^2)</f>
        <v>0.67846901307281526</v>
      </c>
      <c r="J2435" s="7">
        <f t="shared" ref="J2435:J2498" si="219">I2435*0.75</f>
        <v>0.50885175980461139</v>
      </c>
      <c r="K2435" s="6">
        <v>0</v>
      </c>
      <c r="L2435" s="6">
        <v>1.0799999999999999E-11</v>
      </c>
      <c r="M2435" s="6" t="e">
        <f t="shared" si="216"/>
        <v>#VALUE!</v>
      </c>
      <c r="N2435" s="6" t="e">
        <f t="shared" si="214"/>
        <v>#VALUE!</v>
      </c>
      <c r="O2435" s="6" t="e">
        <f t="shared" si="215"/>
        <v>#VALUE!</v>
      </c>
      <c r="P2435" s="6">
        <v>-633030</v>
      </c>
      <c r="Q2435" s="6">
        <v>8.4488999999999995E-2</v>
      </c>
      <c r="R2435" s="6">
        <v>101510</v>
      </c>
      <c r="S2435" s="4">
        <v>43921</v>
      </c>
      <c r="T2435" s="5">
        <v>0.125</v>
      </c>
      <c r="U2435" s="5">
        <v>0.13194444444444445</v>
      </c>
      <c r="V2435" s="3">
        <v>0</v>
      </c>
    </row>
    <row r="2436" spans="1:22" x14ac:dyDescent="0.3">
      <c r="A2436" s="3" t="s">
        <v>1</v>
      </c>
      <c r="B2436" s="3" t="s">
        <v>276</v>
      </c>
      <c r="C2436" s="5">
        <v>0.25</v>
      </c>
      <c r="D2436" s="6">
        <v>0.95018999999999998</v>
      </c>
      <c r="E2436" s="6">
        <v>283.25</v>
      </c>
      <c r="F2436" s="7">
        <f t="shared" si="217"/>
        <v>10.100000000000023</v>
      </c>
      <c r="G2436" s="6">
        <v>-0.80059000000000002</v>
      </c>
      <c r="H2436" s="6">
        <v>0.29793999999999998</v>
      </c>
      <c r="I2436" s="7">
        <f t="shared" si="218"/>
        <v>0.85423216498794985</v>
      </c>
      <c r="J2436" s="7">
        <f t="shared" si="219"/>
        <v>0.64067412374096233</v>
      </c>
      <c r="K2436" s="6">
        <v>0</v>
      </c>
      <c r="L2436" s="6">
        <v>75134</v>
      </c>
      <c r="M2436" s="6">
        <f t="shared" si="216"/>
        <v>6.9568518518518507</v>
      </c>
      <c r="N2436" s="6">
        <f t="shared" si="214"/>
        <v>1.3913703703703701</v>
      </c>
      <c r="O2436" s="6">
        <f t="shared" si="215"/>
        <v>8.3482222222222209</v>
      </c>
      <c r="P2436" s="6">
        <v>-1234900</v>
      </c>
      <c r="Q2436" s="6">
        <v>0.39266000000000001</v>
      </c>
      <c r="R2436" s="6">
        <v>101520</v>
      </c>
      <c r="S2436" s="4">
        <v>43921</v>
      </c>
      <c r="T2436" s="5">
        <v>0.25</v>
      </c>
      <c r="U2436" s="5">
        <v>0.25694444444444448</v>
      </c>
      <c r="V2436" s="3">
        <v>0</v>
      </c>
    </row>
    <row r="2437" spans="1:22" x14ac:dyDescent="0.3">
      <c r="A2437" s="3" t="s">
        <v>1</v>
      </c>
      <c r="B2437" s="3" t="s">
        <v>276</v>
      </c>
      <c r="C2437" s="5">
        <v>0.375</v>
      </c>
      <c r="D2437" s="6">
        <v>0.73992999999999998</v>
      </c>
      <c r="E2437" s="6">
        <v>290.61</v>
      </c>
      <c r="F2437" s="7">
        <f t="shared" si="217"/>
        <v>17.460000000000036</v>
      </c>
      <c r="G2437" s="6">
        <v>2.1147</v>
      </c>
      <c r="H2437" s="6">
        <v>2.1909999999999998</v>
      </c>
      <c r="I2437" s="7">
        <f t="shared" si="218"/>
        <v>3.0450676659148317</v>
      </c>
      <c r="J2437" s="7">
        <f t="shared" si="219"/>
        <v>2.2838007494361237</v>
      </c>
      <c r="K2437" s="6">
        <v>10800</v>
      </c>
      <c r="L2437" s="6">
        <v>3589700</v>
      </c>
      <c r="M2437" s="6">
        <f t="shared" si="216"/>
        <v>325.42277777777775</v>
      </c>
      <c r="N2437" s="6">
        <f t="shared" ref="N2437:N2500" si="220">M2437*0.2</f>
        <v>65.084555555555553</v>
      </c>
      <c r="O2437" s="6">
        <f t="shared" ref="O2437:O2500" si="221">M2437+N2437</f>
        <v>390.50733333333329</v>
      </c>
      <c r="P2437" s="6">
        <v>-2139800</v>
      </c>
      <c r="Q2437" s="6">
        <v>0.40560000000000002</v>
      </c>
      <c r="R2437" s="6">
        <v>101630</v>
      </c>
      <c r="S2437" s="4">
        <v>43921</v>
      </c>
      <c r="T2437" s="5">
        <v>0.375</v>
      </c>
      <c r="U2437" s="5">
        <v>0.38194444444444442</v>
      </c>
      <c r="V2437" s="3">
        <v>44</v>
      </c>
    </row>
    <row r="2438" spans="1:22" x14ac:dyDescent="0.3">
      <c r="A2438" s="3" t="s">
        <v>1</v>
      </c>
      <c r="B2438" s="3" t="s">
        <v>276</v>
      </c>
      <c r="C2438" s="5">
        <v>0.5</v>
      </c>
      <c r="D2438" s="6">
        <v>0.52181</v>
      </c>
      <c r="E2438" s="6">
        <v>293.73</v>
      </c>
      <c r="F2438" s="7">
        <f t="shared" si="217"/>
        <v>20.580000000000041</v>
      </c>
      <c r="G2438" s="6">
        <v>4.7718999999999996</v>
      </c>
      <c r="H2438" s="6">
        <v>2.1638999999999999</v>
      </c>
      <c r="I2438" s="7">
        <f t="shared" si="218"/>
        <v>5.2396080788547525</v>
      </c>
      <c r="J2438" s="7">
        <f t="shared" si="219"/>
        <v>3.9297060591410644</v>
      </c>
      <c r="K2438" s="6">
        <v>21600</v>
      </c>
      <c r="L2438" s="6">
        <v>10548000</v>
      </c>
      <c r="M2438" s="6">
        <f t="shared" si="216"/>
        <v>644.28703703703707</v>
      </c>
      <c r="N2438" s="6">
        <f t="shared" si="220"/>
        <v>128.85740740740741</v>
      </c>
      <c r="O2438" s="6">
        <f t="shared" si="221"/>
        <v>773.1444444444445</v>
      </c>
      <c r="P2438" s="6">
        <v>-3426700</v>
      </c>
      <c r="Q2438" s="6">
        <v>0.23669999999999999</v>
      </c>
      <c r="R2438" s="6">
        <v>101520</v>
      </c>
      <c r="S2438" s="4">
        <v>43921</v>
      </c>
      <c r="T2438" s="5">
        <v>0.5</v>
      </c>
      <c r="U2438" s="5">
        <v>0.50694444444444442</v>
      </c>
      <c r="V2438" s="3">
        <v>126</v>
      </c>
    </row>
    <row r="2439" spans="1:22" x14ac:dyDescent="0.3">
      <c r="A2439" s="3" t="s">
        <v>1</v>
      </c>
      <c r="B2439" s="3" t="s">
        <v>276</v>
      </c>
      <c r="C2439" s="5">
        <v>0.625</v>
      </c>
      <c r="D2439" s="6">
        <v>0.54022999999999999</v>
      </c>
      <c r="E2439" s="6">
        <v>293.27</v>
      </c>
      <c r="F2439" s="7">
        <f t="shared" si="217"/>
        <v>20.120000000000005</v>
      </c>
      <c r="G2439" s="6">
        <v>5.2805999999999997</v>
      </c>
      <c r="H2439" s="6">
        <v>-0.82106000000000001</v>
      </c>
      <c r="I2439" s="7">
        <f t="shared" si="218"/>
        <v>5.3440505128226476</v>
      </c>
      <c r="J2439" s="7">
        <f t="shared" si="219"/>
        <v>4.0080378846169857</v>
      </c>
      <c r="K2439" s="6">
        <v>32400</v>
      </c>
      <c r="L2439" s="6">
        <v>16425000</v>
      </c>
      <c r="M2439" s="6">
        <f t="shared" si="216"/>
        <v>544.16666666666663</v>
      </c>
      <c r="N2439" s="6">
        <f t="shared" si="220"/>
        <v>108.83333333333333</v>
      </c>
      <c r="O2439" s="6">
        <f t="shared" si="221"/>
        <v>653</v>
      </c>
      <c r="P2439" s="6">
        <v>-4868600</v>
      </c>
      <c r="Q2439" s="6">
        <v>0.35844999999999999</v>
      </c>
      <c r="R2439" s="6">
        <v>101340</v>
      </c>
      <c r="S2439" s="4">
        <v>43921</v>
      </c>
      <c r="T2439" s="5">
        <v>0.625</v>
      </c>
      <c r="U2439" s="5">
        <v>0.63194444444444442</v>
      </c>
      <c r="V2439" s="3">
        <v>131</v>
      </c>
    </row>
    <row r="2440" spans="1:22" x14ac:dyDescent="0.3">
      <c r="A2440" s="3" t="s">
        <v>1</v>
      </c>
      <c r="B2440" s="3" t="s">
        <v>276</v>
      </c>
      <c r="C2440" s="5">
        <v>0.75</v>
      </c>
      <c r="D2440" s="6">
        <v>0.76722000000000001</v>
      </c>
      <c r="E2440" s="6">
        <v>289.36</v>
      </c>
      <c r="F2440" s="7">
        <f t="shared" si="217"/>
        <v>16.210000000000036</v>
      </c>
      <c r="G2440" s="6">
        <v>3.1244999999999998</v>
      </c>
      <c r="H2440" s="6">
        <v>-0.95889999999999997</v>
      </c>
      <c r="I2440" s="7">
        <f t="shared" si="218"/>
        <v>3.2683312959368118</v>
      </c>
      <c r="J2440" s="7">
        <f t="shared" si="219"/>
        <v>2.4512484719526091</v>
      </c>
      <c r="K2440" s="6">
        <v>38250</v>
      </c>
      <c r="L2440" s="6">
        <v>17729000</v>
      </c>
      <c r="M2440" s="6">
        <f t="shared" si="216"/>
        <v>120.74074074074075</v>
      </c>
      <c r="N2440" s="6">
        <f t="shared" si="220"/>
        <v>24.148148148148152</v>
      </c>
      <c r="O2440" s="6">
        <f t="shared" si="221"/>
        <v>144.88888888888891</v>
      </c>
      <c r="P2440" s="6">
        <v>-5926900</v>
      </c>
      <c r="Q2440" s="6">
        <v>0.47128999999999999</v>
      </c>
      <c r="R2440" s="6">
        <v>101370</v>
      </c>
      <c r="S2440" s="4">
        <v>43921</v>
      </c>
      <c r="T2440" s="5">
        <v>0.75</v>
      </c>
      <c r="U2440" s="5">
        <v>0.75694444444444453</v>
      </c>
      <c r="V2440" s="3">
        <v>48</v>
      </c>
    </row>
    <row r="2441" spans="1:22" x14ac:dyDescent="0.3">
      <c r="A2441" s="3" t="s">
        <v>1</v>
      </c>
      <c r="B2441" s="3" t="s">
        <v>276</v>
      </c>
      <c r="C2441" s="5">
        <v>0.875</v>
      </c>
      <c r="D2441" s="6">
        <v>0.80557000000000001</v>
      </c>
      <c r="E2441" s="6">
        <v>287.76</v>
      </c>
      <c r="F2441" s="7">
        <f t="shared" si="217"/>
        <v>14.610000000000014</v>
      </c>
      <c r="G2441" s="6">
        <v>3.1396000000000002</v>
      </c>
      <c r="H2441" s="6">
        <v>-0.31135000000000002</v>
      </c>
      <c r="I2441" s="7">
        <f t="shared" si="218"/>
        <v>3.1550003141838197</v>
      </c>
      <c r="J2441" s="7">
        <f t="shared" si="219"/>
        <v>2.3662502356378647</v>
      </c>
      <c r="K2441" s="6">
        <v>38250</v>
      </c>
      <c r="L2441" s="6">
        <v>17729000</v>
      </c>
      <c r="M2441" s="6">
        <f t="shared" si="216"/>
        <v>0</v>
      </c>
      <c r="N2441" s="6">
        <f t="shared" si="220"/>
        <v>0</v>
      </c>
      <c r="O2441" s="6">
        <f t="shared" si="221"/>
        <v>0</v>
      </c>
      <c r="P2441" s="6">
        <v>-6708000</v>
      </c>
      <c r="Q2441" s="6">
        <v>9.3247999999999998E-2</v>
      </c>
      <c r="R2441" s="6">
        <v>101450</v>
      </c>
      <c r="S2441" s="4">
        <v>43921</v>
      </c>
      <c r="T2441" s="5">
        <v>0.875</v>
      </c>
      <c r="U2441" s="5">
        <v>0.88194444444444453</v>
      </c>
      <c r="V2441" s="3">
        <v>0</v>
      </c>
    </row>
    <row r="2442" spans="1:22" x14ac:dyDescent="0.3">
      <c r="A2442" s="3" t="s">
        <v>1</v>
      </c>
      <c r="B2442" s="3" t="s">
        <v>277</v>
      </c>
      <c r="C2442" s="5">
        <v>0</v>
      </c>
      <c r="D2442" s="6">
        <v>0.75846000000000002</v>
      </c>
      <c r="E2442" s="6">
        <v>288.14999999999998</v>
      </c>
      <c r="F2442" s="7">
        <f t="shared" si="217"/>
        <v>15</v>
      </c>
      <c r="G2442" s="6">
        <v>-3.2319000000000001E-2</v>
      </c>
      <c r="H2442" s="6">
        <v>2.1027999999999998</v>
      </c>
      <c r="I2442" s="7">
        <f t="shared" si="218"/>
        <v>2.1030483488881084</v>
      </c>
      <c r="J2442" s="7">
        <f t="shared" si="219"/>
        <v>1.5772862616660812</v>
      </c>
      <c r="K2442" s="6">
        <v>0</v>
      </c>
      <c r="L2442" s="3" t="s">
        <v>3</v>
      </c>
      <c r="M2442" s="6" t="e">
        <f t="shared" si="216"/>
        <v>#VALUE!</v>
      </c>
      <c r="N2442" s="6" t="e">
        <f t="shared" si="220"/>
        <v>#VALUE!</v>
      </c>
      <c r="O2442" s="6" t="e">
        <f t="shared" si="221"/>
        <v>#VALUE!</v>
      </c>
      <c r="P2442" s="3" t="s">
        <v>3</v>
      </c>
      <c r="Q2442" s="6">
        <v>0.30853999999999998</v>
      </c>
      <c r="R2442" s="6">
        <v>101500</v>
      </c>
      <c r="S2442" s="4">
        <v>43922</v>
      </c>
      <c r="T2442" s="5">
        <v>0</v>
      </c>
      <c r="U2442" s="5">
        <v>6.9444444444444441E-3</v>
      </c>
      <c r="V2442" s="3">
        <v>0</v>
      </c>
    </row>
    <row r="2443" spans="1:22" x14ac:dyDescent="0.3">
      <c r="A2443" s="3" t="s">
        <v>1</v>
      </c>
      <c r="B2443" s="3" t="s">
        <v>277</v>
      </c>
      <c r="C2443" s="5">
        <v>0.125</v>
      </c>
      <c r="D2443" s="6">
        <v>0.89671000000000001</v>
      </c>
      <c r="E2443" s="6">
        <v>286.68</v>
      </c>
      <c r="F2443" s="7">
        <f t="shared" si="217"/>
        <v>13.53000000000003</v>
      </c>
      <c r="G2443" s="6">
        <v>2.1067</v>
      </c>
      <c r="H2443" s="6">
        <v>2.0764</v>
      </c>
      <c r="I2443" s="7">
        <f t="shared" si="218"/>
        <v>2.9579759718429086</v>
      </c>
      <c r="J2443" s="7">
        <f t="shared" si="219"/>
        <v>2.2184819788821812</v>
      </c>
      <c r="K2443" s="6">
        <v>0</v>
      </c>
      <c r="L2443" s="6">
        <v>1.0799999999999999E-11</v>
      </c>
      <c r="M2443" s="6" t="e">
        <f t="shared" ref="M2443:M2506" si="222">(L2443-L2442)/10800</f>
        <v>#VALUE!</v>
      </c>
      <c r="N2443" s="6" t="e">
        <f t="shared" si="220"/>
        <v>#VALUE!</v>
      </c>
      <c r="O2443" s="6" t="e">
        <f t="shared" si="221"/>
        <v>#VALUE!</v>
      </c>
      <c r="P2443" s="6">
        <v>-591830</v>
      </c>
      <c r="Q2443" s="6">
        <v>0.22591</v>
      </c>
      <c r="R2443" s="6">
        <v>101280</v>
      </c>
      <c r="S2443" s="4">
        <v>43922</v>
      </c>
      <c r="T2443" s="5">
        <v>0.125</v>
      </c>
      <c r="U2443" s="5">
        <v>0.13194444444444445</v>
      </c>
      <c r="V2443" s="3">
        <v>0</v>
      </c>
    </row>
    <row r="2444" spans="1:22" x14ac:dyDescent="0.3">
      <c r="A2444" s="3" t="s">
        <v>1</v>
      </c>
      <c r="B2444" s="3" t="s">
        <v>277</v>
      </c>
      <c r="C2444" s="5">
        <v>0.25</v>
      </c>
      <c r="D2444" s="6">
        <v>0.82923999999999998</v>
      </c>
      <c r="E2444" s="6">
        <v>286.52</v>
      </c>
      <c r="F2444" s="7">
        <f t="shared" si="217"/>
        <v>13.370000000000005</v>
      </c>
      <c r="G2444" s="6">
        <v>1.2797000000000001</v>
      </c>
      <c r="H2444" s="6">
        <v>2.3090000000000002</v>
      </c>
      <c r="I2444" s="7">
        <f t="shared" si="218"/>
        <v>2.6399077805862845</v>
      </c>
      <c r="J2444" s="7">
        <f t="shared" si="219"/>
        <v>1.9799308354397134</v>
      </c>
      <c r="K2444" s="6">
        <v>0</v>
      </c>
      <c r="L2444" s="6">
        <v>71017</v>
      </c>
      <c r="M2444" s="6">
        <f t="shared" si="222"/>
        <v>6.5756481481481472</v>
      </c>
      <c r="N2444" s="6">
        <f t="shared" si="220"/>
        <v>1.3151296296296295</v>
      </c>
      <c r="O2444" s="6">
        <f t="shared" si="221"/>
        <v>7.8907777777777763</v>
      </c>
      <c r="P2444" s="6">
        <v>-1253400</v>
      </c>
      <c r="Q2444" s="6">
        <v>0.64297000000000004</v>
      </c>
      <c r="R2444" s="6">
        <v>101290</v>
      </c>
      <c r="S2444" s="4">
        <v>43922</v>
      </c>
      <c r="T2444" s="5">
        <v>0.25</v>
      </c>
      <c r="U2444" s="5">
        <v>0.25694444444444448</v>
      </c>
      <c r="V2444" s="3">
        <v>0</v>
      </c>
    </row>
    <row r="2445" spans="1:22" x14ac:dyDescent="0.3">
      <c r="A2445" s="3" t="s">
        <v>1</v>
      </c>
      <c r="B2445" s="3" t="s">
        <v>277</v>
      </c>
      <c r="C2445" s="5">
        <v>0.375</v>
      </c>
      <c r="D2445" s="6">
        <v>0.53039999999999998</v>
      </c>
      <c r="E2445" s="6">
        <v>294.19</v>
      </c>
      <c r="F2445" s="7">
        <f t="shared" si="217"/>
        <v>21.04000000000002</v>
      </c>
      <c r="G2445" s="6">
        <v>1.8037000000000001</v>
      </c>
      <c r="H2445" s="6">
        <v>1.3438000000000001</v>
      </c>
      <c r="I2445" s="7">
        <f t="shared" si="218"/>
        <v>2.2492514599306141</v>
      </c>
      <c r="J2445" s="7">
        <f t="shared" si="219"/>
        <v>1.6869385949479607</v>
      </c>
      <c r="K2445" s="6">
        <v>10800</v>
      </c>
      <c r="L2445" s="6">
        <v>3484600</v>
      </c>
      <c r="M2445" s="6">
        <f t="shared" si="222"/>
        <v>316.07249999999999</v>
      </c>
      <c r="N2445" s="6">
        <f t="shared" si="220"/>
        <v>63.214500000000001</v>
      </c>
      <c r="O2445" s="6">
        <f t="shared" si="221"/>
        <v>379.28699999999998</v>
      </c>
      <c r="P2445" s="6">
        <v>-2145400</v>
      </c>
      <c r="Q2445" s="6">
        <v>9.7245999999999999E-2</v>
      </c>
      <c r="R2445" s="6">
        <v>101310</v>
      </c>
      <c r="S2445" s="4">
        <v>43922</v>
      </c>
      <c r="T2445" s="5">
        <v>0.375</v>
      </c>
      <c r="U2445" s="5">
        <v>0.38194444444444442</v>
      </c>
      <c r="V2445" s="3">
        <v>40</v>
      </c>
    </row>
    <row r="2446" spans="1:22" x14ac:dyDescent="0.3">
      <c r="A2446" s="3" t="s">
        <v>1</v>
      </c>
      <c r="B2446" s="3" t="s">
        <v>277</v>
      </c>
      <c r="C2446" s="5">
        <v>0.5</v>
      </c>
      <c r="D2446" s="6">
        <v>0.53886000000000001</v>
      </c>
      <c r="E2446" s="6">
        <v>298.47000000000003</v>
      </c>
      <c r="F2446" s="7">
        <f t="shared" si="217"/>
        <v>25.32000000000005</v>
      </c>
      <c r="G2446" s="6">
        <v>1.498</v>
      </c>
      <c r="H2446" s="6">
        <v>-3.8199000000000001</v>
      </c>
      <c r="I2446" s="7">
        <f t="shared" si="218"/>
        <v>4.1031256390707807</v>
      </c>
      <c r="J2446" s="7">
        <f t="shared" si="219"/>
        <v>3.0773442293030855</v>
      </c>
      <c r="K2446" s="6">
        <v>21600</v>
      </c>
      <c r="L2446" s="6">
        <v>10486000</v>
      </c>
      <c r="M2446" s="6">
        <f t="shared" si="222"/>
        <v>648.27777777777783</v>
      </c>
      <c r="N2446" s="6">
        <f t="shared" si="220"/>
        <v>129.65555555555557</v>
      </c>
      <c r="O2446" s="6">
        <f t="shared" si="221"/>
        <v>777.93333333333339</v>
      </c>
      <c r="P2446" s="6">
        <v>-3732100</v>
      </c>
      <c r="Q2446" s="6">
        <v>0.24431</v>
      </c>
      <c r="R2446" s="6">
        <v>101290</v>
      </c>
      <c r="S2446" s="4">
        <v>43922</v>
      </c>
      <c r="T2446" s="5">
        <v>0.5</v>
      </c>
      <c r="U2446" s="5">
        <v>0.50694444444444442</v>
      </c>
      <c r="V2446" s="3">
        <v>74</v>
      </c>
    </row>
    <row r="2447" spans="1:22" x14ac:dyDescent="0.3">
      <c r="A2447" s="3" t="s">
        <v>1</v>
      </c>
      <c r="B2447" s="3" t="s">
        <v>277</v>
      </c>
      <c r="C2447" s="5">
        <v>0.625</v>
      </c>
      <c r="D2447" s="6">
        <v>0.68308999999999997</v>
      </c>
      <c r="E2447" s="6">
        <v>292.89</v>
      </c>
      <c r="F2447" s="7">
        <f t="shared" si="217"/>
        <v>19.740000000000009</v>
      </c>
      <c r="G2447" s="6">
        <v>-4.0609000000000002</v>
      </c>
      <c r="H2447" s="6">
        <v>-6.5991999999999997</v>
      </c>
      <c r="I2447" s="7">
        <f t="shared" si="218"/>
        <v>7.7485708004766911</v>
      </c>
      <c r="J2447" s="7">
        <f t="shared" si="219"/>
        <v>5.8114281003575181</v>
      </c>
      <c r="K2447" s="6">
        <v>32400</v>
      </c>
      <c r="L2447" s="6">
        <v>15319000</v>
      </c>
      <c r="M2447" s="6">
        <f t="shared" si="222"/>
        <v>447.5</v>
      </c>
      <c r="N2447" s="6">
        <f t="shared" si="220"/>
        <v>89.5</v>
      </c>
      <c r="O2447" s="6">
        <f t="shared" si="221"/>
        <v>537</v>
      </c>
      <c r="P2447" s="6">
        <v>-5016800</v>
      </c>
      <c r="Q2447" s="6">
        <v>0.40100999999999998</v>
      </c>
      <c r="R2447" s="6">
        <v>101140</v>
      </c>
      <c r="S2447" s="4">
        <v>43922</v>
      </c>
      <c r="T2447" s="5">
        <v>0.625</v>
      </c>
      <c r="U2447" s="5">
        <v>0.63194444444444442</v>
      </c>
      <c r="V2447" s="3">
        <v>132</v>
      </c>
    </row>
    <row r="2448" spans="1:22" x14ac:dyDescent="0.3">
      <c r="A2448" s="3" t="s">
        <v>1</v>
      </c>
      <c r="B2448" s="3" t="s">
        <v>277</v>
      </c>
      <c r="C2448" s="5">
        <v>0.75</v>
      </c>
      <c r="D2448" s="6">
        <v>0.89958000000000005</v>
      </c>
      <c r="E2448" s="6">
        <v>287.52999999999997</v>
      </c>
      <c r="F2448" s="7">
        <f t="shared" si="217"/>
        <v>14.379999999999995</v>
      </c>
      <c r="G2448" s="6">
        <v>-4.8125999999999998</v>
      </c>
      <c r="H2448" s="6">
        <v>-5.9663000000000004</v>
      </c>
      <c r="I2448" s="7">
        <f t="shared" si="218"/>
        <v>7.6653672090774618</v>
      </c>
      <c r="J2448" s="7">
        <f t="shared" si="219"/>
        <v>5.7490254068080962</v>
      </c>
      <c r="K2448" s="6">
        <v>38700</v>
      </c>
      <c r="L2448" s="6">
        <v>16710000</v>
      </c>
      <c r="M2448" s="6">
        <f t="shared" si="222"/>
        <v>128.7962962962963</v>
      </c>
      <c r="N2448" s="6">
        <f t="shared" si="220"/>
        <v>25.759259259259263</v>
      </c>
      <c r="O2448" s="6">
        <f t="shared" si="221"/>
        <v>154.55555555555557</v>
      </c>
      <c r="P2448" s="6">
        <v>-5944700</v>
      </c>
      <c r="Q2448" s="6">
        <v>0.97667999999999999</v>
      </c>
      <c r="R2448" s="6">
        <v>101140</v>
      </c>
      <c r="S2448" s="4">
        <v>43922</v>
      </c>
      <c r="T2448" s="5">
        <v>0.75</v>
      </c>
      <c r="U2448" s="5">
        <v>0.75694444444444453</v>
      </c>
      <c r="V2448" s="3">
        <v>42</v>
      </c>
    </row>
    <row r="2449" spans="1:22" x14ac:dyDescent="0.3">
      <c r="A2449" s="3" t="s">
        <v>1</v>
      </c>
      <c r="B2449" s="3" t="s">
        <v>277</v>
      </c>
      <c r="C2449" s="5">
        <v>0.875</v>
      </c>
      <c r="D2449" s="6">
        <v>0.89385999999999999</v>
      </c>
      <c r="E2449" s="6">
        <v>287.70999999999998</v>
      </c>
      <c r="F2449" s="7">
        <f t="shared" si="217"/>
        <v>14.560000000000002</v>
      </c>
      <c r="G2449" s="6">
        <v>-3.28</v>
      </c>
      <c r="H2449" s="6">
        <v>-5.3018000000000001</v>
      </c>
      <c r="I2449" s="7">
        <f t="shared" si="218"/>
        <v>6.2343791382943659</v>
      </c>
      <c r="J2449" s="7">
        <f t="shared" si="219"/>
        <v>4.6757843537207746</v>
      </c>
      <c r="K2449" s="6">
        <v>38700</v>
      </c>
      <c r="L2449" s="6">
        <v>16710000</v>
      </c>
      <c r="M2449" s="6">
        <f t="shared" si="222"/>
        <v>0</v>
      </c>
      <c r="N2449" s="6">
        <f t="shared" si="220"/>
        <v>0</v>
      </c>
      <c r="O2449" s="6">
        <f t="shared" si="221"/>
        <v>0</v>
      </c>
      <c r="P2449" s="6">
        <v>-6284600</v>
      </c>
      <c r="Q2449" s="6">
        <v>0.85111999999999999</v>
      </c>
      <c r="R2449" s="6">
        <v>101120</v>
      </c>
      <c r="S2449" s="4">
        <v>43922</v>
      </c>
      <c r="T2449" s="5">
        <v>0.875</v>
      </c>
      <c r="U2449" s="5">
        <v>0.88194444444444453</v>
      </c>
      <c r="V2449" s="3">
        <v>0</v>
      </c>
    </row>
    <row r="2450" spans="1:22" x14ac:dyDescent="0.3">
      <c r="A2450" s="3" t="s">
        <v>1</v>
      </c>
      <c r="B2450" s="3" t="s">
        <v>278</v>
      </c>
      <c r="C2450" s="5">
        <v>0</v>
      </c>
      <c r="D2450" s="6">
        <v>0.86068999999999996</v>
      </c>
      <c r="E2450" s="6">
        <v>287.89</v>
      </c>
      <c r="F2450" s="7">
        <f t="shared" si="217"/>
        <v>14.740000000000009</v>
      </c>
      <c r="G2450" s="6">
        <v>-2.9973999999999998</v>
      </c>
      <c r="H2450" s="6">
        <v>-5.3155000000000001</v>
      </c>
      <c r="I2450" s="7">
        <f t="shared" si="218"/>
        <v>6.1023722444636235</v>
      </c>
      <c r="J2450" s="7">
        <f t="shared" si="219"/>
        <v>4.5767791833477176</v>
      </c>
      <c r="K2450" s="6">
        <v>0</v>
      </c>
      <c r="L2450" s="3" t="s">
        <v>3</v>
      </c>
      <c r="M2450" s="6" t="e">
        <f t="shared" si="222"/>
        <v>#VALUE!</v>
      </c>
      <c r="N2450" s="6" t="e">
        <f t="shared" si="220"/>
        <v>#VALUE!</v>
      </c>
      <c r="O2450" s="6" t="e">
        <f t="shared" si="221"/>
        <v>#VALUE!</v>
      </c>
      <c r="P2450" s="3" t="s">
        <v>3</v>
      </c>
      <c r="Q2450" s="6">
        <v>0.41483999999999999</v>
      </c>
      <c r="R2450" s="6">
        <v>101100</v>
      </c>
      <c r="S2450" s="4">
        <v>43923</v>
      </c>
      <c r="T2450" s="5">
        <v>0</v>
      </c>
      <c r="U2450" s="5">
        <v>6.9444444444444441E-3</v>
      </c>
      <c r="V2450" s="3">
        <v>0</v>
      </c>
    </row>
    <row r="2451" spans="1:22" x14ac:dyDescent="0.3">
      <c r="A2451" s="3" t="s">
        <v>1</v>
      </c>
      <c r="B2451" s="3" t="s">
        <v>278</v>
      </c>
      <c r="C2451" s="5">
        <v>0.125</v>
      </c>
      <c r="D2451" s="6">
        <v>0.86889000000000005</v>
      </c>
      <c r="E2451" s="6">
        <v>287.99</v>
      </c>
      <c r="F2451" s="7">
        <f t="shared" si="217"/>
        <v>14.840000000000032</v>
      </c>
      <c r="G2451" s="6">
        <v>-4.8453999999999997</v>
      </c>
      <c r="H2451" s="6">
        <v>-4.7891000000000004</v>
      </c>
      <c r="I2451" s="7">
        <f t="shared" si="218"/>
        <v>6.8127365991941886</v>
      </c>
      <c r="J2451" s="7">
        <f t="shared" si="219"/>
        <v>5.1095524493956415</v>
      </c>
      <c r="K2451" s="6">
        <v>0</v>
      </c>
      <c r="L2451" s="6">
        <v>1.0799999999999999E-11</v>
      </c>
      <c r="M2451" s="6" t="e">
        <f t="shared" si="222"/>
        <v>#VALUE!</v>
      </c>
      <c r="N2451" s="6" t="e">
        <f t="shared" si="220"/>
        <v>#VALUE!</v>
      </c>
      <c r="O2451" s="6" t="e">
        <f t="shared" si="221"/>
        <v>#VALUE!</v>
      </c>
      <c r="P2451" s="6">
        <v>-309870</v>
      </c>
      <c r="Q2451" s="6">
        <v>0.88927999999999996</v>
      </c>
      <c r="R2451" s="6">
        <v>100910</v>
      </c>
      <c r="S2451" s="4">
        <v>43923</v>
      </c>
      <c r="T2451" s="5">
        <v>0.125</v>
      </c>
      <c r="U2451" s="5">
        <v>0.13194444444444445</v>
      </c>
      <c r="V2451" s="3">
        <v>0</v>
      </c>
    </row>
    <row r="2452" spans="1:22" x14ac:dyDescent="0.3">
      <c r="A2452" s="3" t="s">
        <v>1</v>
      </c>
      <c r="B2452" s="3" t="s">
        <v>278</v>
      </c>
      <c r="C2452" s="5">
        <v>0.25</v>
      </c>
      <c r="D2452" s="6">
        <v>0.83774999999999999</v>
      </c>
      <c r="E2452" s="6">
        <v>287.68</v>
      </c>
      <c r="F2452" s="7">
        <f t="shared" si="217"/>
        <v>14.53000000000003</v>
      </c>
      <c r="G2452" s="6">
        <v>-6.2397</v>
      </c>
      <c r="H2452" s="6">
        <v>-6.4142999999999999</v>
      </c>
      <c r="I2452" s="7">
        <f t="shared" si="218"/>
        <v>8.9485809254875726</v>
      </c>
      <c r="J2452" s="7">
        <f t="shared" si="219"/>
        <v>6.7114356941156794</v>
      </c>
      <c r="K2452" s="6">
        <v>0</v>
      </c>
      <c r="L2452" s="6">
        <v>37914</v>
      </c>
      <c r="M2452" s="6">
        <f t="shared" si="222"/>
        <v>3.510555555555555</v>
      </c>
      <c r="N2452" s="6">
        <f t="shared" si="220"/>
        <v>0.70211111111111102</v>
      </c>
      <c r="O2452" s="6">
        <f t="shared" si="221"/>
        <v>4.2126666666666663</v>
      </c>
      <c r="P2452" s="6">
        <v>-701770</v>
      </c>
      <c r="Q2452" s="6">
        <v>1</v>
      </c>
      <c r="R2452" s="6">
        <v>100740</v>
      </c>
      <c r="S2452" s="4">
        <v>43923</v>
      </c>
      <c r="T2452" s="5">
        <v>0.25</v>
      </c>
      <c r="U2452" s="5">
        <v>0.25694444444444448</v>
      </c>
      <c r="V2452" s="3">
        <v>0</v>
      </c>
    </row>
    <row r="2453" spans="1:22" x14ac:dyDescent="0.3">
      <c r="A2453" s="3" t="s">
        <v>1</v>
      </c>
      <c r="B2453" s="3" t="s">
        <v>278</v>
      </c>
      <c r="C2453" s="5">
        <v>0.375</v>
      </c>
      <c r="D2453" s="6">
        <v>0.76322999999999996</v>
      </c>
      <c r="E2453" s="6">
        <v>290.92</v>
      </c>
      <c r="F2453" s="7">
        <f t="shared" si="217"/>
        <v>17.770000000000039</v>
      </c>
      <c r="G2453" s="6">
        <v>-3.5264000000000002</v>
      </c>
      <c r="H2453" s="6">
        <v>-4.2737999999999996</v>
      </c>
      <c r="I2453" s="7">
        <f t="shared" si="218"/>
        <v>5.5408359838565877</v>
      </c>
      <c r="J2453" s="7">
        <f t="shared" si="219"/>
        <v>4.1556269878924406</v>
      </c>
      <c r="K2453" s="6">
        <v>10800</v>
      </c>
      <c r="L2453" s="6">
        <v>2869400</v>
      </c>
      <c r="M2453" s="6">
        <f t="shared" si="222"/>
        <v>262.17462962962964</v>
      </c>
      <c r="N2453" s="6">
        <f t="shared" si="220"/>
        <v>52.434925925925931</v>
      </c>
      <c r="O2453" s="6">
        <f t="shared" si="221"/>
        <v>314.60955555555557</v>
      </c>
      <c r="P2453" s="6">
        <v>-1289500</v>
      </c>
      <c r="Q2453" s="6">
        <v>0.74343000000000004</v>
      </c>
      <c r="R2453" s="6">
        <v>100720</v>
      </c>
      <c r="S2453" s="4">
        <v>43923</v>
      </c>
      <c r="T2453" s="5">
        <v>0.375</v>
      </c>
      <c r="U2453" s="5">
        <v>0.38194444444444442</v>
      </c>
      <c r="V2453" s="3">
        <v>34</v>
      </c>
    </row>
    <row r="2454" spans="1:22" x14ac:dyDescent="0.3">
      <c r="A2454" s="3" t="s">
        <v>1</v>
      </c>
      <c r="B2454" s="3" t="s">
        <v>278</v>
      </c>
      <c r="C2454" s="5">
        <v>0.5</v>
      </c>
      <c r="D2454" s="6">
        <v>0.60872999999999999</v>
      </c>
      <c r="E2454" s="6">
        <v>293.77999999999997</v>
      </c>
      <c r="F2454" s="7">
        <f t="shared" si="217"/>
        <v>20.629999999999995</v>
      </c>
      <c r="G2454" s="6">
        <v>-3.8573</v>
      </c>
      <c r="H2454" s="6">
        <v>-4.7084999999999999</v>
      </c>
      <c r="I2454" s="7">
        <f t="shared" si="218"/>
        <v>6.0867672487125715</v>
      </c>
      <c r="J2454" s="7">
        <f t="shared" si="219"/>
        <v>4.5650754365344284</v>
      </c>
      <c r="K2454" s="6">
        <v>21600</v>
      </c>
      <c r="L2454" s="6">
        <v>9191700</v>
      </c>
      <c r="M2454" s="6">
        <f t="shared" si="222"/>
        <v>585.39814814814815</v>
      </c>
      <c r="N2454" s="6">
        <f t="shared" si="220"/>
        <v>117.07962962962964</v>
      </c>
      <c r="O2454" s="6">
        <f t="shared" si="221"/>
        <v>702.47777777777776</v>
      </c>
      <c r="P2454" s="6">
        <v>-2270000</v>
      </c>
      <c r="Q2454" s="6">
        <v>0.80069000000000001</v>
      </c>
      <c r="R2454" s="6">
        <v>100610</v>
      </c>
      <c r="S2454" s="4">
        <v>43923</v>
      </c>
      <c r="T2454" s="5">
        <v>0.5</v>
      </c>
      <c r="U2454" s="5">
        <v>0.50694444444444442</v>
      </c>
      <c r="V2454" s="3">
        <v>117</v>
      </c>
    </row>
    <row r="2455" spans="1:22" x14ac:dyDescent="0.3">
      <c r="A2455" s="3" t="s">
        <v>1</v>
      </c>
      <c r="B2455" s="3" t="s">
        <v>278</v>
      </c>
      <c r="C2455" s="5">
        <v>0.625</v>
      </c>
      <c r="D2455" s="6">
        <v>0.64131000000000005</v>
      </c>
      <c r="E2455" s="6">
        <v>292.79000000000002</v>
      </c>
      <c r="F2455" s="7">
        <f t="shared" si="217"/>
        <v>19.640000000000043</v>
      </c>
      <c r="G2455" s="6">
        <v>-4.9409999999999998</v>
      </c>
      <c r="H2455" s="6">
        <v>-4.6988000000000003</v>
      </c>
      <c r="I2455" s="7">
        <f t="shared" si="218"/>
        <v>6.8185190796829191</v>
      </c>
      <c r="J2455" s="7">
        <f t="shared" si="219"/>
        <v>5.1138893097621896</v>
      </c>
      <c r="K2455" s="6">
        <v>32400</v>
      </c>
      <c r="L2455" s="6">
        <v>14671000</v>
      </c>
      <c r="M2455" s="6">
        <f t="shared" si="222"/>
        <v>507.34259259259261</v>
      </c>
      <c r="N2455" s="6">
        <f t="shared" si="220"/>
        <v>101.46851851851852</v>
      </c>
      <c r="O2455" s="6">
        <f t="shared" si="221"/>
        <v>608.81111111111113</v>
      </c>
      <c r="P2455" s="6">
        <v>-3456800</v>
      </c>
      <c r="Q2455" s="6">
        <v>0.58472999999999997</v>
      </c>
      <c r="R2455" s="6">
        <v>100510</v>
      </c>
      <c r="S2455" s="4">
        <v>43923</v>
      </c>
      <c r="T2455" s="5">
        <v>0.625</v>
      </c>
      <c r="U2455" s="5">
        <v>0.63194444444444442</v>
      </c>
      <c r="V2455" s="3">
        <v>122</v>
      </c>
    </row>
    <row r="2456" spans="1:22" x14ac:dyDescent="0.3">
      <c r="A2456" s="3" t="s">
        <v>1</v>
      </c>
      <c r="B2456" s="3" t="s">
        <v>278</v>
      </c>
      <c r="C2456" s="5">
        <v>0.75</v>
      </c>
      <c r="D2456" s="6">
        <v>0.75585999999999998</v>
      </c>
      <c r="E2456" s="6">
        <v>289.70999999999998</v>
      </c>
      <c r="F2456" s="7">
        <f t="shared" si="217"/>
        <v>16.560000000000002</v>
      </c>
      <c r="G2456" s="6">
        <v>-6.3630000000000004</v>
      </c>
      <c r="H2456" s="6">
        <v>-2.8302999999999998</v>
      </c>
      <c r="I2456" s="7">
        <f t="shared" si="218"/>
        <v>6.9640769014995811</v>
      </c>
      <c r="J2456" s="7">
        <f t="shared" si="219"/>
        <v>5.2230576761246859</v>
      </c>
      <c r="K2456" s="6">
        <v>38250</v>
      </c>
      <c r="L2456" s="6">
        <v>15966000</v>
      </c>
      <c r="M2456" s="6">
        <f t="shared" si="222"/>
        <v>119.9074074074074</v>
      </c>
      <c r="N2456" s="6">
        <f t="shared" si="220"/>
        <v>23.981481481481481</v>
      </c>
      <c r="O2456" s="6">
        <f t="shared" si="221"/>
        <v>143.88888888888889</v>
      </c>
      <c r="P2456" s="6">
        <v>-4376900</v>
      </c>
      <c r="Q2456" s="6">
        <v>0.82447999999999999</v>
      </c>
      <c r="R2456" s="6">
        <v>100620</v>
      </c>
      <c r="S2456" s="4">
        <v>43923</v>
      </c>
      <c r="T2456" s="5">
        <v>0.75</v>
      </c>
      <c r="U2456" s="5">
        <v>0.75694444444444453</v>
      </c>
      <c r="V2456" s="3">
        <v>11</v>
      </c>
    </row>
    <row r="2457" spans="1:22" x14ac:dyDescent="0.3">
      <c r="A2457" s="3" t="s">
        <v>1</v>
      </c>
      <c r="B2457" s="3" t="s">
        <v>278</v>
      </c>
      <c r="C2457" s="5">
        <v>0.875</v>
      </c>
      <c r="D2457" s="6">
        <v>0.86036000000000001</v>
      </c>
      <c r="E2457" s="6">
        <v>288.25</v>
      </c>
      <c r="F2457" s="7">
        <f t="shared" si="217"/>
        <v>15.100000000000023</v>
      </c>
      <c r="G2457" s="6">
        <v>-5.7165999999999997</v>
      </c>
      <c r="H2457" s="6">
        <v>-2.2829000000000002</v>
      </c>
      <c r="I2457" s="7">
        <f t="shared" si="218"/>
        <v>6.1555786056227078</v>
      </c>
      <c r="J2457" s="7">
        <f t="shared" si="219"/>
        <v>4.6166839542170308</v>
      </c>
      <c r="K2457" s="6">
        <v>38250</v>
      </c>
      <c r="L2457" s="6">
        <v>15966000</v>
      </c>
      <c r="M2457" s="6">
        <f t="shared" si="222"/>
        <v>0</v>
      </c>
      <c r="N2457" s="6">
        <f t="shared" si="220"/>
        <v>0</v>
      </c>
      <c r="O2457" s="6">
        <f t="shared" si="221"/>
        <v>0</v>
      </c>
      <c r="P2457" s="6">
        <v>-4887700</v>
      </c>
      <c r="Q2457" s="6">
        <v>1</v>
      </c>
      <c r="R2457" s="6">
        <v>100800</v>
      </c>
      <c r="S2457" s="4">
        <v>43923</v>
      </c>
      <c r="T2457" s="5">
        <v>0.875</v>
      </c>
      <c r="U2457" s="5">
        <v>0.88194444444444453</v>
      </c>
      <c r="V2457" s="3">
        <v>0</v>
      </c>
    </row>
    <row r="2458" spans="1:22" x14ac:dyDescent="0.3">
      <c r="A2458" s="3" t="s">
        <v>1</v>
      </c>
      <c r="B2458" s="3" t="s">
        <v>279</v>
      </c>
      <c r="C2458" s="5">
        <v>0</v>
      </c>
      <c r="D2458" s="6">
        <v>0.89302000000000004</v>
      </c>
      <c r="E2458" s="6">
        <v>288.94</v>
      </c>
      <c r="F2458" s="7">
        <f t="shared" si="217"/>
        <v>15.79000000000002</v>
      </c>
      <c r="G2458" s="6">
        <v>-4.8524000000000003</v>
      </c>
      <c r="H2458" s="6">
        <v>-6.1382000000000003</v>
      </c>
      <c r="I2458" s="7">
        <f t="shared" si="218"/>
        <v>7.8245309763589024</v>
      </c>
      <c r="J2458" s="7">
        <f t="shared" si="219"/>
        <v>5.8683982322691772</v>
      </c>
      <c r="K2458" s="6">
        <v>0</v>
      </c>
      <c r="L2458" s="3" t="s">
        <v>3</v>
      </c>
      <c r="M2458" s="6" t="e">
        <f t="shared" si="222"/>
        <v>#VALUE!</v>
      </c>
      <c r="N2458" s="6" t="e">
        <f t="shared" si="220"/>
        <v>#VALUE!</v>
      </c>
      <c r="O2458" s="6" t="e">
        <f t="shared" si="221"/>
        <v>#VALUE!</v>
      </c>
      <c r="P2458" s="3" t="s">
        <v>3</v>
      </c>
      <c r="Q2458" s="6">
        <v>0.73456999999999995</v>
      </c>
      <c r="R2458" s="6">
        <v>100680</v>
      </c>
      <c r="S2458" s="4">
        <v>43924</v>
      </c>
      <c r="T2458" s="5">
        <v>0</v>
      </c>
      <c r="U2458" s="5">
        <v>6.9444444444444441E-3</v>
      </c>
      <c r="V2458" s="3">
        <v>0</v>
      </c>
    </row>
    <row r="2459" spans="1:22" x14ac:dyDescent="0.3">
      <c r="A2459" s="3" t="s">
        <v>1</v>
      </c>
      <c r="B2459" s="3" t="s">
        <v>279</v>
      </c>
      <c r="C2459" s="5">
        <v>0.125</v>
      </c>
      <c r="D2459" s="6">
        <v>0.88682000000000005</v>
      </c>
      <c r="E2459" s="6">
        <v>288.41000000000003</v>
      </c>
      <c r="F2459" s="7">
        <f t="shared" si="217"/>
        <v>15.260000000000048</v>
      </c>
      <c r="G2459" s="6">
        <v>-4.4547999999999996</v>
      </c>
      <c r="H2459" s="6">
        <v>-4.5727000000000002</v>
      </c>
      <c r="I2459" s="7">
        <f t="shared" si="218"/>
        <v>6.3839508401929281</v>
      </c>
      <c r="J2459" s="7">
        <f t="shared" si="219"/>
        <v>4.7879631301446963</v>
      </c>
      <c r="K2459" s="6">
        <v>0</v>
      </c>
      <c r="L2459" s="6">
        <v>1.0799999999999999E-11</v>
      </c>
      <c r="M2459" s="6" t="e">
        <f t="shared" si="222"/>
        <v>#VALUE!</v>
      </c>
      <c r="N2459" s="6" t="e">
        <f t="shared" si="220"/>
        <v>#VALUE!</v>
      </c>
      <c r="O2459" s="6" t="e">
        <f t="shared" si="221"/>
        <v>#VALUE!</v>
      </c>
      <c r="P2459" s="6">
        <v>-190720</v>
      </c>
      <c r="Q2459" s="6">
        <v>0.99890000000000001</v>
      </c>
      <c r="R2459" s="6">
        <v>100620</v>
      </c>
      <c r="S2459" s="4">
        <v>43924</v>
      </c>
      <c r="T2459" s="5">
        <v>0.125</v>
      </c>
      <c r="U2459" s="5">
        <v>0.13194444444444445</v>
      </c>
      <c r="V2459" s="3">
        <v>0</v>
      </c>
    </row>
    <row r="2460" spans="1:22" x14ac:dyDescent="0.3">
      <c r="A2460" s="3" t="s">
        <v>1</v>
      </c>
      <c r="B2460" s="3" t="s">
        <v>279</v>
      </c>
      <c r="C2460" s="5">
        <v>0.25</v>
      </c>
      <c r="D2460" s="6">
        <v>0.89076</v>
      </c>
      <c r="E2460" s="6">
        <v>288</v>
      </c>
      <c r="F2460" s="7">
        <f t="shared" si="217"/>
        <v>14.850000000000023</v>
      </c>
      <c r="G2460" s="6">
        <v>-3.9077999999999999</v>
      </c>
      <c r="H2460" s="6">
        <v>-3.0215000000000001</v>
      </c>
      <c r="I2460" s="7">
        <f t="shared" si="218"/>
        <v>4.9396723666656275</v>
      </c>
      <c r="J2460" s="7">
        <f t="shared" si="219"/>
        <v>3.7047542749992206</v>
      </c>
      <c r="K2460" s="6">
        <v>0</v>
      </c>
      <c r="L2460" s="6">
        <v>18483</v>
      </c>
      <c r="M2460" s="6">
        <f t="shared" si="222"/>
        <v>1.711388888888888</v>
      </c>
      <c r="N2460" s="6">
        <f t="shared" si="220"/>
        <v>0.34227777777777763</v>
      </c>
      <c r="O2460" s="6">
        <f t="shared" si="221"/>
        <v>2.0536666666666656</v>
      </c>
      <c r="P2460" s="6">
        <v>-332070</v>
      </c>
      <c r="Q2460" s="6">
        <v>0.88153000000000004</v>
      </c>
      <c r="R2460" s="6">
        <v>100740</v>
      </c>
      <c r="S2460" s="4">
        <v>43924</v>
      </c>
      <c r="T2460" s="5">
        <v>0.25</v>
      </c>
      <c r="U2460" s="5">
        <v>0.25694444444444448</v>
      </c>
      <c r="V2460" s="3">
        <v>0</v>
      </c>
    </row>
    <row r="2461" spans="1:22" x14ac:dyDescent="0.3">
      <c r="A2461" s="3" t="s">
        <v>1</v>
      </c>
      <c r="B2461" s="3" t="s">
        <v>279</v>
      </c>
      <c r="C2461" s="5">
        <v>0.375</v>
      </c>
      <c r="D2461" s="6">
        <v>0.84930000000000005</v>
      </c>
      <c r="E2461" s="6">
        <v>289.14</v>
      </c>
      <c r="F2461" s="7">
        <f t="shared" si="217"/>
        <v>15.990000000000009</v>
      </c>
      <c r="G2461" s="6">
        <v>-3.7349999999999999</v>
      </c>
      <c r="H2461" s="6">
        <v>-4.2382</v>
      </c>
      <c r="I2461" s="7">
        <f t="shared" si="218"/>
        <v>5.6491206607754449</v>
      </c>
      <c r="J2461" s="7">
        <f t="shared" si="219"/>
        <v>4.2368404955815837</v>
      </c>
      <c r="K2461" s="6">
        <v>7200</v>
      </c>
      <c r="L2461" s="6">
        <v>1589700</v>
      </c>
      <c r="M2461" s="6">
        <f t="shared" si="222"/>
        <v>145.48305555555555</v>
      </c>
      <c r="N2461" s="6">
        <f t="shared" si="220"/>
        <v>29.096611111111113</v>
      </c>
      <c r="O2461" s="6">
        <f t="shared" si="221"/>
        <v>174.57966666666667</v>
      </c>
      <c r="P2461" s="6">
        <v>-624010</v>
      </c>
      <c r="Q2461" s="6">
        <v>0.86275999999999997</v>
      </c>
      <c r="R2461" s="6">
        <v>100690</v>
      </c>
      <c r="S2461" s="4">
        <v>43924</v>
      </c>
      <c r="T2461" s="5">
        <v>0.375</v>
      </c>
      <c r="U2461" s="5">
        <v>0.38194444444444442</v>
      </c>
      <c r="V2461" s="3">
        <v>23</v>
      </c>
    </row>
    <row r="2462" spans="1:22" x14ac:dyDescent="0.3">
      <c r="A2462" s="3" t="s">
        <v>1</v>
      </c>
      <c r="B2462" s="3" t="s">
        <v>279</v>
      </c>
      <c r="C2462" s="5">
        <v>0.5</v>
      </c>
      <c r="D2462" s="6">
        <v>0.86055000000000004</v>
      </c>
      <c r="E2462" s="6">
        <v>289.39</v>
      </c>
      <c r="F2462" s="7">
        <f t="shared" si="217"/>
        <v>16.240000000000009</v>
      </c>
      <c r="G2462" s="6">
        <v>-2.798</v>
      </c>
      <c r="H2462" s="6">
        <v>-3.4687000000000001</v>
      </c>
      <c r="I2462" s="7">
        <f t="shared" si="218"/>
        <v>4.4565326981858888</v>
      </c>
      <c r="J2462" s="7">
        <f t="shared" si="219"/>
        <v>3.3423995236394166</v>
      </c>
      <c r="K2462" s="6">
        <v>18000</v>
      </c>
      <c r="L2462" s="6">
        <v>4776300</v>
      </c>
      <c r="M2462" s="6">
        <f t="shared" si="222"/>
        <v>295.05555555555554</v>
      </c>
      <c r="N2462" s="6">
        <f t="shared" si="220"/>
        <v>59.011111111111113</v>
      </c>
      <c r="O2462" s="6">
        <f t="shared" si="221"/>
        <v>354.06666666666666</v>
      </c>
      <c r="P2462" s="6">
        <v>-1057900</v>
      </c>
      <c r="Q2462" s="6">
        <v>1</v>
      </c>
      <c r="R2462" s="6">
        <v>100720</v>
      </c>
      <c r="S2462" s="4">
        <v>43924</v>
      </c>
      <c r="T2462" s="5">
        <v>0.5</v>
      </c>
      <c r="U2462" s="5">
        <v>0.50694444444444442</v>
      </c>
      <c r="V2462" s="3">
        <v>22</v>
      </c>
    </row>
    <row r="2463" spans="1:22" x14ac:dyDescent="0.3">
      <c r="A2463" s="3" t="s">
        <v>1</v>
      </c>
      <c r="B2463" s="3" t="s">
        <v>279</v>
      </c>
      <c r="C2463" s="5">
        <v>0.625</v>
      </c>
      <c r="D2463" s="6">
        <v>0.89273999999999998</v>
      </c>
      <c r="E2463" s="6">
        <v>287.93</v>
      </c>
      <c r="F2463" s="7">
        <f t="shared" si="217"/>
        <v>14.78000000000003</v>
      </c>
      <c r="G2463" s="6">
        <v>-2.9824000000000002</v>
      </c>
      <c r="H2463" s="6">
        <v>-4.7093999999999996</v>
      </c>
      <c r="I2463" s="7">
        <f t="shared" si="218"/>
        <v>5.5743302844377638</v>
      </c>
      <c r="J2463" s="7">
        <f t="shared" si="219"/>
        <v>4.1807477133283228</v>
      </c>
      <c r="K2463" s="6">
        <v>28800</v>
      </c>
      <c r="L2463" s="6">
        <v>6360600</v>
      </c>
      <c r="M2463" s="6">
        <f t="shared" si="222"/>
        <v>146.69444444444446</v>
      </c>
      <c r="N2463" s="6">
        <f t="shared" si="220"/>
        <v>29.338888888888892</v>
      </c>
      <c r="O2463" s="6">
        <f t="shared" si="221"/>
        <v>176.03333333333336</v>
      </c>
      <c r="P2463" s="6">
        <v>-1430800</v>
      </c>
      <c r="Q2463" s="6">
        <v>0.94025000000000003</v>
      </c>
      <c r="R2463" s="6">
        <v>100640</v>
      </c>
      <c r="S2463" s="4">
        <v>43924</v>
      </c>
      <c r="T2463" s="5">
        <v>0.625</v>
      </c>
      <c r="U2463" s="5">
        <v>0.63194444444444442</v>
      </c>
      <c r="V2463" s="3">
        <v>25</v>
      </c>
    </row>
    <row r="2464" spans="1:22" x14ac:dyDescent="0.3">
      <c r="A2464" s="3" t="s">
        <v>1</v>
      </c>
      <c r="B2464" s="3" t="s">
        <v>279</v>
      </c>
      <c r="C2464" s="5">
        <v>0.75</v>
      </c>
      <c r="D2464" s="6">
        <v>0.94008999999999998</v>
      </c>
      <c r="E2464" s="6">
        <v>286.81</v>
      </c>
      <c r="F2464" s="7">
        <f t="shared" si="217"/>
        <v>13.660000000000025</v>
      </c>
      <c r="G2464" s="6">
        <v>-4.0841000000000003</v>
      </c>
      <c r="H2464" s="6">
        <v>-3.0493999999999999</v>
      </c>
      <c r="I2464" s="7">
        <f t="shared" si="218"/>
        <v>5.0969317407632611</v>
      </c>
      <c r="J2464" s="7">
        <f t="shared" si="219"/>
        <v>3.822698805572446</v>
      </c>
      <c r="K2464" s="6">
        <v>29250</v>
      </c>
      <c r="L2464" s="6">
        <v>6615800</v>
      </c>
      <c r="M2464" s="6">
        <f t="shared" si="222"/>
        <v>23.62962962962963</v>
      </c>
      <c r="N2464" s="6">
        <f t="shared" si="220"/>
        <v>4.7259259259259263</v>
      </c>
      <c r="O2464" s="6">
        <f t="shared" si="221"/>
        <v>28.355555555555554</v>
      </c>
      <c r="P2464" s="6">
        <v>-1675200</v>
      </c>
      <c r="Q2464" s="6">
        <v>0.95084000000000002</v>
      </c>
      <c r="R2464" s="6">
        <v>100830</v>
      </c>
      <c r="S2464" s="4">
        <v>43924</v>
      </c>
      <c r="T2464" s="5">
        <v>0.75</v>
      </c>
      <c r="U2464" s="5">
        <v>0.75694444444444453</v>
      </c>
      <c r="V2464" s="3">
        <v>0</v>
      </c>
    </row>
    <row r="2465" spans="1:22" x14ac:dyDescent="0.3">
      <c r="A2465" s="3" t="s">
        <v>1</v>
      </c>
      <c r="B2465" s="3" t="s">
        <v>279</v>
      </c>
      <c r="C2465" s="5">
        <v>0.875</v>
      </c>
      <c r="D2465" s="6">
        <v>0.93638999999999994</v>
      </c>
      <c r="E2465" s="6">
        <v>286.14</v>
      </c>
      <c r="F2465" s="7">
        <f t="shared" si="217"/>
        <v>12.990000000000009</v>
      </c>
      <c r="G2465" s="6">
        <v>-4.2267999999999999</v>
      </c>
      <c r="H2465" s="6">
        <v>-0.35768</v>
      </c>
      <c r="I2465" s="7">
        <f t="shared" si="218"/>
        <v>4.2419067908665786</v>
      </c>
      <c r="J2465" s="7">
        <f t="shared" si="219"/>
        <v>3.1814300931499337</v>
      </c>
      <c r="K2465" s="6">
        <v>29250</v>
      </c>
      <c r="L2465" s="6">
        <v>6615900</v>
      </c>
      <c r="M2465" s="6">
        <f t="shared" si="222"/>
        <v>9.2592592592592587E-3</v>
      </c>
      <c r="N2465" s="6">
        <f t="shared" si="220"/>
        <v>1.8518518518518519E-3</v>
      </c>
      <c r="O2465" s="6">
        <f t="shared" si="221"/>
        <v>1.111111111111111E-2</v>
      </c>
      <c r="P2465" s="6">
        <v>-1856500</v>
      </c>
      <c r="Q2465" s="6">
        <v>0.97360000000000002</v>
      </c>
      <c r="R2465" s="6">
        <v>101080</v>
      </c>
      <c r="S2465" s="4">
        <v>43924</v>
      </c>
      <c r="T2465" s="5">
        <v>0.875</v>
      </c>
      <c r="U2465" s="5">
        <v>0.88194444444444453</v>
      </c>
      <c r="V2465" s="3">
        <v>0</v>
      </c>
    </row>
    <row r="2466" spans="1:22" x14ac:dyDescent="0.3">
      <c r="A2466" s="3" t="s">
        <v>1</v>
      </c>
      <c r="B2466" s="3" t="s">
        <v>280</v>
      </c>
      <c r="C2466" s="5">
        <v>0</v>
      </c>
      <c r="D2466" s="6">
        <v>0.88907000000000003</v>
      </c>
      <c r="E2466" s="6">
        <v>285.16000000000003</v>
      </c>
      <c r="F2466" s="7">
        <f t="shared" si="217"/>
        <v>12.010000000000048</v>
      </c>
      <c r="G2466" s="6">
        <v>-6.2858999999999998</v>
      </c>
      <c r="H2466" s="6">
        <v>1.7827</v>
      </c>
      <c r="I2466" s="7">
        <f t="shared" si="218"/>
        <v>6.5338011983836788</v>
      </c>
      <c r="J2466" s="7">
        <f t="shared" si="219"/>
        <v>4.9003508987877593</v>
      </c>
      <c r="K2466" s="6">
        <v>0</v>
      </c>
      <c r="L2466" s="3" t="s">
        <v>3</v>
      </c>
      <c r="M2466" s="6" t="e">
        <f t="shared" si="222"/>
        <v>#VALUE!</v>
      </c>
      <c r="N2466" s="6" t="e">
        <f t="shared" si="220"/>
        <v>#VALUE!</v>
      </c>
      <c r="O2466" s="6" t="e">
        <f t="shared" si="221"/>
        <v>#VALUE!</v>
      </c>
      <c r="P2466" s="3" t="s">
        <v>3</v>
      </c>
      <c r="Q2466" s="6">
        <v>0.65498999999999996</v>
      </c>
      <c r="R2466" s="6">
        <v>101240</v>
      </c>
      <c r="S2466" s="4">
        <v>43925</v>
      </c>
      <c r="T2466" s="5">
        <v>0</v>
      </c>
      <c r="U2466" s="5">
        <v>6.9444444444444441E-3</v>
      </c>
      <c r="V2466" s="3">
        <v>0</v>
      </c>
    </row>
    <row r="2467" spans="1:22" x14ac:dyDescent="0.3">
      <c r="A2467" s="3" t="s">
        <v>1</v>
      </c>
      <c r="B2467" s="3" t="s">
        <v>280</v>
      </c>
      <c r="C2467" s="5">
        <v>0.125</v>
      </c>
      <c r="D2467" s="6">
        <v>0.85487000000000002</v>
      </c>
      <c r="E2467" s="6">
        <v>283.79000000000002</v>
      </c>
      <c r="F2467" s="7">
        <f t="shared" si="217"/>
        <v>10.640000000000043</v>
      </c>
      <c r="G2467" s="6">
        <v>-5.3617999999999997</v>
      </c>
      <c r="H2467" s="6">
        <v>2.1263999999999998</v>
      </c>
      <c r="I2467" s="7">
        <f t="shared" si="218"/>
        <v>5.7680565357839546</v>
      </c>
      <c r="J2467" s="7">
        <f t="shared" si="219"/>
        <v>4.3260424018379657</v>
      </c>
      <c r="K2467" s="6">
        <v>0</v>
      </c>
      <c r="L2467" s="6">
        <v>1.0799999999999999E-11</v>
      </c>
      <c r="M2467" s="6" t="e">
        <f t="shared" si="222"/>
        <v>#VALUE!</v>
      </c>
      <c r="N2467" s="6" t="e">
        <f t="shared" si="220"/>
        <v>#VALUE!</v>
      </c>
      <c r="O2467" s="6" t="e">
        <f t="shared" si="221"/>
        <v>#VALUE!</v>
      </c>
      <c r="P2467" s="6">
        <v>-723390</v>
      </c>
      <c r="Q2467" s="6">
        <v>0.13213</v>
      </c>
      <c r="R2467" s="6">
        <v>101290</v>
      </c>
      <c r="S2467" s="4">
        <v>43925</v>
      </c>
      <c r="T2467" s="5">
        <v>0.125</v>
      </c>
      <c r="U2467" s="5">
        <v>0.13194444444444445</v>
      </c>
      <c r="V2467" s="3">
        <v>0</v>
      </c>
    </row>
    <row r="2468" spans="1:22" x14ac:dyDescent="0.3">
      <c r="A2468" s="3" t="s">
        <v>1</v>
      </c>
      <c r="B2468" s="3" t="s">
        <v>280</v>
      </c>
      <c r="C2468" s="5">
        <v>0.25</v>
      </c>
      <c r="D2468" s="6">
        <v>0.88605</v>
      </c>
      <c r="E2468" s="6">
        <v>283.81</v>
      </c>
      <c r="F2468" s="7">
        <f t="shared" si="217"/>
        <v>10.660000000000025</v>
      </c>
      <c r="G2468" s="6">
        <v>-5.2003000000000004</v>
      </c>
      <c r="H2468" s="6">
        <v>2.0036</v>
      </c>
      <c r="I2468" s="7">
        <f t="shared" si="218"/>
        <v>5.5729285882738537</v>
      </c>
      <c r="J2468" s="7">
        <f t="shared" si="219"/>
        <v>4.1796964412053903</v>
      </c>
      <c r="K2468" s="6">
        <v>0</v>
      </c>
      <c r="L2468" s="6">
        <v>103800</v>
      </c>
      <c r="M2468" s="6">
        <f t="shared" si="222"/>
        <v>9.6111111111111089</v>
      </c>
      <c r="N2468" s="6">
        <f t="shared" si="220"/>
        <v>1.9222222222222218</v>
      </c>
      <c r="O2468" s="6">
        <f t="shared" si="221"/>
        <v>11.533333333333331</v>
      </c>
      <c r="P2468" s="6">
        <v>-1422300</v>
      </c>
      <c r="Q2468" s="6">
        <v>0.17935000000000001</v>
      </c>
      <c r="R2468" s="6">
        <v>101480</v>
      </c>
      <c r="S2468" s="4">
        <v>43925</v>
      </c>
      <c r="T2468" s="5">
        <v>0.25</v>
      </c>
      <c r="U2468" s="5">
        <v>0.25694444444444448</v>
      </c>
      <c r="V2468" s="3">
        <v>0</v>
      </c>
    </row>
    <row r="2469" spans="1:22" x14ac:dyDescent="0.3">
      <c r="A2469" s="3" t="s">
        <v>1</v>
      </c>
      <c r="B2469" s="3" t="s">
        <v>280</v>
      </c>
      <c r="C2469" s="5">
        <v>0.375</v>
      </c>
      <c r="D2469" s="6">
        <v>0.83726</v>
      </c>
      <c r="E2469" s="6">
        <v>287.97000000000003</v>
      </c>
      <c r="F2469" s="7">
        <f t="shared" si="217"/>
        <v>14.82000000000005</v>
      </c>
      <c r="G2469" s="6">
        <v>-6.7474999999999996</v>
      </c>
      <c r="H2469" s="6">
        <v>1.3907</v>
      </c>
      <c r="I2469" s="7">
        <f t="shared" si="218"/>
        <v>6.8893252746549853</v>
      </c>
      <c r="J2469" s="7">
        <f t="shared" si="219"/>
        <v>5.1669939559912388</v>
      </c>
      <c r="K2469" s="6">
        <v>10800</v>
      </c>
      <c r="L2469" s="6">
        <v>3695600</v>
      </c>
      <c r="M2469" s="6">
        <f t="shared" si="222"/>
        <v>332.57407407407408</v>
      </c>
      <c r="N2469" s="6">
        <f t="shared" si="220"/>
        <v>66.514814814814812</v>
      </c>
      <c r="O2469" s="6">
        <f t="shared" si="221"/>
        <v>399.0888888888889</v>
      </c>
      <c r="P2469" s="6">
        <v>-2257000</v>
      </c>
      <c r="Q2469" s="6">
        <v>0.13782</v>
      </c>
      <c r="R2469" s="6">
        <v>101630</v>
      </c>
      <c r="S2469" s="4">
        <v>43925</v>
      </c>
      <c r="T2469" s="5">
        <v>0.375</v>
      </c>
      <c r="U2469" s="5">
        <v>0.38194444444444442</v>
      </c>
      <c r="V2469" s="3">
        <v>48</v>
      </c>
    </row>
    <row r="2470" spans="1:22" x14ac:dyDescent="0.3">
      <c r="A2470" s="3" t="s">
        <v>1</v>
      </c>
      <c r="B2470" s="3" t="s">
        <v>280</v>
      </c>
      <c r="C2470" s="5">
        <v>0.5</v>
      </c>
      <c r="D2470" s="6">
        <v>0.75209000000000004</v>
      </c>
      <c r="E2470" s="6">
        <v>290.27999999999997</v>
      </c>
      <c r="F2470" s="7">
        <f t="shared" si="217"/>
        <v>17.129999999999995</v>
      </c>
      <c r="G2470" s="6">
        <v>-5.9295999999999998</v>
      </c>
      <c r="H2470" s="6">
        <v>0.72682000000000002</v>
      </c>
      <c r="I2470" s="7">
        <f t="shared" si="218"/>
        <v>5.9739788644085436</v>
      </c>
      <c r="J2470" s="7">
        <f t="shared" si="219"/>
        <v>4.4804841483064077</v>
      </c>
      <c r="K2470" s="6">
        <v>21600</v>
      </c>
      <c r="L2470" s="6">
        <v>9838800</v>
      </c>
      <c r="M2470" s="6">
        <f t="shared" si="222"/>
        <v>568.81481481481478</v>
      </c>
      <c r="N2470" s="6">
        <f t="shared" si="220"/>
        <v>113.76296296296296</v>
      </c>
      <c r="O2470" s="6">
        <f t="shared" si="221"/>
        <v>682.57777777777778</v>
      </c>
      <c r="P2470" s="6">
        <v>-3145800</v>
      </c>
      <c r="Q2470" s="6">
        <v>0.30001</v>
      </c>
      <c r="R2470" s="6">
        <v>101640</v>
      </c>
      <c r="S2470" s="4">
        <v>43925</v>
      </c>
      <c r="T2470" s="5">
        <v>0.5</v>
      </c>
      <c r="U2470" s="5">
        <v>0.50694444444444442</v>
      </c>
      <c r="V2470" s="3">
        <v>139</v>
      </c>
    </row>
    <row r="2471" spans="1:22" x14ac:dyDescent="0.3">
      <c r="A2471" s="3" t="s">
        <v>1</v>
      </c>
      <c r="B2471" s="3" t="s">
        <v>280</v>
      </c>
      <c r="C2471" s="5">
        <v>0.625</v>
      </c>
      <c r="D2471" s="6">
        <v>0.65807000000000004</v>
      </c>
      <c r="E2471" s="6">
        <v>291.06</v>
      </c>
      <c r="F2471" s="7">
        <f t="shared" si="217"/>
        <v>17.910000000000025</v>
      </c>
      <c r="G2471" s="6">
        <v>-4.2037000000000004</v>
      </c>
      <c r="H2471" s="6">
        <v>-0.57413999999999998</v>
      </c>
      <c r="I2471" s="7">
        <f t="shared" si="218"/>
        <v>4.2427267681999039</v>
      </c>
      <c r="J2471" s="7">
        <f t="shared" si="219"/>
        <v>3.1820450761499277</v>
      </c>
      <c r="K2471" s="6">
        <v>32400</v>
      </c>
      <c r="L2471" s="6">
        <v>14507000</v>
      </c>
      <c r="M2471" s="6">
        <f t="shared" si="222"/>
        <v>432.24074074074076</v>
      </c>
      <c r="N2471" s="6">
        <f t="shared" si="220"/>
        <v>86.448148148148164</v>
      </c>
      <c r="O2471" s="6">
        <f t="shared" si="221"/>
        <v>518.68888888888887</v>
      </c>
      <c r="P2471" s="6">
        <v>-4001100</v>
      </c>
      <c r="Q2471" s="6">
        <v>0.30001</v>
      </c>
      <c r="R2471" s="6">
        <v>101600</v>
      </c>
      <c r="S2471" s="4">
        <v>43925</v>
      </c>
      <c r="T2471" s="5">
        <v>0.625</v>
      </c>
      <c r="U2471" s="5">
        <v>0.63194444444444442</v>
      </c>
      <c r="V2471" s="3">
        <v>118</v>
      </c>
    </row>
    <row r="2472" spans="1:22" x14ac:dyDescent="0.3">
      <c r="A2472" s="3" t="s">
        <v>1</v>
      </c>
      <c r="B2472" s="3" t="s">
        <v>280</v>
      </c>
      <c r="C2472" s="5">
        <v>0.75</v>
      </c>
      <c r="D2472" s="6">
        <v>0.66464999999999996</v>
      </c>
      <c r="E2472" s="6">
        <v>289.16000000000003</v>
      </c>
      <c r="F2472" s="7">
        <f t="shared" si="217"/>
        <v>16.010000000000048</v>
      </c>
      <c r="G2472" s="6">
        <v>-2.0183</v>
      </c>
      <c r="H2472" s="6">
        <v>-1.8401000000000001</v>
      </c>
      <c r="I2472" s="7">
        <f t="shared" si="218"/>
        <v>2.7312090546129935</v>
      </c>
      <c r="J2472" s="7">
        <f t="shared" si="219"/>
        <v>2.0484067909597452</v>
      </c>
      <c r="K2472" s="6">
        <v>37800</v>
      </c>
      <c r="L2472" s="6">
        <v>15609000</v>
      </c>
      <c r="M2472" s="6">
        <f t="shared" si="222"/>
        <v>102.03703703703704</v>
      </c>
      <c r="N2472" s="6">
        <f t="shared" si="220"/>
        <v>20.407407407407408</v>
      </c>
      <c r="O2472" s="6">
        <f t="shared" si="221"/>
        <v>122.44444444444444</v>
      </c>
      <c r="P2472" s="6">
        <v>-4766300</v>
      </c>
      <c r="Q2472" s="6">
        <v>0.62109999999999999</v>
      </c>
      <c r="R2472" s="6">
        <v>101760</v>
      </c>
      <c r="S2472" s="4">
        <v>43925</v>
      </c>
      <c r="T2472" s="5">
        <v>0.75</v>
      </c>
      <c r="U2472" s="5">
        <v>0.75694444444444453</v>
      </c>
      <c r="V2472" s="3">
        <v>39</v>
      </c>
    </row>
    <row r="2473" spans="1:22" x14ac:dyDescent="0.3">
      <c r="A2473" s="3" t="s">
        <v>1</v>
      </c>
      <c r="B2473" s="3" t="s">
        <v>280</v>
      </c>
      <c r="C2473" s="5">
        <v>0.875</v>
      </c>
      <c r="D2473" s="6">
        <v>0.75172000000000005</v>
      </c>
      <c r="E2473" s="6">
        <v>287.36</v>
      </c>
      <c r="F2473" s="7">
        <f t="shared" si="217"/>
        <v>14.210000000000036</v>
      </c>
      <c r="G2473" s="6">
        <v>-0.77944000000000002</v>
      </c>
      <c r="H2473" s="6">
        <v>0.77466999999999997</v>
      </c>
      <c r="I2473" s="7">
        <f t="shared" si="218"/>
        <v>1.0989268958852541</v>
      </c>
      <c r="J2473" s="7">
        <f t="shared" si="219"/>
        <v>0.82419517191394054</v>
      </c>
      <c r="K2473" s="6">
        <v>37800</v>
      </c>
      <c r="L2473" s="6">
        <v>15609000</v>
      </c>
      <c r="M2473" s="6">
        <f t="shared" si="222"/>
        <v>0</v>
      </c>
      <c r="N2473" s="6">
        <f t="shared" si="220"/>
        <v>0</v>
      </c>
      <c r="O2473" s="6">
        <f t="shared" si="221"/>
        <v>0</v>
      </c>
      <c r="P2473" s="6">
        <v>-5131800</v>
      </c>
      <c r="Q2473" s="6">
        <v>0.94162999999999997</v>
      </c>
      <c r="R2473" s="6">
        <v>101970</v>
      </c>
      <c r="S2473" s="4">
        <v>43925</v>
      </c>
      <c r="T2473" s="5">
        <v>0.875</v>
      </c>
      <c r="U2473" s="5">
        <v>0.88194444444444453</v>
      </c>
      <c r="V2473" s="3">
        <v>0</v>
      </c>
    </row>
    <row r="2474" spans="1:22" x14ac:dyDescent="0.3">
      <c r="A2474" s="3" t="s">
        <v>1</v>
      </c>
      <c r="B2474" s="3" t="s">
        <v>281</v>
      </c>
      <c r="C2474" s="5">
        <v>0</v>
      </c>
      <c r="D2474" s="6">
        <v>0.70543999999999996</v>
      </c>
      <c r="E2474" s="6">
        <v>286.82</v>
      </c>
      <c r="F2474" s="7">
        <f t="shared" si="217"/>
        <v>13.670000000000016</v>
      </c>
      <c r="G2474" s="6">
        <v>-1.1812</v>
      </c>
      <c r="H2474" s="6">
        <v>1.002</v>
      </c>
      <c r="I2474" s="7">
        <f t="shared" si="218"/>
        <v>1.5489472037484042</v>
      </c>
      <c r="J2474" s="7">
        <f t="shared" si="219"/>
        <v>1.1617104028113032</v>
      </c>
      <c r="K2474" s="6">
        <v>0</v>
      </c>
      <c r="L2474" s="3" t="s">
        <v>3</v>
      </c>
      <c r="M2474" s="6" t="e">
        <f t="shared" si="222"/>
        <v>#VALUE!</v>
      </c>
      <c r="N2474" s="6" t="e">
        <f t="shared" si="220"/>
        <v>#VALUE!</v>
      </c>
      <c r="O2474" s="6" t="e">
        <f t="shared" si="221"/>
        <v>#VALUE!</v>
      </c>
      <c r="P2474" s="3" t="s">
        <v>3</v>
      </c>
      <c r="Q2474" s="6">
        <v>0</v>
      </c>
      <c r="R2474" s="6">
        <v>101960</v>
      </c>
      <c r="S2474" s="4">
        <v>43926</v>
      </c>
      <c r="T2474" s="5">
        <v>0</v>
      </c>
      <c r="U2474" s="5">
        <v>6.9444444444444441E-3</v>
      </c>
      <c r="V2474" s="3">
        <v>0</v>
      </c>
    </row>
    <row r="2475" spans="1:22" x14ac:dyDescent="0.3">
      <c r="A2475" s="3" t="s">
        <v>1</v>
      </c>
      <c r="B2475" s="3" t="s">
        <v>281</v>
      </c>
      <c r="C2475" s="5">
        <v>0.125</v>
      </c>
      <c r="D2475" s="6">
        <v>0.65883999999999998</v>
      </c>
      <c r="E2475" s="6">
        <v>284.36</v>
      </c>
      <c r="F2475" s="7">
        <f t="shared" si="217"/>
        <v>11.210000000000036</v>
      </c>
      <c r="G2475" s="6">
        <v>-2.5863</v>
      </c>
      <c r="H2475" s="6">
        <v>0.7762</v>
      </c>
      <c r="I2475" s="7">
        <f t="shared" si="218"/>
        <v>2.7002655665693327</v>
      </c>
      <c r="J2475" s="7">
        <f t="shared" si="219"/>
        <v>2.0251991749269997</v>
      </c>
      <c r="K2475" s="6">
        <v>0</v>
      </c>
      <c r="L2475" s="6">
        <v>1.0799999999999999E-11</v>
      </c>
      <c r="M2475" s="6" t="e">
        <f t="shared" si="222"/>
        <v>#VALUE!</v>
      </c>
      <c r="N2475" s="6" t="e">
        <f t="shared" si="220"/>
        <v>#VALUE!</v>
      </c>
      <c r="O2475" s="6" t="e">
        <f t="shared" si="221"/>
        <v>#VALUE!</v>
      </c>
      <c r="P2475" s="6">
        <v>-807450</v>
      </c>
      <c r="Q2475" s="6">
        <v>0.14438000000000001</v>
      </c>
      <c r="R2475" s="6">
        <v>101910</v>
      </c>
      <c r="S2475" s="4">
        <v>43926</v>
      </c>
      <c r="T2475" s="5">
        <v>0.125</v>
      </c>
      <c r="U2475" s="5">
        <v>0.13194444444444445</v>
      </c>
      <c r="V2475" s="3">
        <v>0</v>
      </c>
    </row>
    <row r="2476" spans="1:22" x14ac:dyDescent="0.3">
      <c r="A2476" s="3" t="s">
        <v>1</v>
      </c>
      <c r="B2476" s="3" t="s">
        <v>281</v>
      </c>
      <c r="C2476" s="5">
        <v>0.25</v>
      </c>
      <c r="D2476" s="6">
        <v>0.73563999999999996</v>
      </c>
      <c r="E2476" s="6">
        <v>283.52</v>
      </c>
      <c r="F2476" s="7">
        <f t="shared" si="217"/>
        <v>10.370000000000005</v>
      </c>
      <c r="G2476" s="6">
        <v>-0.68</v>
      </c>
      <c r="H2476" s="6">
        <v>0.65193000000000001</v>
      </c>
      <c r="I2476" s="7">
        <f t="shared" si="218"/>
        <v>0.9420258621184453</v>
      </c>
      <c r="J2476" s="7">
        <f t="shared" si="219"/>
        <v>0.706519396588834</v>
      </c>
      <c r="K2476" s="6">
        <v>0</v>
      </c>
      <c r="L2476" s="6">
        <v>121300</v>
      </c>
      <c r="M2476" s="6">
        <f t="shared" si="222"/>
        <v>11.231481481481481</v>
      </c>
      <c r="N2476" s="6">
        <f t="shared" si="220"/>
        <v>2.2462962962962965</v>
      </c>
      <c r="O2476" s="6">
        <f t="shared" si="221"/>
        <v>13.477777777777778</v>
      </c>
      <c r="P2476" s="6">
        <v>-1559900</v>
      </c>
      <c r="Q2476" s="6">
        <v>1.3565000000000001E-2</v>
      </c>
      <c r="R2476" s="6">
        <v>102000</v>
      </c>
      <c r="S2476" s="4">
        <v>43926</v>
      </c>
      <c r="T2476" s="5">
        <v>0.25</v>
      </c>
      <c r="U2476" s="5">
        <v>0.25694444444444448</v>
      </c>
      <c r="V2476" s="3">
        <v>0</v>
      </c>
    </row>
    <row r="2477" spans="1:22" x14ac:dyDescent="0.3">
      <c r="A2477" s="3" t="s">
        <v>1</v>
      </c>
      <c r="B2477" s="3" t="s">
        <v>281</v>
      </c>
      <c r="C2477" s="5">
        <v>0.375</v>
      </c>
      <c r="D2477" s="6">
        <v>0.47826000000000002</v>
      </c>
      <c r="E2477" s="6">
        <v>290.19</v>
      </c>
      <c r="F2477" s="7">
        <f t="shared" si="217"/>
        <v>17.04000000000002</v>
      </c>
      <c r="G2477" s="6">
        <v>-2.6593</v>
      </c>
      <c r="H2477" s="6">
        <v>0.93059999999999998</v>
      </c>
      <c r="I2477" s="7">
        <f t="shared" si="218"/>
        <v>2.8174266361344706</v>
      </c>
      <c r="J2477" s="7">
        <f t="shared" si="219"/>
        <v>2.113069977100853</v>
      </c>
      <c r="K2477" s="6">
        <v>10800</v>
      </c>
      <c r="L2477" s="6">
        <v>3923200</v>
      </c>
      <c r="M2477" s="6">
        <f t="shared" si="222"/>
        <v>352.02777777777777</v>
      </c>
      <c r="N2477" s="6">
        <f t="shared" si="220"/>
        <v>70.405555555555551</v>
      </c>
      <c r="O2477" s="6">
        <f t="shared" si="221"/>
        <v>422.43333333333334</v>
      </c>
      <c r="P2477" s="6">
        <v>-2675700</v>
      </c>
      <c r="Q2477" s="6">
        <v>0.22075</v>
      </c>
      <c r="R2477" s="6">
        <v>102020</v>
      </c>
      <c r="S2477" s="4">
        <v>43926</v>
      </c>
      <c r="T2477" s="5">
        <v>0.375</v>
      </c>
      <c r="U2477" s="5">
        <v>0.38194444444444442</v>
      </c>
      <c r="V2477" s="3">
        <v>49</v>
      </c>
    </row>
    <row r="2478" spans="1:22" x14ac:dyDescent="0.3">
      <c r="A2478" s="3" t="s">
        <v>1</v>
      </c>
      <c r="B2478" s="3" t="s">
        <v>281</v>
      </c>
      <c r="C2478" s="5">
        <v>0.5</v>
      </c>
      <c r="D2478" s="6">
        <v>0.37489</v>
      </c>
      <c r="E2478" s="6">
        <v>294.01</v>
      </c>
      <c r="F2478" s="7">
        <f t="shared" si="217"/>
        <v>20.860000000000014</v>
      </c>
      <c r="G2478" s="6">
        <v>-0.15579999999999999</v>
      </c>
      <c r="H2478" s="6">
        <v>2.0907</v>
      </c>
      <c r="I2478" s="7">
        <f t="shared" si="218"/>
        <v>2.0964971094661684</v>
      </c>
      <c r="J2478" s="7">
        <f t="shared" si="219"/>
        <v>1.5723728320996262</v>
      </c>
      <c r="K2478" s="6">
        <v>21600</v>
      </c>
      <c r="L2478" s="6">
        <v>11200000</v>
      </c>
      <c r="M2478" s="6">
        <f t="shared" si="222"/>
        <v>673.77777777777783</v>
      </c>
      <c r="N2478" s="6">
        <f t="shared" si="220"/>
        <v>134.75555555555556</v>
      </c>
      <c r="O2478" s="6">
        <f t="shared" si="221"/>
        <v>808.53333333333342</v>
      </c>
      <c r="P2478" s="6">
        <v>-4361200</v>
      </c>
      <c r="Q2478" s="6">
        <v>0.11328000000000001</v>
      </c>
      <c r="R2478" s="6">
        <v>101910</v>
      </c>
      <c r="S2478" s="4">
        <v>43926</v>
      </c>
      <c r="T2478" s="5">
        <v>0.5</v>
      </c>
      <c r="U2478" s="5">
        <v>0.50694444444444442</v>
      </c>
      <c r="V2478" s="3">
        <v>127</v>
      </c>
    </row>
    <row r="2479" spans="1:22" x14ac:dyDescent="0.3">
      <c r="A2479" s="3" t="s">
        <v>1</v>
      </c>
      <c r="B2479" s="3" t="s">
        <v>281</v>
      </c>
      <c r="C2479" s="5">
        <v>0.625</v>
      </c>
      <c r="D2479" s="6">
        <v>0.56262000000000001</v>
      </c>
      <c r="E2479" s="6">
        <v>290.58999999999997</v>
      </c>
      <c r="F2479" s="7">
        <f t="shared" si="217"/>
        <v>17.439999999999998</v>
      </c>
      <c r="G2479" s="6">
        <v>5.1239999999999997</v>
      </c>
      <c r="H2479" s="6">
        <v>-2.4506999999999999</v>
      </c>
      <c r="I2479" s="7">
        <f t="shared" si="218"/>
        <v>5.6799037395012251</v>
      </c>
      <c r="J2479" s="7">
        <f t="shared" si="219"/>
        <v>4.259927804625919</v>
      </c>
      <c r="K2479" s="6">
        <v>32400</v>
      </c>
      <c r="L2479" s="6">
        <v>17190000</v>
      </c>
      <c r="M2479" s="6">
        <f t="shared" si="222"/>
        <v>554.62962962962968</v>
      </c>
      <c r="N2479" s="6">
        <f t="shared" si="220"/>
        <v>110.92592592592594</v>
      </c>
      <c r="O2479" s="6">
        <f t="shared" si="221"/>
        <v>665.55555555555566</v>
      </c>
      <c r="P2479" s="6">
        <v>-6001700</v>
      </c>
      <c r="Q2479" s="6">
        <v>0.31946000000000002</v>
      </c>
      <c r="R2479" s="6">
        <v>101750</v>
      </c>
      <c r="S2479" s="4">
        <v>43926</v>
      </c>
      <c r="T2479" s="5">
        <v>0.625</v>
      </c>
      <c r="U2479" s="5">
        <v>0.63194444444444442</v>
      </c>
      <c r="V2479" s="3">
        <v>132</v>
      </c>
    </row>
    <row r="2480" spans="1:22" x14ac:dyDescent="0.3">
      <c r="A2480" s="3" t="s">
        <v>1</v>
      </c>
      <c r="B2480" s="3" t="s">
        <v>281</v>
      </c>
      <c r="C2480" s="5">
        <v>0.75</v>
      </c>
      <c r="D2480" s="6">
        <v>0.65680000000000005</v>
      </c>
      <c r="E2480" s="6">
        <v>288.31</v>
      </c>
      <c r="F2480" s="7">
        <f t="shared" si="217"/>
        <v>15.160000000000025</v>
      </c>
      <c r="G2480" s="6">
        <v>0.71194999999999997</v>
      </c>
      <c r="H2480" s="6">
        <v>-3.7465000000000002</v>
      </c>
      <c r="I2480" s="7">
        <f t="shared" si="218"/>
        <v>3.8135462567667906</v>
      </c>
      <c r="J2480" s="7">
        <f t="shared" si="219"/>
        <v>2.8601596925750927</v>
      </c>
      <c r="K2480" s="6">
        <v>38700</v>
      </c>
      <c r="L2480" s="6">
        <v>18591000</v>
      </c>
      <c r="M2480" s="6">
        <f t="shared" si="222"/>
        <v>129.72222222222223</v>
      </c>
      <c r="N2480" s="6">
        <f t="shared" si="220"/>
        <v>25.944444444444446</v>
      </c>
      <c r="O2480" s="6">
        <f t="shared" si="221"/>
        <v>155.66666666666669</v>
      </c>
      <c r="P2480" s="6">
        <v>-7069700</v>
      </c>
      <c r="Q2480" s="6">
        <v>0.35653000000000001</v>
      </c>
      <c r="R2480" s="6">
        <v>101850</v>
      </c>
      <c r="S2480" s="4">
        <v>43926</v>
      </c>
      <c r="T2480" s="5">
        <v>0.75</v>
      </c>
      <c r="U2480" s="5">
        <v>0.75694444444444453</v>
      </c>
      <c r="V2480" s="3">
        <v>54</v>
      </c>
    </row>
    <row r="2481" spans="1:22" x14ac:dyDescent="0.3">
      <c r="A2481" s="3" t="s">
        <v>1</v>
      </c>
      <c r="B2481" s="3" t="s">
        <v>281</v>
      </c>
      <c r="C2481" s="5">
        <v>0.875</v>
      </c>
      <c r="D2481" s="6">
        <v>0.72782000000000002</v>
      </c>
      <c r="E2481" s="6">
        <v>286.94</v>
      </c>
      <c r="F2481" s="7">
        <f t="shared" si="217"/>
        <v>13.79000000000002</v>
      </c>
      <c r="G2481" s="6">
        <v>0.27334999999999998</v>
      </c>
      <c r="H2481" s="6">
        <v>-3.2593999999999999</v>
      </c>
      <c r="I2481" s="7">
        <f t="shared" si="218"/>
        <v>3.2708421824508744</v>
      </c>
      <c r="J2481" s="7">
        <f t="shared" si="219"/>
        <v>2.4531316368381559</v>
      </c>
      <c r="K2481" s="6">
        <v>38700</v>
      </c>
      <c r="L2481" s="6">
        <v>18591000</v>
      </c>
      <c r="M2481" s="6">
        <f t="shared" si="222"/>
        <v>0</v>
      </c>
      <c r="N2481" s="6">
        <f t="shared" si="220"/>
        <v>0</v>
      </c>
      <c r="O2481" s="6">
        <f t="shared" si="221"/>
        <v>0</v>
      </c>
      <c r="P2481" s="6">
        <v>-7892200</v>
      </c>
      <c r="Q2481" s="6">
        <v>0.20938000000000001</v>
      </c>
      <c r="R2481" s="6">
        <v>101970</v>
      </c>
      <c r="S2481" s="4">
        <v>43926</v>
      </c>
      <c r="T2481" s="5">
        <v>0.875</v>
      </c>
      <c r="U2481" s="5">
        <v>0.88194444444444453</v>
      </c>
      <c r="V2481" s="3">
        <v>0</v>
      </c>
    </row>
    <row r="2482" spans="1:22" x14ac:dyDescent="0.3">
      <c r="A2482" s="3" t="s">
        <v>1</v>
      </c>
      <c r="B2482" s="3" t="s">
        <v>282</v>
      </c>
      <c r="C2482" s="5">
        <v>0</v>
      </c>
      <c r="D2482" s="6">
        <v>0.74419999999999997</v>
      </c>
      <c r="E2482" s="6">
        <v>286.94</v>
      </c>
      <c r="F2482" s="7">
        <f t="shared" si="217"/>
        <v>13.79000000000002</v>
      </c>
      <c r="G2482" s="6">
        <v>-0.77837000000000001</v>
      </c>
      <c r="H2482" s="6">
        <v>0.65122000000000002</v>
      </c>
      <c r="I2482" s="7">
        <f t="shared" si="218"/>
        <v>1.0148632150689076</v>
      </c>
      <c r="J2482" s="7">
        <f t="shared" si="219"/>
        <v>0.76114741130168073</v>
      </c>
      <c r="K2482" s="6">
        <v>0</v>
      </c>
      <c r="L2482" s="3" t="s">
        <v>3</v>
      </c>
      <c r="M2482" s="6" t="e">
        <f t="shared" si="222"/>
        <v>#VALUE!</v>
      </c>
      <c r="N2482" s="6" t="e">
        <f t="shared" si="220"/>
        <v>#VALUE!</v>
      </c>
      <c r="O2482" s="6" t="e">
        <f t="shared" si="221"/>
        <v>#VALUE!</v>
      </c>
      <c r="P2482" s="3" t="s">
        <v>3</v>
      </c>
      <c r="Q2482" s="6">
        <v>0.27318999999999999</v>
      </c>
      <c r="R2482" s="6">
        <v>102010</v>
      </c>
      <c r="S2482" s="4">
        <v>43927</v>
      </c>
      <c r="T2482" s="5">
        <v>0</v>
      </c>
      <c r="U2482" s="5">
        <v>6.9444444444444441E-3</v>
      </c>
      <c r="V2482" s="3">
        <v>0</v>
      </c>
    </row>
    <row r="2483" spans="1:22" x14ac:dyDescent="0.3">
      <c r="A2483" s="3" t="s">
        <v>1</v>
      </c>
      <c r="B2483" s="3" t="s">
        <v>282</v>
      </c>
      <c r="C2483" s="5">
        <v>0.125</v>
      </c>
      <c r="D2483" s="6">
        <v>0.81647999999999998</v>
      </c>
      <c r="E2483" s="6">
        <v>285.56</v>
      </c>
      <c r="F2483" s="7">
        <f t="shared" si="217"/>
        <v>12.410000000000025</v>
      </c>
      <c r="G2483" s="6">
        <v>-1.6617</v>
      </c>
      <c r="H2483" s="6">
        <v>0.37218000000000001</v>
      </c>
      <c r="I2483" s="7">
        <f t="shared" si="218"/>
        <v>1.7028695905441495</v>
      </c>
      <c r="J2483" s="7">
        <f t="shared" si="219"/>
        <v>1.2771521929081122</v>
      </c>
      <c r="K2483" s="6">
        <v>0</v>
      </c>
      <c r="L2483" s="6">
        <v>1.0799999999999999E-11</v>
      </c>
      <c r="M2483" s="6" t="e">
        <f t="shared" si="222"/>
        <v>#VALUE!</v>
      </c>
      <c r="N2483" s="6" t="e">
        <f t="shared" si="220"/>
        <v>#VALUE!</v>
      </c>
      <c r="O2483" s="6" t="e">
        <f t="shared" si="221"/>
        <v>#VALUE!</v>
      </c>
      <c r="P2483" s="6">
        <v>-575620</v>
      </c>
      <c r="Q2483" s="6">
        <v>0.29780000000000001</v>
      </c>
      <c r="R2483" s="6">
        <v>101980</v>
      </c>
      <c r="S2483" s="4">
        <v>43927</v>
      </c>
      <c r="T2483" s="5">
        <v>0.125</v>
      </c>
      <c r="U2483" s="5">
        <v>0.13194444444444445</v>
      </c>
      <c r="V2483" s="3">
        <v>0</v>
      </c>
    </row>
    <row r="2484" spans="1:22" x14ac:dyDescent="0.3">
      <c r="A2484" s="3" t="s">
        <v>1</v>
      </c>
      <c r="B2484" s="3" t="s">
        <v>282</v>
      </c>
      <c r="C2484" s="5">
        <v>0.25</v>
      </c>
      <c r="D2484" s="6">
        <v>0.80800000000000005</v>
      </c>
      <c r="E2484" s="6">
        <v>285.02999999999997</v>
      </c>
      <c r="F2484" s="7">
        <f t="shared" si="217"/>
        <v>11.879999999999995</v>
      </c>
      <c r="G2484" s="6">
        <v>-1.7716000000000001</v>
      </c>
      <c r="H2484" s="6">
        <v>0.43530000000000002</v>
      </c>
      <c r="I2484" s="7">
        <f t="shared" si="218"/>
        <v>1.824295110446772</v>
      </c>
      <c r="J2484" s="7">
        <f t="shared" si="219"/>
        <v>1.368221332835079</v>
      </c>
      <c r="K2484" s="6">
        <v>0</v>
      </c>
      <c r="L2484" s="6">
        <v>111480</v>
      </c>
      <c r="M2484" s="6">
        <f t="shared" si="222"/>
        <v>10.322222222222221</v>
      </c>
      <c r="N2484" s="6">
        <f t="shared" si="220"/>
        <v>2.0644444444444443</v>
      </c>
      <c r="O2484" s="6">
        <f t="shared" si="221"/>
        <v>12.386666666666665</v>
      </c>
      <c r="P2484" s="6">
        <v>-1209300</v>
      </c>
      <c r="Q2484" s="6">
        <v>0.36495</v>
      </c>
      <c r="R2484" s="6">
        <v>102130</v>
      </c>
      <c r="S2484" s="4">
        <v>43927</v>
      </c>
      <c r="T2484" s="5">
        <v>0.25</v>
      </c>
      <c r="U2484" s="5">
        <v>0.25694444444444448</v>
      </c>
      <c r="V2484" s="3">
        <v>0</v>
      </c>
    </row>
    <row r="2485" spans="1:22" x14ac:dyDescent="0.3">
      <c r="A2485" s="3" t="s">
        <v>1</v>
      </c>
      <c r="B2485" s="3" t="s">
        <v>282</v>
      </c>
      <c r="C2485" s="5">
        <v>0.375</v>
      </c>
      <c r="D2485" s="6">
        <v>0.51254999999999995</v>
      </c>
      <c r="E2485" s="6">
        <v>290.95</v>
      </c>
      <c r="F2485" s="7">
        <f t="shared" si="217"/>
        <v>17.800000000000011</v>
      </c>
      <c r="G2485" s="6">
        <v>-0.33750000000000002</v>
      </c>
      <c r="H2485" s="6">
        <v>-1.2173</v>
      </c>
      <c r="I2485" s="7">
        <f t="shared" si="218"/>
        <v>1.2632203054099471</v>
      </c>
      <c r="J2485" s="7">
        <f t="shared" si="219"/>
        <v>0.94741522905746034</v>
      </c>
      <c r="K2485" s="6">
        <v>10800</v>
      </c>
      <c r="L2485" s="6">
        <v>3697500</v>
      </c>
      <c r="M2485" s="6">
        <f t="shared" si="222"/>
        <v>332.03888888888889</v>
      </c>
      <c r="N2485" s="6">
        <f t="shared" si="220"/>
        <v>66.407777777777781</v>
      </c>
      <c r="O2485" s="6">
        <f t="shared" si="221"/>
        <v>398.44666666666666</v>
      </c>
      <c r="P2485" s="6">
        <v>-2138800</v>
      </c>
      <c r="Q2485" s="6">
        <v>0.2266</v>
      </c>
      <c r="R2485" s="6">
        <v>102260</v>
      </c>
      <c r="S2485" s="4">
        <v>43927</v>
      </c>
      <c r="T2485" s="5">
        <v>0.375</v>
      </c>
      <c r="U2485" s="5">
        <v>0.38194444444444442</v>
      </c>
      <c r="V2485" s="3">
        <v>48</v>
      </c>
    </row>
    <row r="2486" spans="1:22" x14ac:dyDescent="0.3">
      <c r="A2486" s="3" t="s">
        <v>1</v>
      </c>
      <c r="B2486" s="3" t="s">
        <v>282</v>
      </c>
      <c r="C2486" s="5">
        <v>0.5</v>
      </c>
      <c r="D2486" s="6">
        <v>0.50439000000000001</v>
      </c>
      <c r="E2486" s="6">
        <v>293.23</v>
      </c>
      <c r="F2486" s="7">
        <f t="shared" si="217"/>
        <v>20.080000000000041</v>
      </c>
      <c r="G2486" s="6">
        <v>2.6943000000000001</v>
      </c>
      <c r="H2486" s="6">
        <v>-3.4765000000000001</v>
      </c>
      <c r="I2486" s="7">
        <f t="shared" si="218"/>
        <v>4.3983297670820454</v>
      </c>
      <c r="J2486" s="7">
        <f t="shared" si="219"/>
        <v>3.2987473253115338</v>
      </c>
      <c r="K2486" s="6">
        <v>21600</v>
      </c>
      <c r="L2486" s="6">
        <v>10826000</v>
      </c>
      <c r="M2486" s="6">
        <f t="shared" si="222"/>
        <v>660.0462962962963</v>
      </c>
      <c r="N2486" s="6">
        <f t="shared" si="220"/>
        <v>132.00925925925927</v>
      </c>
      <c r="O2486" s="6">
        <f t="shared" si="221"/>
        <v>792.05555555555554</v>
      </c>
      <c r="P2486" s="6">
        <v>-3758800</v>
      </c>
      <c r="Q2486" s="6">
        <v>6.0197000000000001E-2</v>
      </c>
      <c r="R2486" s="6">
        <v>102180</v>
      </c>
      <c r="S2486" s="4">
        <v>43927</v>
      </c>
      <c r="T2486" s="5">
        <v>0.5</v>
      </c>
      <c r="U2486" s="5">
        <v>0.50694444444444442</v>
      </c>
      <c r="V2486" s="3">
        <v>125</v>
      </c>
    </row>
    <row r="2487" spans="1:22" x14ac:dyDescent="0.3">
      <c r="A2487" s="3" t="s">
        <v>1</v>
      </c>
      <c r="B2487" s="3" t="s">
        <v>282</v>
      </c>
      <c r="C2487" s="5">
        <v>0.625</v>
      </c>
      <c r="D2487" s="6">
        <v>0.59721999999999997</v>
      </c>
      <c r="E2487" s="6">
        <v>291.5</v>
      </c>
      <c r="F2487" s="7">
        <f t="shared" si="217"/>
        <v>18.350000000000023</v>
      </c>
      <c r="G2487" s="6">
        <v>1.7111000000000001</v>
      </c>
      <c r="H2487" s="6">
        <v>-4.3026</v>
      </c>
      <c r="I2487" s="7">
        <f t="shared" si="218"/>
        <v>4.6303595940272286</v>
      </c>
      <c r="J2487" s="7">
        <f t="shared" si="219"/>
        <v>3.4727696955204213</v>
      </c>
      <c r="K2487" s="6">
        <v>32400</v>
      </c>
      <c r="L2487" s="6">
        <v>16783000</v>
      </c>
      <c r="M2487" s="6">
        <f t="shared" si="222"/>
        <v>551.57407407407402</v>
      </c>
      <c r="N2487" s="6">
        <f t="shared" si="220"/>
        <v>110.31481481481481</v>
      </c>
      <c r="O2487" s="6">
        <f t="shared" si="221"/>
        <v>661.8888888888888</v>
      </c>
      <c r="P2487" s="6">
        <v>-5253900</v>
      </c>
      <c r="Q2487" s="6">
        <v>0.33910000000000001</v>
      </c>
      <c r="R2487" s="6">
        <v>102110</v>
      </c>
      <c r="S2487" s="4">
        <v>43927</v>
      </c>
      <c r="T2487" s="5">
        <v>0.625</v>
      </c>
      <c r="U2487" s="5">
        <v>0.63194444444444442</v>
      </c>
      <c r="V2487" s="3">
        <v>127</v>
      </c>
    </row>
    <row r="2488" spans="1:22" x14ac:dyDescent="0.3">
      <c r="A2488" s="3" t="s">
        <v>1</v>
      </c>
      <c r="B2488" s="3" t="s">
        <v>282</v>
      </c>
      <c r="C2488" s="5">
        <v>0.75</v>
      </c>
      <c r="D2488" s="6">
        <v>0.67784999999999995</v>
      </c>
      <c r="E2488" s="6">
        <v>288.92</v>
      </c>
      <c r="F2488" s="7">
        <f t="shared" si="217"/>
        <v>15.770000000000039</v>
      </c>
      <c r="G2488" s="6">
        <v>-0.29838999999999999</v>
      </c>
      <c r="H2488" s="6">
        <v>-3.4209999999999998</v>
      </c>
      <c r="I2488" s="7">
        <f t="shared" si="218"/>
        <v>3.4339885835715873</v>
      </c>
      <c r="J2488" s="7">
        <f t="shared" si="219"/>
        <v>2.5754914376786906</v>
      </c>
      <c r="K2488" s="6">
        <v>38250</v>
      </c>
      <c r="L2488" s="6">
        <v>18026000</v>
      </c>
      <c r="M2488" s="6">
        <f t="shared" si="222"/>
        <v>115.0925925925926</v>
      </c>
      <c r="N2488" s="6">
        <f t="shared" si="220"/>
        <v>23.018518518518519</v>
      </c>
      <c r="O2488" s="6">
        <f t="shared" si="221"/>
        <v>138.11111111111111</v>
      </c>
      <c r="P2488" s="6">
        <v>-6200600</v>
      </c>
      <c r="Q2488" s="6">
        <v>0.18640000000000001</v>
      </c>
      <c r="R2488" s="6">
        <v>102230</v>
      </c>
      <c r="S2488" s="4">
        <v>43927</v>
      </c>
      <c r="T2488" s="5">
        <v>0.75</v>
      </c>
      <c r="U2488" s="5">
        <v>0.75694444444444453</v>
      </c>
      <c r="V2488" s="3">
        <v>46</v>
      </c>
    </row>
    <row r="2489" spans="1:22" x14ac:dyDescent="0.3">
      <c r="A2489" s="3" t="s">
        <v>1</v>
      </c>
      <c r="B2489" s="3" t="s">
        <v>282</v>
      </c>
      <c r="C2489" s="5">
        <v>0.875</v>
      </c>
      <c r="D2489" s="6">
        <v>0.82823999999999998</v>
      </c>
      <c r="E2489" s="6">
        <v>287.19</v>
      </c>
      <c r="F2489" s="7">
        <f t="shared" si="217"/>
        <v>14.04000000000002</v>
      </c>
      <c r="G2489" s="6">
        <v>-1.5685</v>
      </c>
      <c r="H2489" s="6">
        <v>-0.99985000000000002</v>
      </c>
      <c r="I2489" s="7">
        <f t="shared" si="218"/>
        <v>1.8600785662170294</v>
      </c>
      <c r="J2489" s="7">
        <f t="shared" si="219"/>
        <v>1.395058924662772</v>
      </c>
      <c r="K2489" s="6">
        <v>38250</v>
      </c>
      <c r="L2489" s="6">
        <v>18026000</v>
      </c>
      <c r="M2489" s="6">
        <f t="shared" si="222"/>
        <v>0</v>
      </c>
      <c r="N2489" s="6">
        <f t="shared" si="220"/>
        <v>0</v>
      </c>
      <c r="O2489" s="6">
        <f t="shared" si="221"/>
        <v>0</v>
      </c>
      <c r="P2489" s="6">
        <v>-6884400</v>
      </c>
      <c r="Q2489" s="6">
        <v>0</v>
      </c>
      <c r="R2489" s="6">
        <v>102390</v>
      </c>
      <c r="S2489" s="4">
        <v>43927</v>
      </c>
      <c r="T2489" s="5">
        <v>0.875</v>
      </c>
      <c r="U2489" s="5">
        <v>0.88194444444444453</v>
      </c>
      <c r="V2489" s="3">
        <v>0</v>
      </c>
    </row>
    <row r="2490" spans="1:22" x14ac:dyDescent="0.3">
      <c r="A2490" s="3" t="s">
        <v>1</v>
      </c>
      <c r="B2490" s="3" t="s">
        <v>283</v>
      </c>
      <c r="C2490" s="5">
        <v>0</v>
      </c>
      <c r="D2490" s="6">
        <v>0.82189999999999996</v>
      </c>
      <c r="E2490" s="6">
        <v>286.33999999999997</v>
      </c>
      <c r="F2490" s="7">
        <f t="shared" si="217"/>
        <v>13.189999999999998</v>
      </c>
      <c r="G2490" s="6">
        <v>-3.0045999999999999</v>
      </c>
      <c r="H2490" s="6">
        <v>0.14693000000000001</v>
      </c>
      <c r="I2490" s="7">
        <f t="shared" si="218"/>
        <v>3.0081904169949079</v>
      </c>
      <c r="J2490" s="7">
        <f t="shared" si="219"/>
        <v>2.2561428127461811</v>
      </c>
      <c r="K2490" s="6">
        <v>0</v>
      </c>
      <c r="L2490" s="3" t="s">
        <v>3</v>
      </c>
      <c r="M2490" s="6" t="e">
        <f t="shared" si="222"/>
        <v>#VALUE!</v>
      </c>
      <c r="N2490" s="6" t="e">
        <f t="shared" si="220"/>
        <v>#VALUE!</v>
      </c>
      <c r="O2490" s="6" t="e">
        <f t="shared" si="221"/>
        <v>#VALUE!</v>
      </c>
      <c r="P2490" s="3" t="s">
        <v>3</v>
      </c>
      <c r="Q2490" s="6">
        <v>0</v>
      </c>
      <c r="R2490" s="6">
        <v>102400</v>
      </c>
      <c r="S2490" s="4">
        <v>43928</v>
      </c>
      <c r="T2490" s="5">
        <v>0</v>
      </c>
      <c r="U2490" s="5">
        <v>6.9444444444444441E-3</v>
      </c>
      <c r="V2490" s="3">
        <v>0</v>
      </c>
    </row>
    <row r="2491" spans="1:22" x14ac:dyDescent="0.3">
      <c r="A2491" s="3" t="s">
        <v>1</v>
      </c>
      <c r="B2491" s="3" t="s">
        <v>283</v>
      </c>
      <c r="C2491" s="5">
        <v>0.125</v>
      </c>
      <c r="D2491" s="6">
        <v>0.89180000000000004</v>
      </c>
      <c r="E2491" s="6">
        <v>284.44</v>
      </c>
      <c r="F2491" s="7">
        <f t="shared" si="217"/>
        <v>11.29000000000002</v>
      </c>
      <c r="G2491" s="6">
        <v>-1.4922</v>
      </c>
      <c r="H2491" s="6">
        <v>1.3015000000000001</v>
      </c>
      <c r="I2491" s="7">
        <f t="shared" si="218"/>
        <v>1.9800411839151226</v>
      </c>
      <c r="J2491" s="7">
        <f t="shared" si="219"/>
        <v>1.4850308879363419</v>
      </c>
      <c r="K2491" s="6">
        <v>0</v>
      </c>
      <c r="L2491" s="6">
        <v>1.0799999999999999E-11</v>
      </c>
      <c r="M2491" s="6" t="e">
        <f t="shared" si="222"/>
        <v>#VALUE!</v>
      </c>
      <c r="N2491" s="6" t="e">
        <f t="shared" si="220"/>
        <v>#VALUE!</v>
      </c>
      <c r="O2491" s="6" t="e">
        <f t="shared" si="221"/>
        <v>#VALUE!</v>
      </c>
      <c r="P2491" s="6">
        <v>-904710</v>
      </c>
      <c r="Q2491" s="6">
        <v>0</v>
      </c>
      <c r="R2491" s="6">
        <v>102350</v>
      </c>
      <c r="S2491" s="4">
        <v>43928</v>
      </c>
      <c r="T2491" s="5">
        <v>0.125</v>
      </c>
      <c r="U2491" s="5">
        <v>0.13194444444444445</v>
      </c>
      <c r="V2491" s="3">
        <v>0</v>
      </c>
    </row>
    <row r="2492" spans="1:22" x14ac:dyDescent="0.3">
      <c r="A2492" s="3" t="s">
        <v>1</v>
      </c>
      <c r="B2492" s="3" t="s">
        <v>283</v>
      </c>
      <c r="C2492" s="5">
        <v>0.25</v>
      </c>
      <c r="D2492" s="6">
        <v>0.86699000000000004</v>
      </c>
      <c r="E2492" s="6">
        <v>284.24</v>
      </c>
      <c r="F2492" s="7">
        <f t="shared" si="217"/>
        <v>11.090000000000032</v>
      </c>
      <c r="G2492" s="6">
        <v>-2.6762999999999999</v>
      </c>
      <c r="H2492" s="6">
        <v>0.66632000000000002</v>
      </c>
      <c r="I2492" s="7">
        <f t="shared" si="218"/>
        <v>2.7580000058738214</v>
      </c>
      <c r="J2492" s="7">
        <f t="shared" si="219"/>
        <v>2.0685000044053661</v>
      </c>
      <c r="K2492" s="6">
        <v>0</v>
      </c>
      <c r="L2492" s="6">
        <v>140010</v>
      </c>
      <c r="M2492" s="6">
        <f t="shared" si="222"/>
        <v>12.963888888888889</v>
      </c>
      <c r="N2492" s="6">
        <f t="shared" si="220"/>
        <v>2.5927777777777781</v>
      </c>
      <c r="O2492" s="6">
        <f t="shared" si="221"/>
        <v>15.556666666666667</v>
      </c>
      <c r="P2492" s="6">
        <v>-1719600</v>
      </c>
      <c r="Q2492" s="6">
        <v>0</v>
      </c>
      <c r="R2492" s="6">
        <v>102400</v>
      </c>
      <c r="S2492" s="4">
        <v>43928</v>
      </c>
      <c r="T2492" s="5">
        <v>0.25</v>
      </c>
      <c r="U2492" s="5">
        <v>0.25694444444444448</v>
      </c>
      <c r="V2492" s="3">
        <v>0</v>
      </c>
    </row>
    <row r="2493" spans="1:22" x14ac:dyDescent="0.3">
      <c r="A2493" s="3" t="s">
        <v>1</v>
      </c>
      <c r="B2493" s="3" t="s">
        <v>283</v>
      </c>
      <c r="C2493" s="5">
        <v>0.375</v>
      </c>
      <c r="D2493" s="6">
        <v>0.50927</v>
      </c>
      <c r="E2493" s="6">
        <v>291.54000000000002</v>
      </c>
      <c r="F2493" s="7">
        <f t="shared" si="217"/>
        <v>18.390000000000043</v>
      </c>
      <c r="G2493" s="6">
        <v>-3.1092</v>
      </c>
      <c r="H2493" s="6">
        <v>-0.97853999999999997</v>
      </c>
      <c r="I2493" s="7">
        <f t="shared" si="218"/>
        <v>3.2595498418646707</v>
      </c>
      <c r="J2493" s="7">
        <f t="shared" si="219"/>
        <v>2.4446623813985031</v>
      </c>
      <c r="K2493" s="6">
        <v>10800</v>
      </c>
      <c r="L2493" s="6">
        <v>3996100</v>
      </c>
      <c r="M2493" s="6">
        <f t="shared" si="222"/>
        <v>357.04537037037039</v>
      </c>
      <c r="N2493" s="6">
        <f t="shared" si="220"/>
        <v>71.409074074074084</v>
      </c>
      <c r="O2493" s="6">
        <f t="shared" si="221"/>
        <v>428.45444444444445</v>
      </c>
      <c r="P2493" s="6">
        <v>-2828600</v>
      </c>
      <c r="Q2493" s="6">
        <v>0</v>
      </c>
      <c r="R2493" s="6">
        <v>102480</v>
      </c>
      <c r="S2493" s="4">
        <v>43928</v>
      </c>
      <c r="T2493" s="5">
        <v>0.375</v>
      </c>
      <c r="U2493" s="5">
        <v>0.38194444444444442</v>
      </c>
      <c r="V2493" s="3">
        <v>50</v>
      </c>
    </row>
    <row r="2494" spans="1:22" x14ac:dyDescent="0.3">
      <c r="A2494" s="3" t="s">
        <v>1</v>
      </c>
      <c r="B2494" s="3" t="s">
        <v>283</v>
      </c>
      <c r="C2494" s="5">
        <v>0.5</v>
      </c>
      <c r="D2494" s="6">
        <v>0.49965999999999999</v>
      </c>
      <c r="E2494" s="6">
        <v>294.08999999999997</v>
      </c>
      <c r="F2494" s="7">
        <f t="shared" si="217"/>
        <v>20.939999999999998</v>
      </c>
      <c r="G2494" s="6">
        <v>0.76449</v>
      </c>
      <c r="H2494" s="6">
        <v>-4.7811000000000003</v>
      </c>
      <c r="I2494" s="7">
        <f t="shared" si="218"/>
        <v>4.8418345872303412</v>
      </c>
      <c r="J2494" s="7">
        <f t="shared" si="219"/>
        <v>3.6313759404227559</v>
      </c>
      <c r="K2494" s="6">
        <v>21600</v>
      </c>
      <c r="L2494" s="6">
        <v>11285000</v>
      </c>
      <c r="M2494" s="6">
        <f t="shared" si="222"/>
        <v>674.89814814814815</v>
      </c>
      <c r="N2494" s="6">
        <f t="shared" si="220"/>
        <v>134.97962962962964</v>
      </c>
      <c r="O2494" s="6">
        <f t="shared" si="221"/>
        <v>809.87777777777774</v>
      </c>
      <c r="P2494" s="6">
        <v>-4483800</v>
      </c>
      <c r="Q2494" s="6">
        <v>6.0594000000000002E-2</v>
      </c>
      <c r="R2494" s="6">
        <v>102390</v>
      </c>
      <c r="S2494" s="4">
        <v>43928</v>
      </c>
      <c r="T2494" s="5">
        <v>0.5</v>
      </c>
      <c r="U2494" s="5">
        <v>0.50694444444444442</v>
      </c>
      <c r="V2494" s="3">
        <v>128</v>
      </c>
    </row>
    <row r="2495" spans="1:22" x14ac:dyDescent="0.3">
      <c r="A2495" s="3" t="s">
        <v>1</v>
      </c>
      <c r="B2495" s="3" t="s">
        <v>283</v>
      </c>
      <c r="C2495" s="5">
        <v>0.625</v>
      </c>
      <c r="D2495" s="6">
        <v>0.67137000000000002</v>
      </c>
      <c r="E2495" s="6">
        <v>291.77</v>
      </c>
      <c r="F2495" s="7">
        <f t="shared" si="217"/>
        <v>18.620000000000005</v>
      </c>
      <c r="G2495" s="6">
        <v>-0.52193999999999996</v>
      </c>
      <c r="H2495" s="6">
        <v>-5.5331999999999999</v>
      </c>
      <c r="I2495" s="7">
        <f t="shared" si="218"/>
        <v>5.5577624637618328</v>
      </c>
      <c r="J2495" s="7">
        <f t="shared" si="219"/>
        <v>4.1683218478213746</v>
      </c>
      <c r="K2495" s="6">
        <v>32400</v>
      </c>
      <c r="L2495" s="6">
        <v>17402000</v>
      </c>
      <c r="M2495" s="6">
        <f t="shared" si="222"/>
        <v>566.38888888888891</v>
      </c>
      <c r="N2495" s="6">
        <f t="shared" si="220"/>
        <v>113.27777777777779</v>
      </c>
      <c r="O2495" s="6">
        <f t="shared" si="221"/>
        <v>679.66666666666674</v>
      </c>
      <c r="P2495" s="6">
        <v>-6015400</v>
      </c>
      <c r="Q2495" s="6">
        <v>0.57565999999999995</v>
      </c>
      <c r="R2495" s="6">
        <v>102240</v>
      </c>
      <c r="S2495" s="4">
        <v>43928</v>
      </c>
      <c r="T2495" s="5">
        <v>0.625</v>
      </c>
      <c r="U2495" s="5">
        <v>0.63194444444444442</v>
      </c>
      <c r="V2495" s="3">
        <v>129</v>
      </c>
    </row>
    <row r="2496" spans="1:22" x14ac:dyDescent="0.3">
      <c r="A2496" s="3" t="s">
        <v>1</v>
      </c>
      <c r="B2496" s="3" t="s">
        <v>283</v>
      </c>
      <c r="C2496" s="5">
        <v>0.75</v>
      </c>
      <c r="D2496" s="6">
        <v>0.82530000000000003</v>
      </c>
      <c r="E2496" s="6">
        <v>289.11</v>
      </c>
      <c r="F2496" s="7">
        <f t="shared" si="217"/>
        <v>15.960000000000036</v>
      </c>
      <c r="G2496" s="6">
        <v>0.98802000000000001</v>
      </c>
      <c r="H2496" s="6">
        <v>-3.2944</v>
      </c>
      <c r="I2496" s="7">
        <f t="shared" si="218"/>
        <v>3.4393683839333056</v>
      </c>
      <c r="J2496" s="7">
        <f t="shared" si="219"/>
        <v>2.579526287949979</v>
      </c>
      <c r="K2496" s="6">
        <v>39150</v>
      </c>
      <c r="L2496" s="6">
        <v>18919000</v>
      </c>
      <c r="M2496" s="6">
        <f t="shared" si="222"/>
        <v>140.46296296296296</v>
      </c>
      <c r="N2496" s="6">
        <f t="shared" si="220"/>
        <v>28.092592592592595</v>
      </c>
      <c r="O2496" s="6">
        <f t="shared" si="221"/>
        <v>168.55555555555554</v>
      </c>
      <c r="P2496" s="6">
        <v>-7148100</v>
      </c>
      <c r="Q2496" s="6">
        <v>0.69235999999999998</v>
      </c>
      <c r="R2496" s="6">
        <v>102350</v>
      </c>
      <c r="S2496" s="4">
        <v>43928</v>
      </c>
      <c r="T2496" s="5">
        <v>0.75</v>
      </c>
      <c r="U2496" s="5">
        <v>0.75694444444444453</v>
      </c>
      <c r="V2496" s="3">
        <v>16</v>
      </c>
    </row>
    <row r="2497" spans="1:22" x14ac:dyDescent="0.3">
      <c r="A2497" s="3" t="s">
        <v>1</v>
      </c>
      <c r="B2497" s="3" t="s">
        <v>283</v>
      </c>
      <c r="C2497" s="5">
        <v>0.875</v>
      </c>
      <c r="D2497" s="6">
        <v>0.83191000000000004</v>
      </c>
      <c r="E2497" s="6">
        <v>288.14</v>
      </c>
      <c r="F2497" s="7">
        <f t="shared" si="217"/>
        <v>14.990000000000009</v>
      </c>
      <c r="G2497" s="6">
        <v>1.3133999999999999</v>
      </c>
      <c r="H2497" s="6">
        <v>-2.448</v>
      </c>
      <c r="I2497" s="7">
        <f t="shared" si="218"/>
        <v>2.7780791133443263</v>
      </c>
      <c r="J2497" s="7">
        <f t="shared" si="219"/>
        <v>2.0835593350082449</v>
      </c>
      <c r="K2497" s="6">
        <v>39150</v>
      </c>
      <c r="L2497" s="6">
        <v>18919000</v>
      </c>
      <c r="M2497" s="6">
        <f t="shared" si="222"/>
        <v>0</v>
      </c>
      <c r="N2497" s="6">
        <f t="shared" si="220"/>
        <v>0</v>
      </c>
      <c r="O2497" s="6">
        <f t="shared" si="221"/>
        <v>0</v>
      </c>
      <c r="P2497" s="6">
        <v>-7762100</v>
      </c>
      <c r="Q2497" s="6">
        <v>0.33727000000000001</v>
      </c>
      <c r="R2497" s="6">
        <v>102450</v>
      </c>
      <c r="S2497" s="4">
        <v>43928</v>
      </c>
      <c r="T2497" s="5">
        <v>0.875</v>
      </c>
      <c r="U2497" s="5">
        <v>0.88194444444444453</v>
      </c>
      <c r="V2497" s="3">
        <v>0</v>
      </c>
    </row>
    <row r="2498" spans="1:22" x14ac:dyDescent="0.3">
      <c r="A2498" s="3" t="s">
        <v>1</v>
      </c>
      <c r="B2498" s="3" t="s">
        <v>284</v>
      </c>
      <c r="C2498" s="5">
        <v>0</v>
      </c>
      <c r="D2498" s="6">
        <v>0.84250999999999998</v>
      </c>
      <c r="E2498" s="6">
        <v>287.54000000000002</v>
      </c>
      <c r="F2498" s="7">
        <f t="shared" si="217"/>
        <v>14.390000000000043</v>
      </c>
      <c r="G2498" s="6">
        <v>0.45809</v>
      </c>
      <c r="H2498" s="6">
        <v>-0.63980000000000004</v>
      </c>
      <c r="I2498" s="7">
        <f t="shared" si="218"/>
        <v>0.78688657892989888</v>
      </c>
      <c r="J2498" s="7">
        <f t="shared" si="219"/>
        <v>0.59016493419742422</v>
      </c>
      <c r="K2498" s="6">
        <v>0</v>
      </c>
      <c r="L2498" s="3" t="s">
        <v>3</v>
      </c>
      <c r="M2498" s="6" t="e">
        <f t="shared" si="222"/>
        <v>#VALUE!</v>
      </c>
      <c r="N2498" s="6" t="e">
        <f t="shared" si="220"/>
        <v>#VALUE!</v>
      </c>
      <c r="O2498" s="6" t="e">
        <f t="shared" si="221"/>
        <v>#VALUE!</v>
      </c>
      <c r="P2498" s="3" t="s">
        <v>3</v>
      </c>
      <c r="Q2498" s="6">
        <v>0.36831999999999998</v>
      </c>
      <c r="R2498" s="6">
        <v>102450</v>
      </c>
      <c r="S2498" s="4">
        <v>43929</v>
      </c>
      <c r="T2498" s="5">
        <v>0</v>
      </c>
      <c r="U2498" s="5">
        <v>6.9444444444444441E-3</v>
      </c>
      <c r="V2498" s="3">
        <v>0</v>
      </c>
    </row>
    <row r="2499" spans="1:22" x14ac:dyDescent="0.3">
      <c r="A2499" s="3" t="s">
        <v>1</v>
      </c>
      <c r="B2499" s="3" t="s">
        <v>284</v>
      </c>
      <c r="C2499" s="5">
        <v>0.125</v>
      </c>
      <c r="D2499" s="6">
        <v>0.91119000000000006</v>
      </c>
      <c r="E2499" s="6">
        <v>286.57</v>
      </c>
      <c r="F2499" s="7">
        <f t="shared" ref="F2499:F2537" si="223">E2499-273.15</f>
        <v>13.420000000000016</v>
      </c>
      <c r="G2499" s="6">
        <v>-0.64310999999999996</v>
      </c>
      <c r="H2499" s="6">
        <v>-9.7779000000000005E-2</v>
      </c>
      <c r="I2499" s="7">
        <f t="shared" ref="I2499:I2537" si="224">SQRT(G2499^2+H2499^2)</f>
        <v>0.65050073400496633</v>
      </c>
      <c r="J2499" s="7">
        <f t="shared" ref="J2499:J2537" si="225">I2499*0.75</f>
        <v>0.48787555050372478</v>
      </c>
      <c r="K2499" s="6">
        <v>0</v>
      </c>
      <c r="L2499" s="6">
        <v>1.0799999999999999E-11</v>
      </c>
      <c r="M2499" s="6" t="e">
        <f t="shared" si="222"/>
        <v>#VALUE!</v>
      </c>
      <c r="N2499" s="6" t="e">
        <f t="shared" si="220"/>
        <v>#VALUE!</v>
      </c>
      <c r="O2499" s="6" t="e">
        <f t="shared" si="221"/>
        <v>#VALUE!</v>
      </c>
      <c r="P2499" s="6">
        <v>-552230</v>
      </c>
      <c r="Q2499" s="6">
        <v>0.81479000000000001</v>
      </c>
      <c r="R2499" s="6">
        <v>102340</v>
      </c>
      <c r="S2499" s="4">
        <v>43929</v>
      </c>
      <c r="T2499" s="5">
        <v>0.125</v>
      </c>
      <c r="U2499" s="5">
        <v>0.13194444444444445</v>
      </c>
      <c r="V2499" s="3">
        <v>0</v>
      </c>
    </row>
    <row r="2500" spans="1:22" x14ac:dyDescent="0.3">
      <c r="A2500" s="3" t="s">
        <v>1</v>
      </c>
      <c r="B2500" s="3" t="s">
        <v>284</v>
      </c>
      <c r="C2500" s="5">
        <v>0.25</v>
      </c>
      <c r="D2500" s="6">
        <v>0.88800000000000001</v>
      </c>
      <c r="E2500" s="6">
        <v>286.74</v>
      </c>
      <c r="F2500" s="7">
        <f t="shared" si="223"/>
        <v>13.590000000000032</v>
      </c>
      <c r="G2500" s="6">
        <v>-1.9398</v>
      </c>
      <c r="H2500" s="6">
        <v>-0.54115999999999997</v>
      </c>
      <c r="I2500" s="7">
        <f t="shared" si="224"/>
        <v>2.0138714421730102</v>
      </c>
      <c r="J2500" s="7">
        <f t="shared" si="225"/>
        <v>1.5104035816297576</v>
      </c>
      <c r="K2500" s="6">
        <v>0</v>
      </c>
      <c r="L2500" s="6">
        <v>116370</v>
      </c>
      <c r="M2500" s="6">
        <f t="shared" si="222"/>
        <v>10.774999999999999</v>
      </c>
      <c r="N2500" s="6">
        <f t="shared" si="220"/>
        <v>2.1549999999999998</v>
      </c>
      <c r="O2500" s="6">
        <f t="shared" si="221"/>
        <v>12.929999999999998</v>
      </c>
      <c r="P2500" s="6">
        <v>-1012200</v>
      </c>
      <c r="Q2500" s="6">
        <v>0.56789999999999996</v>
      </c>
      <c r="R2500" s="6">
        <v>102340</v>
      </c>
      <c r="S2500" s="4">
        <v>43929</v>
      </c>
      <c r="T2500" s="5">
        <v>0.25</v>
      </c>
      <c r="U2500" s="5">
        <v>0.25694444444444448</v>
      </c>
      <c r="V2500" s="3">
        <v>0</v>
      </c>
    </row>
    <row r="2501" spans="1:22" x14ac:dyDescent="0.3">
      <c r="A2501" s="3" t="s">
        <v>1</v>
      </c>
      <c r="B2501" s="3" t="s">
        <v>284</v>
      </c>
      <c r="C2501" s="5">
        <v>0.375</v>
      </c>
      <c r="D2501" s="6">
        <v>0.66207000000000005</v>
      </c>
      <c r="E2501" s="6">
        <v>291.02999999999997</v>
      </c>
      <c r="F2501" s="7">
        <f t="shared" si="223"/>
        <v>17.879999999999995</v>
      </c>
      <c r="G2501" s="6">
        <v>-0.54179999999999995</v>
      </c>
      <c r="H2501" s="6">
        <v>-1.8357000000000001</v>
      </c>
      <c r="I2501" s="7">
        <f t="shared" si="224"/>
        <v>1.913985822831507</v>
      </c>
      <c r="J2501" s="7">
        <f t="shared" si="225"/>
        <v>1.4354893671236302</v>
      </c>
      <c r="K2501" s="6">
        <v>10800</v>
      </c>
      <c r="L2501" s="6">
        <v>3485800</v>
      </c>
      <c r="M2501" s="6">
        <f t="shared" si="222"/>
        <v>311.98425925925926</v>
      </c>
      <c r="N2501" s="6">
        <f t="shared" ref="N2501:N2564" si="226">M2501*0.2</f>
        <v>62.396851851851856</v>
      </c>
      <c r="O2501" s="6">
        <f t="shared" ref="O2501:O2564" si="227">M2501+N2501</f>
        <v>374.38111111111112</v>
      </c>
      <c r="P2501" s="6">
        <v>-1704300</v>
      </c>
      <c r="Q2501" s="6">
        <v>0.24893999999999999</v>
      </c>
      <c r="R2501" s="6">
        <v>102410</v>
      </c>
      <c r="S2501" s="4">
        <v>43929</v>
      </c>
      <c r="T2501" s="5">
        <v>0.375</v>
      </c>
      <c r="U2501" s="5">
        <v>0.38194444444444442</v>
      </c>
      <c r="V2501" s="3">
        <v>48</v>
      </c>
    </row>
    <row r="2502" spans="1:22" x14ac:dyDescent="0.3">
      <c r="A2502" s="3" t="s">
        <v>1</v>
      </c>
      <c r="B2502" s="3" t="s">
        <v>284</v>
      </c>
      <c r="C2502" s="5">
        <v>0.5</v>
      </c>
      <c r="D2502" s="6">
        <v>0.60933999999999999</v>
      </c>
      <c r="E2502" s="6">
        <v>292.66000000000003</v>
      </c>
      <c r="F2502" s="7">
        <f t="shared" si="223"/>
        <v>19.510000000000048</v>
      </c>
      <c r="G2502" s="6">
        <v>2.9775999999999998</v>
      </c>
      <c r="H2502" s="6">
        <v>-3.8727999999999998</v>
      </c>
      <c r="I2502" s="7">
        <f t="shared" si="224"/>
        <v>4.8851490867730947</v>
      </c>
      <c r="J2502" s="7">
        <f t="shared" si="225"/>
        <v>3.6638618150798212</v>
      </c>
      <c r="K2502" s="6">
        <v>21600</v>
      </c>
      <c r="L2502" s="6">
        <v>10410000</v>
      </c>
      <c r="M2502" s="6">
        <f t="shared" si="222"/>
        <v>641.12962962962968</v>
      </c>
      <c r="N2502" s="6">
        <f t="shared" si="226"/>
        <v>128.22592592592594</v>
      </c>
      <c r="O2502" s="6">
        <f t="shared" si="227"/>
        <v>769.35555555555561</v>
      </c>
      <c r="P2502" s="6">
        <v>-3197000</v>
      </c>
      <c r="Q2502" s="6">
        <v>0</v>
      </c>
      <c r="R2502" s="6">
        <v>102320</v>
      </c>
      <c r="S2502" s="4">
        <v>43929</v>
      </c>
      <c r="T2502" s="5">
        <v>0.5</v>
      </c>
      <c r="U2502" s="5">
        <v>0.50694444444444442</v>
      </c>
      <c r="V2502" s="3">
        <v>127</v>
      </c>
    </row>
    <row r="2503" spans="1:22" x14ac:dyDescent="0.3">
      <c r="A2503" s="3" t="s">
        <v>1</v>
      </c>
      <c r="B2503" s="3" t="s">
        <v>284</v>
      </c>
      <c r="C2503" s="5">
        <v>0.625</v>
      </c>
      <c r="D2503" s="6">
        <v>0.64561000000000002</v>
      </c>
      <c r="E2503" s="6">
        <v>291.47000000000003</v>
      </c>
      <c r="F2503" s="7">
        <f t="shared" si="223"/>
        <v>18.32000000000005</v>
      </c>
      <c r="G2503" s="6">
        <v>3.0686</v>
      </c>
      <c r="H2503" s="6">
        <v>-3.0619000000000001</v>
      </c>
      <c r="I2503" s="7">
        <f t="shared" si="224"/>
        <v>4.3349207109242496</v>
      </c>
      <c r="J2503" s="7">
        <f t="shared" si="225"/>
        <v>3.2511905331931872</v>
      </c>
      <c r="K2503" s="6">
        <v>32400</v>
      </c>
      <c r="L2503" s="6">
        <v>16419000</v>
      </c>
      <c r="M2503" s="6">
        <f t="shared" si="222"/>
        <v>556.38888888888891</v>
      </c>
      <c r="N2503" s="6">
        <f t="shared" si="226"/>
        <v>111.27777777777779</v>
      </c>
      <c r="O2503" s="6">
        <f t="shared" si="227"/>
        <v>667.66666666666674</v>
      </c>
      <c r="P2503" s="6">
        <v>-4697400</v>
      </c>
      <c r="Q2503" s="6">
        <v>0.13628000000000001</v>
      </c>
      <c r="R2503" s="6">
        <v>102150</v>
      </c>
      <c r="S2503" s="4">
        <v>43929</v>
      </c>
      <c r="T2503" s="5">
        <v>0.625</v>
      </c>
      <c r="U2503" s="5">
        <v>0.63194444444444442</v>
      </c>
      <c r="V2503" s="3">
        <v>62</v>
      </c>
    </row>
    <row r="2504" spans="1:22" x14ac:dyDescent="0.3">
      <c r="A2504" s="3" t="s">
        <v>1</v>
      </c>
      <c r="B2504" s="3" t="s">
        <v>284</v>
      </c>
      <c r="C2504" s="5">
        <v>0.75</v>
      </c>
      <c r="D2504" s="6">
        <v>0.71799999999999997</v>
      </c>
      <c r="E2504" s="6">
        <v>288.94</v>
      </c>
      <c r="F2504" s="7">
        <f t="shared" si="223"/>
        <v>15.79000000000002</v>
      </c>
      <c r="G2504" s="6">
        <v>1.843</v>
      </c>
      <c r="H2504" s="6">
        <v>-2.9885999999999999</v>
      </c>
      <c r="I2504" s="7">
        <f t="shared" si="224"/>
        <v>3.5111791409724455</v>
      </c>
      <c r="J2504" s="7">
        <f t="shared" si="225"/>
        <v>2.6333843557293344</v>
      </c>
      <c r="K2504" s="6">
        <v>39150</v>
      </c>
      <c r="L2504" s="6">
        <v>17905000</v>
      </c>
      <c r="M2504" s="6">
        <f t="shared" si="222"/>
        <v>137.59259259259258</v>
      </c>
      <c r="N2504" s="6">
        <f t="shared" si="226"/>
        <v>27.518518518518519</v>
      </c>
      <c r="O2504" s="6">
        <f t="shared" si="227"/>
        <v>165.11111111111109</v>
      </c>
      <c r="P2504" s="6">
        <v>-5853600</v>
      </c>
      <c r="Q2504" s="6">
        <v>1.7853000000000001E-3</v>
      </c>
      <c r="R2504" s="6">
        <v>102200</v>
      </c>
      <c r="S2504" s="4">
        <v>43929</v>
      </c>
      <c r="T2504" s="5">
        <v>0.75</v>
      </c>
      <c r="U2504" s="5">
        <v>0.75694444444444453</v>
      </c>
      <c r="V2504" s="3">
        <v>47</v>
      </c>
    </row>
    <row r="2505" spans="1:22" x14ac:dyDescent="0.3">
      <c r="A2505" s="3" t="s">
        <v>1</v>
      </c>
      <c r="B2505" s="3" t="s">
        <v>284</v>
      </c>
      <c r="C2505" s="5">
        <v>0.875</v>
      </c>
      <c r="D2505" s="6">
        <v>0.79003999999999996</v>
      </c>
      <c r="E2505" s="6">
        <v>287.48</v>
      </c>
      <c r="F2505" s="7">
        <f t="shared" si="223"/>
        <v>14.330000000000041</v>
      </c>
      <c r="G2505" s="6">
        <v>1.6955</v>
      </c>
      <c r="H2505" s="6">
        <v>-2.1091000000000002</v>
      </c>
      <c r="I2505" s="7">
        <f t="shared" si="224"/>
        <v>2.7061084715879371</v>
      </c>
      <c r="J2505" s="7">
        <f t="shared" si="225"/>
        <v>2.0295813536909528</v>
      </c>
      <c r="K2505" s="6">
        <v>39150</v>
      </c>
      <c r="L2505" s="6">
        <v>17905000</v>
      </c>
      <c r="M2505" s="6">
        <f t="shared" si="222"/>
        <v>0</v>
      </c>
      <c r="N2505" s="6">
        <f t="shared" si="226"/>
        <v>0</v>
      </c>
      <c r="O2505" s="6">
        <f t="shared" si="227"/>
        <v>0</v>
      </c>
      <c r="P2505" s="6">
        <v>-6711800</v>
      </c>
      <c r="Q2505" s="6">
        <v>3.8300000000000001E-2</v>
      </c>
      <c r="R2505" s="6">
        <v>102300</v>
      </c>
      <c r="S2505" s="4">
        <v>43929</v>
      </c>
      <c r="T2505" s="5">
        <v>0.875</v>
      </c>
      <c r="U2505" s="5">
        <v>0.88194444444444453</v>
      </c>
      <c r="V2505" s="3">
        <v>0</v>
      </c>
    </row>
    <row r="2506" spans="1:22" x14ac:dyDescent="0.3">
      <c r="A2506" s="3" t="s">
        <v>1</v>
      </c>
      <c r="B2506" s="3" t="s">
        <v>285</v>
      </c>
      <c r="C2506" s="5">
        <v>0</v>
      </c>
      <c r="D2506" s="6">
        <v>0.80045999999999995</v>
      </c>
      <c r="E2506" s="6">
        <v>287.24</v>
      </c>
      <c r="F2506" s="7">
        <f t="shared" si="223"/>
        <v>14.090000000000032</v>
      </c>
      <c r="G2506" s="6">
        <v>1.6662999999999999</v>
      </c>
      <c r="H2506" s="6">
        <v>-1.2562</v>
      </c>
      <c r="I2506" s="7">
        <f t="shared" si="224"/>
        <v>2.0867664291913459</v>
      </c>
      <c r="J2506" s="7">
        <f t="shared" si="225"/>
        <v>1.5650748218935093</v>
      </c>
      <c r="K2506" s="6">
        <v>0</v>
      </c>
      <c r="L2506" s="3" t="s">
        <v>3</v>
      </c>
      <c r="M2506" s="6" t="e">
        <f t="shared" si="222"/>
        <v>#VALUE!</v>
      </c>
      <c r="N2506" s="6" t="e">
        <f t="shared" si="226"/>
        <v>#VALUE!</v>
      </c>
      <c r="O2506" s="6" t="e">
        <f t="shared" si="227"/>
        <v>#VALUE!</v>
      </c>
      <c r="P2506" s="3" t="s">
        <v>3</v>
      </c>
      <c r="Q2506" s="6">
        <v>5.808E-2</v>
      </c>
      <c r="R2506" s="6">
        <v>102280</v>
      </c>
      <c r="S2506" s="4">
        <v>43930</v>
      </c>
      <c r="T2506" s="5">
        <v>0</v>
      </c>
      <c r="U2506" s="5">
        <v>6.9444444444444441E-3</v>
      </c>
      <c r="V2506" s="3">
        <v>0</v>
      </c>
    </row>
    <row r="2507" spans="1:22" x14ac:dyDescent="0.3">
      <c r="A2507" s="3" t="s">
        <v>1</v>
      </c>
      <c r="B2507" s="3" t="s">
        <v>285</v>
      </c>
      <c r="C2507" s="5">
        <v>0.125</v>
      </c>
      <c r="D2507" s="6">
        <v>0.87265000000000004</v>
      </c>
      <c r="E2507" s="6">
        <v>286.44</v>
      </c>
      <c r="F2507" s="7">
        <f t="shared" si="223"/>
        <v>13.29000000000002</v>
      </c>
      <c r="G2507" s="6">
        <v>0.76573000000000002</v>
      </c>
      <c r="H2507" s="6">
        <v>3.2588000000000001E-3</v>
      </c>
      <c r="I2507" s="7">
        <f t="shared" si="224"/>
        <v>0.76573693438245483</v>
      </c>
      <c r="J2507" s="7">
        <f t="shared" si="225"/>
        <v>0.57430270078684109</v>
      </c>
      <c r="K2507" s="6">
        <v>0</v>
      </c>
      <c r="L2507" s="6">
        <v>1.0799999999999999E-11</v>
      </c>
      <c r="M2507" s="6" t="e">
        <f t="shared" ref="M2507:M2570" si="228">(L2507-L2506)/10800</f>
        <v>#VALUE!</v>
      </c>
      <c r="N2507" s="6" t="e">
        <f t="shared" si="226"/>
        <v>#VALUE!</v>
      </c>
      <c r="O2507" s="6" t="e">
        <f t="shared" si="227"/>
        <v>#VALUE!</v>
      </c>
      <c r="P2507" s="6">
        <v>-589120</v>
      </c>
      <c r="Q2507" s="6">
        <v>0.51232</v>
      </c>
      <c r="R2507" s="6">
        <v>102150</v>
      </c>
      <c r="S2507" s="4">
        <v>43930</v>
      </c>
      <c r="T2507" s="5">
        <v>0.125</v>
      </c>
      <c r="U2507" s="5">
        <v>0.13194444444444445</v>
      </c>
      <c r="V2507" s="3">
        <v>0</v>
      </c>
    </row>
    <row r="2508" spans="1:22" x14ac:dyDescent="0.3">
      <c r="A2508" s="3" t="s">
        <v>1</v>
      </c>
      <c r="B2508" s="3" t="s">
        <v>285</v>
      </c>
      <c r="C2508" s="5">
        <v>0.25</v>
      </c>
      <c r="D2508" s="6">
        <v>0.84011999999999998</v>
      </c>
      <c r="E2508" s="6">
        <v>286.58</v>
      </c>
      <c r="F2508" s="7">
        <f t="shared" si="223"/>
        <v>13.430000000000007</v>
      </c>
      <c r="G2508" s="6">
        <v>0.32049</v>
      </c>
      <c r="H2508" s="6">
        <v>-0.22388</v>
      </c>
      <c r="I2508" s="7">
        <f t="shared" si="224"/>
        <v>0.39094257186957776</v>
      </c>
      <c r="J2508" s="7">
        <f t="shared" si="225"/>
        <v>0.29320692890218331</v>
      </c>
      <c r="K2508" s="6">
        <v>0</v>
      </c>
      <c r="L2508" s="6">
        <v>116970</v>
      </c>
      <c r="M2508" s="6">
        <f t="shared" si="228"/>
        <v>10.830555555555554</v>
      </c>
      <c r="N2508" s="6">
        <f t="shared" si="226"/>
        <v>2.1661111111111109</v>
      </c>
      <c r="O2508" s="6">
        <f t="shared" si="227"/>
        <v>12.996666666666664</v>
      </c>
      <c r="P2508" s="6">
        <v>-1006900</v>
      </c>
      <c r="Q2508" s="6">
        <v>0.50471999999999995</v>
      </c>
      <c r="R2508" s="6">
        <v>102210</v>
      </c>
      <c r="S2508" s="4">
        <v>43930</v>
      </c>
      <c r="T2508" s="5">
        <v>0.25</v>
      </c>
      <c r="U2508" s="5">
        <v>0.25694444444444448</v>
      </c>
      <c r="V2508" s="3">
        <v>0</v>
      </c>
    </row>
    <row r="2509" spans="1:22" x14ac:dyDescent="0.3">
      <c r="A2509" s="3" t="s">
        <v>1</v>
      </c>
      <c r="B2509" s="3" t="s">
        <v>285</v>
      </c>
      <c r="C2509" s="5">
        <v>0.375</v>
      </c>
      <c r="D2509" s="6">
        <v>0.62019999999999997</v>
      </c>
      <c r="E2509" s="6">
        <v>291.25</v>
      </c>
      <c r="F2509" s="7">
        <f t="shared" si="223"/>
        <v>18.100000000000023</v>
      </c>
      <c r="G2509" s="6">
        <v>1.7465999999999999</v>
      </c>
      <c r="H2509" s="6">
        <v>-1.7397</v>
      </c>
      <c r="I2509" s="7">
        <f t="shared" si="224"/>
        <v>2.4651911994812896</v>
      </c>
      <c r="J2509" s="7">
        <f t="shared" si="225"/>
        <v>1.8488933996109673</v>
      </c>
      <c r="K2509" s="6">
        <v>10800</v>
      </c>
      <c r="L2509" s="6">
        <v>3632600</v>
      </c>
      <c r="M2509" s="6">
        <f t="shared" si="228"/>
        <v>325.52129629629627</v>
      </c>
      <c r="N2509" s="6">
        <f t="shared" si="226"/>
        <v>65.104259259259251</v>
      </c>
      <c r="O2509" s="6">
        <f t="shared" si="227"/>
        <v>390.62555555555554</v>
      </c>
      <c r="P2509" s="6">
        <v>-1824900</v>
      </c>
      <c r="Q2509" s="6">
        <v>0.24981999999999999</v>
      </c>
      <c r="R2509" s="6">
        <v>102270</v>
      </c>
      <c r="S2509" s="4">
        <v>43930</v>
      </c>
      <c r="T2509" s="5">
        <v>0.375</v>
      </c>
      <c r="U2509" s="5">
        <v>0.38194444444444442</v>
      </c>
      <c r="V2509" s="3">
        <v>35</v>
      </c>
    </row>
    <row r="2510" spans="1:22" x14ac:dyDescent="0.3">
      <c r="A2510" s="3" t="s">
        <v>1</v>
      </c>
      <c r="B2510" s="3" t="s">
        <v>285</v>
      </c>
      <c r="C2510" s="5">
        <v>0.5</v>
      </c>
      <c r="D2510" s="6">
        <v>0.57581000000000004</v>
      </c>
      <c r="E2510" s="6">
        <v>292.52999999999997</v>
      </c>
      <c r="F2510" s="7">
        <f t="shared" si="223"/>
        <v>19.379999999999995</v>
      </c>
      <c r="G2510" s="6">
        <v>3.6309</v>
      </c>
      <c r="H2510" s="6">
        <v>-2.6526999999999998</v>
      </c>
      <c r="I2510" s="7">
        <f t="shared" si="224"/>
        <v>4.4966934629792146</v>
      </c>
      <c r="J2510" s="7">
        <f t="shared" si="225"/>
        <v>3.3725200972344109</v>
      </c>
      <c r="K2510" s="6">
        <v>21600</v>
      </c>
      <c r="L2510" s="6">
        <v>10800000</v>
      </c>
      <c r="M2510" s="6">
        <f t="shared" si="228"/>
        <v>663.64814814814815</v>
      </c>
      <c r="N2510" s="6">
        <f t="shared" si="226"/>
        <v>132.72962962962964</v>
      </c>
      <c r="O2510" s="6">
        <f t="shared" si="227"/>
        <v>796.37777777777774</v>
      </c>
      <c r="P2510" s="6">
        <v>-3344700</v>
      </c>
      <c r="Q2510" s="6">
        <v>0.17171</v>
      </c>
      <c r="R2510" s="6">
        <v>102220</v>
      </c>
      <c r="S2510" s="4">
        <v>43930</v>
      </c>
      <c r="T2510" s="5">
        <v>0.5</v>
      </c>
      <c r="U2510" s="5">
        <v>0.50694444444444442</v>
      </c>
      <c r="V2510" s="3">
        <v>113</v>
      </c>
    </row>
    <row r="2511" spans="1:22" x14ac:dyDescent="0.3">
      <c r="A2511" s="3" t="s">
        <v>1</v>
      </c>
      <c r="B2511" s="3" t="s">
        <v>285</v>
      </c>
      <c r="C2511" s="5">
        <v>0.625</v>
      </c>
      <c r="D2511" s="6">
        <v>0.60197000000000001</v>
      </c>
      <c r="E2511" s="6">
        <v>291.17</v>
      </c>
      <c r="F2511" s="7">
        <f t="shared" si="223"/>
        <v>18.020000000000039</v>
      </c>
      <c r="G2511" s="6">
        <v>4.2012999999999998</v>
      </c>
      <c r="H2511" s="6">
        <v>-2.9188999999999998</v>
      </c>
      <c r="I2511" s="7">
        <f t="shared" si="224"/>
        <v>5.1157500818550545</v>
      </c>
      <c r="J2511" s="7">
        <f t="shared" si="225"/>
        <v>3.8368125613912909</v>
      </c>
      <c r="K2511" s="6">
        <v>32400</v>
      </c>
      <c r="L2511" s="6">
        <v>16700000</v>
      </c>
      <c r="M2511" s="6">
        <f t="shared" si="228"/>
        <v>546.2962962962963</v>
      </c>
      <c r="N2511" s="6">
        <f t="shared" si="226"/>
        <v>109.25925925925927</v>
      </c>
      <c r="O2511" s="6">
        <f t="shared" si="227"/>
        <v>655.55555555555554</v>
      </c>
      <c r="P2511" s="6">
        <v>-4831200</v>
      </c>
      <c r="Q2511" s="6">
        <v>0.16541</v>
      </c>
      <c r="R2511" s="6">
        <v>102050</v>
      </c>
      <c r="S2511" s="4">
        <v>43930</v>
      </c>
      <c r="T2511" s="5">
        <v>0.625</v>
      </c>
      <c r="U2511" s="5">
        <v>0.63194444444444442</v>
      </c>
      <c r="V2511" s="3">
        <v>129</v>
      </c>
    </row>
    <row r="2512" spans="1:22" x14ac:dyDescent="0.3">
      <c r="A2512" s="3" t="s">
        <v>1</v>
      </c>
      <c r="B2512" s="3" t="s">
        <v>285</v>
      </c>
      <c r="C2512" s="5">
        <v>0.75</v>
      </c>
      <c r="D2512" s="6">
        <v>0.67908999999999997</v>
      </c>
      <c r="E2512" s="6">
        <v>288.95999999999998</v>
      </c>
      <c r="F2512" s="7">
        <f t="shared" si="223"/>
        <v>15.810000000000002</v>
      </c>
      <c r="G2512" s="6">
        <v>2.59</v>
      </c>
      <c r="H2512" s="6">
        <v>-2.6665999999999999</v>
      </c>
      <c r="I2512" s="7">
        <f t="shared" si="224"/>
        <v>3.7173721309548764</v>
      </c>
      <c r="J2512" s="7">
        <f t="shared" si="225"/>
        <v>2.7880290982161573</v>
      </c>
      <c r="K2512" s="6">
        <v>39150</v>
      </c>
      <c r="L2512" s="6">
        <v>18127000</v>
      </c>
      <c r="M2512" s="6">
        <f t="shared" si="228"/>
        <v>132.12962962962962</v>
      </c>
      <c r="N2512" s="6">
        <f t="shared" si="226"/>
        <v>26.425925925925924</v>
      </c>
      <c r="O2512" s="6">
        <f t="shared" si="227"/>
        <v>158.55555555555554</v>
      </c>
      <c r="P2512" s="6">
        <v>-5900300</v>
      </c>
      <c r="Q2512" s="6">
        <v>0.38668000000000002</v>
      </c>
      <c r="R2512" s="6">
        <v>102090</v>
      </c>
      <c r="S2512" s="4">
        <v>43930</v>
      </c>
      <c r="T2512" s="5">
        <v>0.75</v>
      </c>
      <c r="U2512" s="5">
        <v>0.75694444444444453</v>
      </c>
      <c r="V2512" s="3">
        <v>14</v>
      </c>
    </row>
    <row r="2513" spans="1:22" x14ac:dyDescent="0.3">
      <c r="A2513" s="3" t="s">
        <v>1</v>
      </c>
      <c r="B2513" s="3" t="s">
        <v>285</v>
      </c>
      <c r="C2513" s="5">
        <v>0.875</v>
      </c>
      <c r="D2513" s="6">
        <v>0.67052999999999996</v>
      </c>
      <c r="E2513" s="6">
        <v>288.77999999999997</v>
      </c>
      <c r="F2513" s="7">
        <f t="shared" si="223"/>
        <v>15.629999999999995</v>
      </c>
      <c r="G2513" s="6">
        <v>1.9196</v>
      </c>
      <c r="H2513" s="6">
        <v>-2.4674999999999998</v>
      </c>
      <c r="I2513" s="7">
        <f t="shared" si="224"/>
        <v>3.1262470167918592</v>
      </c>
      <c r="J2513" s="7">
        <f t="shared" si="225"/>
        <v>2.3446852625938943</v>
      </c>
      <c r="K2513" s="6">
        <v>39150</v>
      </c>
      <c r="L2513" s="6">
        <v>18127000</v>
      </c>
      <c r="M2513" s="6">
        <f t="shared" si="228"/>
        <v>0</v>
      </c>
      <c r="N2513" s="6">
        <f t="shared" si="226"/>
        <v>0</v>
      </c>
      <c r="O2513" s="6">
        <f t="shared" si="227"/>
        <v>0</v>
      </c>
      <c r="P2513" s="6">
        <v>-6412500</v>
      </c>
      <c r="Q2513" s="6">
        <v>1</v>
      </c>
      <c r="R2513" s="6">
        <v>102170</v>
      </c>
      <c r="S2513" s="4">
        <v>43930</v>
      </c>
      <c r="T2513" s="5">
        <v>0.875</v>
      </c>
      <c r="U2513" s="5">
        <v>0.88194444444444453</v>
      </c>
      <c r="V2513" s="3">
        <v>0</v>
      </c>
    </row>
    <row r="2514" spans="1:22" x14ac:dyDescent="0.3">
      <c r="A2514" s="3" t="s">
        <v>1</v>
      </c>
      <c r="B2514" s="3" t="s">
        <v>286</v>
      </c>
      <c r="C2514" s="5">
        <v>0</v>
      </c>
      <c r="D2514" s="6">
        <v>0.68289999999999995</v>
      </c>
      <c r="E2514" s="6">
        <v>289.57</v>
      </c>
      <c r="F2514" s="7">
        <f t="shared" si="223"/>
        <v>16.420000000000016</v>
      </c>
      <c r="G2514" s="6">
        <v>4.5964</v>
      </c>
      <c r="H2514" s="6">
        <v>-1.1798999999999999</v>
      </c>
      <c r="I2514" s="7">
        <f t="shared" si="224"/>
        <v>4.745424846101769</v>
      </c>
      <c r="J2514" s="7">
        <f t="shared" si="225"/>
        <v>3.5590686345763265</v>
      </c>
      <c r="K2514" s="6">
        <v>0</v>
      </c>
      <c r="L2514" s="3" t="s">
        <v>3</v>
      </c>
      <c r="M2514" s="6" t="e">
        <f t="shared" si="228"/>
        <v>#VALUE!</v>
      </c>
      <c r="N2514" s="6" t="e">
        <f t="shared" si="226"/>
        <v>#VALUE!</v>
      </c>
      <c r="O2514" s="6" t="e">
        <f t="shared" si="227"/>
        <v>#VALUE!</v>
      </c>
      <c r="P2514" s="3" t="s">
        <v>3</v>
      </c>
      <c r="Q2514" s="6">
        <v>0.44995000000000002</v>
      </c>
      <c r="R2514" s="6">
        <v>102100</v>
      </c>
      <c r="S2514" s="4">
        <v>43931</v>
      </c>
      <c r="T2514" s="5">
        <v>0</v>
      </c>
      <c r="U2514" s="5">
        <v>6.9444444444444441E-3</v>
      </c>
      <c r="V2514" s="3">
        <v>0</v>
      </c>
    </row>
    <row r="2515" spans="1:22" x14ac:dyDescent="0.3">
      <c r="A2515" s="3" t="s">
        <v>1</v>
      </c>
      <c r="B2515" s="3" t="s">
        <v>286</v>
      </c>
      <c r="C2515" s="5">
        <v>0.125</v>
      </c>
      <c r="D2515" s="6">
        <v>0.73187999999999998</v>
      </c>
      <c r="E2515" s="6">
        <v>289.12</v>
      </c>
      <c r="F2515" s="7">
        <f t="shared" si="223"/>
        <v>15.970000000000027</v>
      </c>
      <c r="G2515" s="6">
        <v>2.8273999999999999</v>
      </c>
      <c r="H2515" s="6">
        <v>-2.2183999999999999</v>
      </c>
      <c r="I2515" s="7">
        <f t="shared" si="224"/>
        <v>3.5938126439757538</v>
      </c>
      <c r="J2515" s="7">
        <f t="shared" si="225"/>
        <v>2.6953594829818153</v>
      </c>
      <c r="K2515" s="6">
        <v>0</v>
      </c>
      <c r="L2515" s="6">
        <v>1.0799999999999999E-11</v>
      </c>
      <c r="M2515" s="6" t="e">
        <f t="shared" si="228"/>
        <v>#VALUE!</v>
      </c>
      <c r="N2515" s="6" t="e">
        <f t="shared" si="226"/>
        <v>#VALUE!</v>
      </c>
      <c r="O2515" s="6" t="e">
        <f t="shared" si="227"/>
        <v>#VALUE!</v>
      </c>
      <c r="P2515" s="6">
        <v>-488330</v>
      </c>
      <c r="Q2515" s="6">
        <v>0.61336999999999997</v>
      </c>
      <c r="R2515" s="6">
        <v>102040</v>
      </c>
      <c r="S2515" s="4">
        <v>43931</v>
      </c>
      <c r="T2515" s="5">
        <v>0.125</v>
      </c>
      <c r="U2515" s="5">
        <v>0.13194444444444445</v>
      </c>
      <c r="V2515" s="3">
        <v>0</v>
      </c>
    </row>
    <row r="2516" spans="1:22" x14ac:dyDescent="0.3">
      <c r="A2516" s="3" t="s">
        <v>1</v>
      </c>
      <c r="B2516" s="3" t="s">
        <v>286</v>
      </c>
      <c r="C2516" s="5">
        <v>0.25</v>
      </c>
      <c r="D2516" s="6">
        <v>0.72307999999999995</v>
      </c>
      <c r="E2516" s="6">
        <v>289.26</v>
      </c>
      <c r="F2516" s="7">
        <f t="shared" si="223"/>
        <v>16.110000000000014</v>
      </c>
      <c r="G2516" s="6">
        <v>2.4590999999999998</v>
      </c>
      <c r="H2516" s="6">
        <v>-4.0914999999999999</v>
      </c>
      <c r="I2516" s="7">
        <f t="shared" si="224"/>
        <v>4.7736301762914142</v>
      </c>
      <c r="J2516" s="7">
        <f t="shared" si="225"/>
        <v>3.5802226322185606</v>
      </c>
      <c r="K2516" s="6">
        <v>0</v>
      </c>
      <c r="L2516" s="6">
        <v>90949</v>
      </c>
      <c r="M2516" s="6">
        <f t="shared" si="228"/>
        <v>8.4212037037037017</v>
      </c>
      <c r="N2516" s="6">
        <f t="shared" si="226"/>
        <v>1.6842407407407405</v>
      </c>
      <c r="O2516" s="6">
        <f t="shared" si="227"/>
        <v>10.105444444444442</v>
      </c>
      <c r="P2516" s="6">
        <v>-915830</v>
      </c>
      <c r="Q2516" s="6">
        <v>0.82143999999999995</v>
      </c>
      <c r="R2516" s="6">
        <v>102100</v>
      </c>
      <c r="S2516" s="4">
        <v>43931</v>
      </c>
      <c r="T2516" s="5">
        <v>0.25</v>
      </c>
      <c r="U2516" s="5">
        <v>0.25694444444444448</v>
      </c>
      <c r="V2516" s="3">
        <v>0</v>
      </c>
    </row>
    <row r="2517" spans="1:22" x14ac:dyDescent="0.3">
      <c r="A2517" s="3" t="s">
        <v>1</v>
      </c>
      <c r="B2517" s="3" t="s">
        <v>286</v>
      </c>
      <c r="C2517" s="5">
        <v>0.375</v>
      </c>
      <c r="D2517" s="6">
        <v>0.63875999999999999</v>
      </c>
      <c r="E2517" s="6">
        <v>291.37</v>
      </c>
      <c r="F2517" s="7">
        <f t="shared" si="223"/>
        <v>18.220000000000027</v>
      </c>
      <c r="G2517" s="6">
        <v>1.7237</v>
      </c>
      <c r="H2517" s="6">
        <v>-4.1440999999999999</v>
      </c>
      <c r="I2517" s="7">
        <f t="shared" si="224"/>
        <v>4.4882854744323026</v>
      </c>
      <c r="J2517" s="7">
        <f t="shared" si="225"/>
        <v>3.366214105824227</v>
      </c>
      <c r="K2517" s="6">
        <v>9899.9</v>
      </c>
      <c r="L2517" s="6">
        <v>2418100</v>
      </c>
      <c r="M2517" s="6">
        <f t="shared" si="228"/>
        <v>215.47694444444446</v>
      </c>
      <c r="N2517" s="6">
        <f t="shared" si="226"/>
        <v>43.095388888888891</v>
      </c>
      <c r="O2517" s="6">
        <f t="shared" si="227"/>
        <v>258.57233333333335</v>
      </c>
      <c r="P2517" s="6">
        <v>-1424000</v>
      </c>
      <c r="Q2517" s="6">
        <v>0.54452</v>
      </c>
      <c r="R2517" s="6">
        <v>102150</v>
      </c>
      <c r="S2517" s="4">
        <v>43931</v>
      </c>
      <c r="T2517" s="5">
        <v>0.375</v>
      </c>
      <c r="U2517" s="5">
        <v>0.38194444444444442</v>
      </c>
      <c r="V2517" s="3">
        <v>51</v>
      </c>
    </row>
    <row r="2518" spans="1:22" x14ac:dyDescent="0.3">
      <c r="A2518" s="3" t="s">
        <v>1</v>
      </c>
      <c r="B2518" s="3" t="s">
        <v>286</v>
      </c>
      <c r="C2518" s="5">
        <v>0.5</v>
      </c>
      <c r="D2518" s="6">
        <v>0.55418999999999996</v>
      </c>
      <c r="E2518" s="6">
        <v>292.89</v>
      </c>
      <c r="F2518" s="7">
        <f t="shared" si="223"/>
        <v>19.740000000000009</v>
      </c>
      <c r="G2518" s="6">
        <v>1.292</v>
      </c>
      <c r="H2518" s="6">
        <v>-5.5258000000000003</v>
      </c>
      <c r="I2518" s="7">
        <f t="shared" si="224"/>
        <v>5.6748330054724967</v>
      </c>
      <c r="J2518" s="7">
        <f t="shared" si="225"/>
        <v>4.2561247541043725</v>
      </c>
      <c r="K2518" s="6">
        <v>20700</v>
      </c>
      <c r="L2518" s="6">
        <v>8364800</v>
      </c>
      <c r="M2518" s="6">
        <f t="shared" si="228"/>
        <v>550.62037037037032</v>
      </c>
      <c r="N2518" s="6">
        <f t="shared" si="226"/>
        <v>110.12407407407407</v>
      </c>
      <c r="O2518" s="6">
        <f t="shared" si="227"/>
        <v>660.74444444444441</v>
      </c>
      <c r="P2518" s="6">
        <v>-2505900</v>
      </c>
      <c r="Q2518" s="6">
        <v>0.77573999999999999</v>
      </c>
      <c r="R2518" s="6">
        <v>102080</v>
      </c>
      <c r="S2518" s="4">
        <v>43931</v>
      </c>
      <c r="T2518" s="5">
        <v>0.5</v>
      </c>
      <c r="U2518" s="5">
        <v>0.50694444444444442</v>
      </c>
      <c r="V2518" s="3">
        <v>127</v>
      </c>
    </row>
    <row r="2519" spans="1:22" x14ac:dyDescent="0.3">
      <c r="A2519" s="3" t="s">
        <v>1</v>
      </c>
      <c r="B2519" s="3" t="s">
        <v>286</v>
      </c>
      <c r="C2519" s="5">
        <v>0.625</v>
      </c>
      <c r="D2519" s="6">
        <v>0.56157999999999997</v>
      </c>
      <c r="E2519" s="6">
        <v>292.23</v>
      </c>
      <c r="F2519" s="7">
        <f t="shared" si="223"/>
        <v>19.080000000000041</v>
      </c>
      <c r="G2519" s="6">
        <v>1.2248000000000001</v>
      </c>
      <c r="H2519" s="6">
        <v>-5.7794999999999996</v>
      </c>
      <c r="I2519" s="7">
        <f t="shared" si="224"/>
        <v>5.9078553883791027</v>
      </c>
      <c r="J2519" s="7">
        <f t="shared" si="225"/>
        <v>4.4308915412843266</v>
      </c>
      <c r="K2519" s="6">
        <v>31500</v>
      </c>
      <c r="L2519" s="6">
        <v>13453000</v>
      </c>
      <c r="M2519" s="6">
        <f t="shared" si="228"/>
        <v>471.12962962962962</v>
      </c>
      <c r="N2519" s="6">
        <f t="shared" si="226"/>
        <v>94.225925925925935</v>
      </c>
      <c r="O2519" s="6">
        <f t="shared" si="227"/>
        <v>565.35555555555561</v>
      </c>
      <c r="P2519" s="6">
        <v>-3636800</v>
      </c>
      <c r="Q2519" s="6">
        <v>0.81142999999999998</v>
      </c>
      <c r="R2519" s="6">
        <v>101950</v>
      </c>
      <c r="S2519" s="4">
        <v>43931</v>
      </c>
      <c r="T2519" s="5">
        <v>0.625</v>
      </c>
      <c r="U2519" s="5">
        <v>0.63194444444444442</v>
      </c>
      <c r="V2519" s="3">
        <v>123</v>
      </c>
    </row>
    <row r="2520" spans="1:22" x14ac:dyDescent="0.3">
      <c r="A2520" s="3" t="s">
        <v>1</v>
      </c>
      <c r="B2520" s="3" t="s">
        <v>286</v>
      </c>
      <c r="C2520" s="5">
        <v>0.75</v>
      </c>
      <c r="D2520" s="6">
        <v>0.6613</v>
      </c>
      <c r="E2520" s="6">
        <v>289.93</v>
      </c>
      <c r="F2520" s="7">
        <f t="shared" si="223"/>
        <v>16.78000000000003</v>
      </c>
      <c r="G2520" s="6">
        <v>-0.14979999999999999</v>
      </c>
      <c r="H2520" s="6">
        <v>-4.9236000000000004</v>
      </c>
      <c r="I2520" s="7">
        <f t="shared" si="224"/>
        <v>4.9258782973191702</v>
      </c>
      <c r="J2520" s="7">
        <f t="shared" si="225"/>
        <v>3.6944087229893778</v>
      </c>
      <c r="K2520" s="6">
        <v>35550</v>
      </c>
      <c r="L2520" s="6">
        <v>14433000</v>
      </c>
      <c r="M2520" s="6">
        <f t="shared" si="228"/>
        <v>90.740740740740748</v>
      </c>
      <c r="N2520" s="6">
        <f t="shared" si="226"/>
        <v>18.148148148148149</v>
      </c>
      <c r="O2520" s="6">
        <f t="shared" si="227"/>
        <v>108.8888888888889</v>
      </c>
      <c r="P2520" s="6">
        <v>-4369700</v>
      </c>
      <c r="Q2520" s="6">
        <v>1</v>
      </c>
      <c r="R2520" s="6">
        <v>101980</v>
      </c>
      <c r="S2520" s="4">
        <v>43931</v>
      </c>
      <c r="T2520" s="5">
        <v>0.75</v>
      </c>
      <c r="U2520" s="5">
        <v>0.75694444444444453</v>
      </c>
      <c r="V2520" s="3">
        <v>21</v>
      </c>
    </row>
    <row r="2521" spans="1:22" x14ac:dyDescent="0.3">
      <c r="A2521" s="3" t="s">
        <v>1</v>
      </c>
      <c r="B2521" s="3" t="s">
        <v>286</v>
      </c>
      <c r="C2521" s="5">
        <v>0.875</v>
      </c>
      <c r="D2521" s="6">
        <v>0.71311999999999998</v>
      </c>
      <c r="E2521" s="6">
        <v>289.51</v>
      </c>
      <c r="F2521" s="7">
        <f t="shared" si="223"/>
        <v>16.360000000000014</v>
      </c>
      <c r="G2521" s="6">
        <v>-0.87143999999999999</v>
      </c>
      <c r="H2521" s="6">
        <v>-3.3567</v>
      </c>
      <c r="I2521" s="7">
        <f t="shared" si="224"/>
        <v>3.4679738412508248</v>
      </c>
      <c r="J2521" s="7">
        <f t="shared" si="225"/>
        <v>2.6009803809381187</v>
      </c>
      <c r="K2521" s="6">
        <v>35550</v>
      </c>
      <c r="L2521" s="6">
        <v>14433000</v>
      </c>
      <c r="M2521" s="6">
        <f t="shared" si="228"/>
        <v>0</v>
      </c>
      <c r="N2521" s="6">
        <f t="shared" si="226"/>
        <v>0</v>
      </c>
      <c r="O2521" s="6">
        <f t="shared" si="227"/>
        <v>0</v>
      </c>
      <c r="P2521" s="6">
        <v>-4704900</v>
      </c>
      <c r="Q2521" s="6">
        <v>1</v>
      </c>
      <c r="R2521" s="6">
        <v>102110</v>
      </c>
      <c r="S2521" s="4">
        <v>43931</v>
      </c>
      <c r="T2521" s="5">
        <v>0.875</v>
      </c>
      <c r="U2521" s="5">
        <v>0.88194444444444453</v>
      </c>
      <c r="V2521" s="3">
        <v>0</v>
      </c>
    </row>
    <row r="2522" spans="1:22" x14ac:dyDescent="0.3">
      <c r="A2522" s="3" t="s">
        <v>1</v>
      </c>
      <c r="B2522" s="3" t="s">
        <v>287</v>
      </c>
      <c r="C2522" s="5">
        <v>0</v>
      </c>
      <c r="D2522" s="6">
        <v>0.74178999999999995</v>
      </c>
      <c r="E2522" s="6">
        <v>290.13</v>
      </c>
      <c r="F2522" s="7">
        <f t="shared" si="223"/>
        <v>16.980000000000018</v>
      </c>
      <c r="G2522" s="6">
        <v>2.3161</v>
      </c>
      <c r="H2522" s="6">
        <v>-2.8001999999999998</v>
      </c>
      <c r="I2522" s="7">
        <f t="shared" si="224"/>
        <v>3.6339288999648849</v>
      </c>
      <c r="J2522" s="7">
        <f t="shared" si="225"/>
        <v>2.7254466749736634</v>
      </c>
      <c r="K2522" s="6">
        <v>0</v>
      </c>
      <c r="L2522" s="3" t="s">
        <v>3</v>
      </c>
      <c r="M2522" s="6" t="e">
        <f t="shared" si="228"/>
        <v>#VALUE!</v>
      </c>
      <c r="N2522" s="6" t="e">
        <f t="shared" si="226"/>
        <v>#VALUE!</v>
      </c>
      <c r="O2522" s="6" t="e">
        <f t="shared" si="227"/>
        <v>#VALUE!</v>
      </c>
      <c r="P2522" s="3" t="s">
        <v>3</v>
      </c>
      <c r="Q2522" s="6">
        <v>0.77859999999999996</v>
      </c>
      <c r="R2522" s="6">
        <v>102060</v>
      </c>
      <c r="S2522" s="4">
        <v>43932</v>
      </c>
      <c r="T2522" s="5">
        <v>0</v>
      </c>
      <c r="U2522" s="5">
        <v>6.9444444444444441E-3</v>
      </c>
      <c r="V2522" s="3">
        <v>0</v>
      </c>
    </row>
    <row r="2523" spans="1:22" x14ac:dyDescent="0.3">
      <c r="A2523" s="3" t="s">
        <v>1</v>
      </c>
      <c r="B2523" s="3" t="s">
        <v>287</v>
      </c>
      <c r="C2523" s="5">
        <v>0.125</v>
      </c>
      <c r="D2523" s="6">
        <v>0.79237000000000002</v>
      </c>
      <c r="E2523" s="6">
        <v>289.44</v>
      </c>
      <c r="F2523" s="7">
        <f t="shared" si="223"/>
        <v>16.29000000000002</v>
      </c>
      <c r="G2523" s="6">
        <v>2.2597999999999998</v>
      </c>
      <c r="H2523" s="6">
        <v>-2.5703999999999998</v>
      </c>
      <c r="I2523" s="7">
        <f t="shared" si="224"/>
        <v>3.4225213220665256</v>
      </c>
      <c r="J2523" s="7">
        <f t="shared" si="225"/>
        <v>2.5668909915498941</v>
      </c>
      <c r="K2523" s="6">
        <v>0</v>
      </c>
      <c r="L2523" s="6">
        <v>1.0799999999999999E-11</v>
      </c>
      <c r="M2523" s="6" t="e">
        <f t="shared" si="228"/>
        <v>#VALUE!</v>
      </c>
      <c r="N2523" s="6" t="e">
        <f t="shared" si="226"/>
        <v>#VALUE!</v>
      </c>
      <c r="O2523" s="6" t="e">
        <f t="shared" si="227"/>
        <v>#VALUE!</v>
      </c>
      <c r="P2523" s="6">
        <v>-388320</v>
      </c>
      <c r="Q2523" s="6">
        <v>0.83077999999999996</v>
      </c>
      <c r="R2523" s="6">
        <v>102030</v>
      </c>
      <c r="S2523" s="4">
        <v>43932</v>
      </c>
      <c r="T2523" s="5">
        <v>0.125</v>
      </c>
      <c r="U2523" s="5">
        <v>0.13194444444444445</v>
      </c>
      <c r="V2523" s="3">
        <v>0</v>
      </c>
    </row>
    <row r="2524" spans="1:22" x14ac:dyDescent="0.3">
      <c r="A2524" s="3" t="s">
        <v>1</v>
      </c>
      <c r="B2524" s="3" t="s">
        <v>287</v>
      </c>
      <c r="C2524" s="5">
        <v>0.25</v>
      </c>
      <c r="D2524" s="6">
        <v>0.77853000000000006</v>
      </c>
      <c r="E2524" s="6">
        <v>289.18</v>
      </c>
      <c r="F2524" s="7">
        <f t="shared" si="223"/>
        <v>16.03000000000003</v>
      </c>
      <c r="G2524" s="6">
        <v>1.1013999999999999</v>
      </c>
      <c r="H2524" s="6">
        <v>-1.6115999999999999</v>
      </c>
      <c r="I2524" s="7">
        <f t="shared" si="224"/>
        <v>1.9520083299002593</v>
      </c>
      <c r="J2524" s="7">
        <f t="shared" si="225"/>
        <v>1.4640062474251945</v>
      </c>
      <c r="K2524" s="6">
        <v>0</v>
      </c>
      <c r="L2524" s="6">
        <v>46057</v>
      </c>
      <c r="M2524" s="6">
        <f t="shared" si="228"/>
        <v>4.2645370370370363</v>
      </c>
      <c r="N2524" s="6">
        <f t="shared" si="226"/>
        <v>0.85290740740740734</v>
      </c>
      <c r="O2524" s="6">
        <f t="shared" si="227"/>
        <v>5.1174444444444438</v>
      </c>
      <c r="P2524" s="6">
        <v>-744900</v>
      </c>
      <c r="Q2524" s="6">
        <v>0.77398</v>
      </c>
      <c r="R2524" s="6">
        <v>102110</v>
      </c>
      <c r="S2524" s="4">
        <v>43932</v>
      </c>
      <c r="T2524" s="5">
        <v>0.25</v>
      </c>
      <c r="U2524" s="5">
        <v>0.25694444444444448</v>
      </c>
      <c r="V2524" s="3">
        <v>0</v>
      </c>
    </row>
    <row r="2525" spans="1:22" x14ac:dyDescent="0.3">
      <c r="A2525" s="3" t="s">
        <v>1</v>
      </c>
      <c r="B2525" s="3" t="s">
        <v>287</v>
      </c>
      <c r="C2525" s="5">
        <v>0.375</v>
      </c>
      <c r="D2525" s="6">
        <v>0.72267000000000003</v>
      </c>
      <c r="E2525" s="6">
        <v>290.7</v>
      </c>
      <c r="F2525" s="7">
        <f t="shared" si="223"/>
        <v>17.550000000000011</v>
      </c>
      <c r="G2525" s="6">
        <v>1.0467</v>
      </c>
      <c r="H2525" s="6">
        <v>-2.9186000000000001</v>
      </c>
      <c r="I2525" s="7">
        <f t="shared" si="224"/>
        <v>3.1006139472691534</v>
      </c>
      <c r="J2525" s="7">
        <f t="shared" si="225"/>
        <v>2.3254604604518652</v>
      </c>
      <c r="K2525" s="6">
        <v>8099.9</v>
      </c>
      <c r="L2525" s="6">
        <v>1575200</v>
      </c>
      <c r="M2525" s="6">
        <f t="shared" si="228"/>
        <v>141.58731481481482</v>
      </c>
      <c r="N2525" s="6">
        <f t="shared" si="226"/>
        <v>28.317462962962964</v>
      </c>
      <c r="O2525" s="6">
        <f t="shared" si="227"/>
        <v>169.90477777777778</v>
      </c>
      <c r="P2525" s="6">
        <v>-1222900</v>
      </c>
      <c r="Q2525" s="6">
        <v>0.85965000000000003</v>
      </c>
      <c r="R2525" s="6">
        <v>102170</v>
      </c>
      <c r="S2525" s="4">
        <v>43932</v>
      </c>
      <c r="T2525" s="5">
        <v>0.375</v>
      </c>
      <c r="U2525" s="5">
        <v>0.38194444444444442</v>
      </c>
      <c r="V2525" s="3">
        <v>19</v>
      </c>
    </row>
    <row r="2526" spans="1:22" x14ac:dyDescent="0.3">
      <c r="A2526" s="3" t="s">
        <v>1</v>
      </c>
      <c r="B2526" s="3" t="s">
        <v>287</v>
      </c>
      <c r="C2526" s="5">
        <v>0.5</v>
      </c>
      <c r="D2526" s="6">
        <v>0.64224999999999999</v>
      </c>
      <c r="E2526" s="6">
        <v>292.31</v>
      </c>
      <c r="F2526" s="7">
        <f t="shared" si="223"/>
        <v>19.160000000000025</v>
      </c>
      <c r="G2526" s="6">
        <v>0.32783000000000001</v>
      </c>
      <c r="H2526" s="6">
        <v>-3.4249999999999998</v>
      </c>
      <c r="I2526" s="7">
        <f t="shared" si="224"/>
        <v>3.4406536455882915</v>
      </c>
      <c r="J2526" s="7">
        <f t="shared" si="225"/>
        <v>2.5804902341912186</v>
      </c>
      <c r="K2526" s="6">
        <v>18900</v>
      </c>
      <c r="L2526" s="6">
        <v>4966600</v>
      </c>
      <c r="M2526" s="6">
        <f t="shared" si="228"/>
        <v>314.01851851851853</v>
      </c>
      <c r="N2526" s="6">
        <f t="shared" si="226"/>
        <v>62.803703703703711</v>
      </c>
      <c r="O2526" s="6">
        <f t="shared" si="227"/>
        <v>376.82222222222225</v>
      </c>
      <c r="P2526" s="6">
        <v>-1877000</v>
      </c>
      <c r="Q2526" s="6">
        <v>0.72650000000000003</v>
      </c>
      <c r="R2526" s="6">
        <v>102100</v>
      </c>
      <c r="S2526" s="4">
        <v>43932</v>
      </c>
      <c r="T2526" s="5">
        <v>0.5</v>
      </c>
      <c r="U2526" s="5">
        <v>0.50694444444444442</v>
      </c>
      <c r="V2526" s="3">
        <v>66</v>
      </c>
    </row>
    <row r="2527" spans="1:22" x14ac:dyDescent="0.3">
      <c r="A2527" s="3" t="s">
        <v>1</v>
      </c>
      <c r="B2527" s="3" t="s">
        <v>287</v>
      </c>
      <c r="C2527" s="5">
        <v>0.625</v>
      </c>
      <c r="D2527" s="6">
        <v>0.63565000000000005</v>
      </c>
      <c r="E2527" s="6">
        <v>292.06</v>
      </c>
      <c r="F2527" s="7">
        <f t="shared" si="223"/>
        <v>18.910000000000025</v>
      </c>
      <c r="G2527" s="6">
        <v>-1.4047000000000001</v>
      </c>
      <c r="H2527" s="6">
        <v>-5.0868000000000002</v>
      </c>
      <c r="I2527" s="7">
        <f t="shared" si="224"/>
        <v>5.2771882977585713</v>
      </c>
      <c r="J2527" s="7">
        <f t="shared" si="225"/>
        <v>3.9578912233189287</v>
      </c>
      <c r="K2527" s="6">
        <v>29700</v>
      </c>
      <c r="L2527" s="6">
        <v>8274400</v>
      </c>
      <c r="M2527" s="6">
        <f t="shared" si="228"/>
        <v>306.27777777777777</v>
      </c>
      <c r="N2527" s="6">
        <f t="shared" si="226"/>
        <v>61.25555555555556</v>
      </c>
      <c r="O2527" s="6">
        <f t="shared" si="227"/>
        <v>367.5333333333333</v>
      </c>
      <c r="P2527" s="6">
        <v>-2733000</v>
      </c>
      <c r="Q2527" s="6">
        <v>0.76297999999999999</v>
      </c>
      <c r="R2527" s="6">
        <v>101970</v>
      </c>
      <c r="S2527" s="4">
        <v>43932</v>
      </c>
      <c r="T2527" s="5">
        <v>0.625</v>
      </c>
      <c r="U2527" s="5">
        <v>0.63194444444444442</v>
      </c>
      <c r="V2527" s="3">
        <v>137</v>
      </c>
    </row>
    <row r="2528" spans="1:22" x14ac:dyDescent="0.3">
      <c r="A2528" s="3" t="s">
        <v>1</v>
      </c>
      <c r="B2528" s="3" t="s">
        <v>287</v>
      </c>
      <c r="C2528" s="5">
        <v>0.75</v>
      </c>
      <c r="D2528" s="6">
        <v>0.72075999999999996</v>
      </c>
      <c r="E2528" s="6">
        <v>290.04000000000002</v>
      </c>
      <c r="F2528" s="7">
        <f t="shared" si="223"/>
        <v>16.890000000000043</v>
      </c>
      <c r="G2528" s="6">
        <v>-2.0402</v>
      </c>
      <c r="H2528" s="6">
        <v>-5.2377000000000002</v>
      </c>
      <c r="I2528" s="7">
        <f t="shared" si="224"/>
        <v>5.6210245800921381</v>
      </c>
      <c r="J2528" s="7">
        <f t="shared" si="225"/>
        <v>4.2157684350691031</v>
      </c>
      <c r="K2528" s="6">
        <v>33750</v>
      </c>
      <c r="L2528" s="6">
        <v>9049700</v>
      </c>
      <c r="M2528" s="6">
        <f t="shared" si="228"/>
        <v>71.787037037037038</v>
      </c>
      <c r="N2528" s="6">
        <f t="shared" si="226"/>
        <v>14.357407407407408</v>
      </c>
      <c r="O2528" s="6">
        <f t="shared" si="227"/>
        <v>86.144444444444446</v>
      </c>
      <c r="P2528" s="6">
        <v>-3338600</v>
      </c>
      <c r="Q2528" s="6">
        <v>0.60355999999999999</v>
      </c>
      <c r="R2528" s="6">
        <v>102010</v>
      </c>
      <c r="S2528" s="4">
        <v>43932</v>
      </c>
      <c r="T2528" s="5">
        <v>0.75</v>
      </c>
      <c r="U2528" s="5">
        <v>0.75694444444444453</v>
      </c>
      <c r="V2528" s="3">
        <v>59</v>
      </c>
    </row>
    <row r="2529" spans="1:22" x14ac:dyDescent="0.3">
      <c r="A2529" s="3" t="s">
        <v>1</v>
      </c>
      <c r="B2529" s="3" t="s">
        <v>287</v>
      </c>
      <c r="C2529" s="5">
        <v>0.875</v>
      </c>
      <c r="D2529" s="6">
        <v>0.78310999999999997</v>
      </c>
      <c r="E2529" s="6">
        <v>288.61</v>
      </c>
      <c r="F2529" s="7">
        <f t="shared" si="223"/>
        <v>15.460000000000036</v>
      </c>
      <c r="G2529" s="6">
        <v>-0.84689000000000003</v>
      </c>
      <c r="H2529" s="6">
        <v>-3.6551999999999998</v>
      </c>
      <c r="I2529" s="7">
        <f t="shared" si="224"/>
        <v>3.7520274135592344</v>
      </c>
      <c r="J2529" s="7">
        <f t="shared" si="225"/>
        <v>2.8140205601694257</v>
      </c>
      <c r="K2529" s="6">
        <v>33750</v>
      </c>
      <c r="L2529" s="6">
        <v>9049700</v>
      </c>
      <c r="M2529" s="6">
        <f t="shared" si="228"/>
        <v>0</v>
      </c>
      <c r="N2529" s="6">
        <f t="shared" si="226"/>
        <v>0</v>
      </c>
      <c r="O2529" s="6">
        <f t="shared" si="227"/>
        <v>0</v>
      </c>
      <c r="P2529" s="6">
        <v>-4107300</v>
      </c>
      <c r="Q2529" s="6">
        <v>6.8665999999999996E-4</v>
      </c>
      <c r="R2529" s="6">
        <v>102130</v>
      </c>
      <c r="S2529" s="4">
        <v>43932</v>
      </c>
      <c r="T2529" s="5">
        <v>0.875</v>
      </c>
      <c r="U2529" s="5">
        <v>0.88194444444444453</v>
      </c>
      <c r="V2529" s="3">
        <v>0</v>
      </c>
    </row>
    <row r="2530" spans="1:22" x14ac:dyDescent="0.3">
      <c r="A2530" s="3" t="s">
        <v>1</v>
      </c>
      <c r="B2530" s="3" t="s">
        <v>288</v>
      </c>
      <c r="C2530" s="5">
        <v>0</v>
      </c>
      <c r="D2530" s="6">
        <v>0.75927</v>
      </c>
      <c r="E2530" s="6">
        <v>288.94</v>
      </c>
      <c r="F2530" s="7">
        <f t="shared" si="223"/>
        <v>15.79000000000002</v>
      </c>
      <c r="G2530" s="6">
        <v>9.9085999999999994E-2</v>
      </c>
      <c r="H2530" s="6">
        <v>-2.7364000000000002</v>
      </c>
      <c r="I2530" s="7">
        <f t="shared" si="224"/>
        <v>2.7381933816653636</v>
      </c>
      <c r="J2530" s="7">
        <f t="shared" si="225"/>
        <v>2.0536450362490228</v>
      </c>
      <c r="K2530" s="6">
        <v>0</v>
      </c>
      <c r="L2530" s="3" t="s">
        <v>3</v>
      </c>
      <c r="M2530" s="6" t="e">
        <f t="shared" si="228"/>
        <v>#VALUE!</v>
      </c>
      <c r="N2530" s="6" t="e">
        <f t="shared" si="226"/>
        <v>#VALUE!</v>
      </c>
      <c r="O2530" s="6" t="e">
        <f t="shared" si="227"/>
        <v>#VALUE!</v>
      </c>
      <c r="P2530" s="3" t="s">
        <v>3</v>
      </c>
      <c r="Q2530" s="6">
        <v>4.1751000000000003E-2</v>
      </c>
      <c r="R2530" s="6">
        <v>102150</v>
      </c>
      <c r="S2530" s="4">
        <v>43933</v>
      </c>
      <c r="T2530" s="5">
        <v>0</v>
      </c>
      <c r="U2530" s="5">
        <v>6.9444444444444441E-3</v>
      </c>
      <c r="V2530" s="3">
        <v>0</v>
      </c>
    </row>
    <row r="2531" spans="1:22" x14ac:dyDescent="0.3">
      <c r="A2531" s="3" t="s">
        <v>1</v>
      </c>
      <c r="B2531" s="3" t="s">
        <v>288</v>
      </c>
      <c r="C2531" s="5">
        <v>0.125</v>
      </c>
      <c r="D2531" s="6">
        <v>0.84746999999999995</v>
      </c>
      <c r="E2531" s="6">
        <v>287.37</v>
      </c>
      <c r="F2531" s="7">
        <f t="shared" si="223"/>
        <v>14.220000000000027</v>
      </c>
      <c r="G2531" s="6">
        <v>-1.3150999999999999</v>
      </c>
      <c r="H2531" s="6">
        <v>-0.93240000000000001</v>
      </c>
      <c r="I2531" s="7">
        <f t="shared" si="224"/>
        <v>1.6120973202632649</v>
      </c>
      <c r="J2531" s="7">
        <f t="shared" si="225"/>
        <v>1.2090729901974486</v>
      </c>
      <c r="K2531" s="6">
        <v>0</v>
      </c>
      <c r="L2531" s="6">
        <v>1.0799999999999999E-11</v>
      </c>
      <c r="M2531" s="6" t="e">
        <f t="shared" si="228"/>
        <v>#VALUE!</v>
      </c>
      <c r="N2531" s="6" t="e">
        <f t="shared" si="226"/>
        <v>#VALUE!</v>
      </c>
      <c r="O2531" s="6" t="e">
        <f t="shared" si="227"/>
        <v>#VALUE!</v>
      </c>
      <c r="P2531" s="6">
        <v>-762200</v>
      </c>
      <c r="Q2531" s="6">
        <v>9.9763000000000004E-2</v>
      </c>
      <c r="R2531" s="6">
        <v>102100</v>
      </c>
      <c r="S2531" s="4">
        <v>43933</v>
      </c>
      <c r="T2531" s="5">
        <v>0.125</v>
      </c>
      <c r="U2531" s="5">
        <v>0.13194444444444445</v>
      </c>
      <c r="V2531" s="3">
        <v>0</v>
      </c>
    </row>
    <row r="2532" spans="1:22" x14ac:dyDescent="0.3">
      <c r="A2532" s="3" t="s">
        <v>1</v>
      </c>
      <c r="B2532" s="3" t="s">
        <v>288</v>
      </c>
      <c r="C2532" s="5">
        <v>0.25</v>
      </c>
      <c r="D2532" s="6">
        <v>0.95215000000000005</v>
      </c>
      <c r="E2532" s="6">
        <v>285.70999999999998</v>
      </c>
      <c r="F2532" s="7">
        <f t="shared" si="223"/>
        <v>12.560000000000002</v>
      </c>
      <c r="G2532" s="6">
        <v>-2.4666000000000001</v>
      </c>
      <c r="H2532" s="6">
        <v>9.5087000000000005E-2</v>
      </c>
      <c r="I2532" s="7">
        <f t="shared" si="224"/>
        <v>2.4684321132186318</v>
      </c>
      <c r="J2532" s="7">
        <f t="shared" si="225"/>
        <v>1.8513240849139738</v>
      </c>
      <c r="K2532" s="6">
        <v>0</v>
      </c>
      <c r="L2532" s="6">
        <v>182670</v>
      </c>
      <c r="M2532" s="6">
        <f t="shared" si="228"/>
        <v>16.913888888888888</v>
      </c>
      <c r="N2532" s="6">
        <f t="shared" si="226"/>
        <v>3.3827777777777777</v>
      </c>
      <c r="O2532" s="6">
        <f t="shared" si="227"/>
        <v>20.296666666666667</v>
      </c>
      <c r="P2532" s="6">
        <v>-1493700</v>
      </c>
      <c r="Q2532" s="6">
        <v>0.23128000000000001</v>
      </c>
      <c r="R2532" s="6">
        <v>102150</v>
      </c>
      <c r="S2532" s="4">
        <v>43933</v>
      </c>
      <c r="T2532" s="5">
        <v>0.25</v>
      </c>
      <c r="U2532" s="5">
        <v>0.25694444444444448</v>
      </c>
      <c r="V2532" s="3">
        <v>0</v>
      </c>
    </row>
    <row r="2533" spans="1:22" x14ac:dyDescent="0.3">
      <c r="A2533" s="3" t="s">
        <v>1</v>
      </c>
      <c r="B2533" s="3" t="s">
        <v>288</v>
      </c>
      <c r="C2533" s="5">
        <v>0.375</v>
      </c>
      <c r="D2533" s="6">
        <v>0.58125000000000004</v>
      </c>
      <c r="E2533" s="6">
        <v>292.43</v>
      </c>
      <c r="F2533" s="7">
        <f t="shared" si="223"/>
        <v>19.28000000000003</v>
      </c>
      <c r="G2533" s="6">
        <v>0.29659999999999997</v>
      </c>
      <c r="H2533" s="6">
        <v>-3.1153</v>
      </c>
      <c r="I2533" s="7">
        <f t="shared" si="224"/>
        <v>3.1293874240815884</v>
      </c>
      <c r="J2533" s="7">
        <f t="shared" si="225"/>
        <v>2.3470405680611912</v>
      </c>
      <c r="K2533" s="6">
        <v>10800</v>
      </c>
      <c r="L2533" s="6">
        <v>4154400</v>
      </c>
      <c r="M2533" s="6">
        <f t="shared" si="228"/>
        <v>367.75277777777779</v>
      </c>
      <c r="N2533" s="6">
        <f t="shared" si="226"/>
        <v>73.550555555555562</v>
      </c>
      <c r="O2533" s="6">
        <f t="shared" si="227"/>
        <v>441.30333333333334</v>
      </c>
      <c r="P2533" s="6">
        <v>-2578100</v>
      </c>
      <c r="Q2533" s="6">
        <v>0.12963</v>
      </c>
      <c r="R2533" s="6">
        <v>102140</v>
      </c>
      <c r="S2533" s="4">
        <v>43933</v>
      </c>
      <c r="T2533" s="5">
        <v>0.375</v>
      </c>
      <c r="U2533" s="5">
        <v>0.38194444444444442</v>
      </c>
      <c r="V2533" s="3">
        <v>51</v>
      </c>
    </row>
    <row r="2534" spans="1:22" x14ac:dyDescent="0.3">
      <c r="A2534" s="3" t="s">
        <v>1</v>
      </c>
      <c r="B2534" s="3" t="s">
        <v>288</v>
      </c>
      <c r="C2534" s="5">
        <v>0.5</v>
      </c>
      <c r="D2534" s="6">
        <v>0.49614999999999998</v>
      </c>
      <c r="E2534" s="6">
        <v>294.11</v>
      </c>
      <c r="F2534" s="7">
        <f t="shared" si="223"/>
        <v>20.960000000000036</v>
      </c>
      <c r="G2534" s="6">
        <v>1.0358000000000001</v>
      </c>
      <c r="H2534" s="6">
        <v>-4.4877000000000002</v>
      </c>
      <c r="I2534" s="7">
        <f t="shared" si="224"/>
        <v>4.6056848491836693</v>
      </c>
      <c r="J2534" s="7">
        <f t="shared" si="225"/>
        <v>3.454263636887752</v>
      </c>
      <c r="K2534" s="6">
        <v>21600</v>
      </c>
      <c r="L2534" s="6">
        <v>11560000</v>
      </c>
      <c r="M2534" s="6">
        <f t="shared" si="228"/>
        <v>685.7037037037037</v>
      </c>
      <c r="N2534" s="6">
        <f t="shared" si="226"/>
        <v>137.14074074074074</v>
      </c>
      <c r="O2534" s="6">
        <f t="shared" si="227"/>
        <v>822.84444444444443</v>
      </c>
      <c r="P2534" s="6">
        <v>-4253900</v>
      </c>
      <c r="Q2534" s="6">
        <v>5.3970999999999998E-2</v>
      </c>
      <c r="R2534" s="6">
        <v>102040</v>
      </c>
      <c r="S2534" s="4">
        <v>43933</v>
      </c>
      <c r="T2534" s="5">
        <v>0.5</v>
      </c>
      <c r="U2534" s="5">
        <v>0.50694444444444442</v>
      </c>
      <c r="V2534" s="3">
        <v>126</v>
      </c>
    </row>
    <row r="2535" spans="1:22" x14ac:dyDescent="0.3">
      <c r="A2535" s="3" t="s">
        <v>1</v>
      </c>
      <c r="B2535" s="3" t="s">
        <v>288</v>
      </c>
      <c r="C2535" s="5">
        <v>0.625</v>
      </c>
      <c r="D2535" s="6">
        <v>0.54427000000000003</v>
      </c>
      <c r="E2535" s="6">
        <v>292.8</v>
      </c>
      <c r="F2535" s="7">
        <f t="shared" si="223"/>
        <v>19.650000000000034</v>
      </c>
      <c r="G2535" s="6">
        <v>1.1371</v>
      </c>
      <c r="H2535" s="6">
        <v>-5.1456999999999997</v>
      </c>
      <c r="I2535" s="7">
        <f t="shared" si="224"/>
        <v>5.2698410697097877</v>
      </c>
      <c r="J2535" s="7">
        <f t="shared" si="225"/>
        <v>3.9523808022823408</v>
      </c>
      <c r="K2535" s="6">
        <v>32400</v>
      </c>
      <c r="L2535" s="6">
        <v>17833000</v>
      </c>
      <c r="M2535" s="6">
        <f t="shared" si="228"/>
        <v>580.83333333333337</v>
      </c>
      <c r="N2535" s="6">
        <f t="shared" si="226"/>
        <v>116.16666666666669</v>
      </c>
      <c r="O2535" s="6">
        <f t="shared" si="227"/>
        <v>697</v>
      </c>
      <c r="P2535" s="6">
        <v>-5964900</v>
      </c>
      <c r="Q2535" s="6">
        <v>0.43603999999999998</v>
      </c>
      <c r="R2535" s="6">
        <v>101880</v>
      </c>
      <c r="S2535" s="4">
        <v>43933</v>
      </c>
      <c r="T2535" s="5">
        <v>0.625</v>
      </c>
      <c r="U2535" s="5">
        <v>0.63194444444444442</v>
      </c>
      <c r="V2535" s="3">
        <v>129</v>
      </c>
    </row>
    <row r="2536" spans="1:22" x14ac:dyDescent="0.3">
      <c r="A2536" s="3" t="s">
        <v>1</v>
      </c>
      <c r="B2536" s="3" t="s">
        <v>288</v>
      </c>
      <c r="C2536" s="5">
        <v>0.75</v>
      </c>
      <c r="D2536" s="6">
        <v>0.67390000000000005</v>
      </c>
      <c r="E2536" s="6">
        <v>289.73</v>
      </c>
      <c r="F2536" s="7">
        <f t="shared" si="223"/>
        <v>16.580000000000041</v>
      </c>
      <c r="G2536" s="6">
        <v>0.82371000000000005</v>
      </c>
      <c r="H2536" s="6">
        <v>-4.3975999999999997</v>
      </c>
      <c r="I2536" s="7">
        <f t="shared" si="224"/>
        <v>4.4740791146447103</v>
      </c>
      <c r="J2536" s="7">
        <f t="shared" si="225"/>
        <v>3.355559335983533</v>
      </c>
      <c r="K2536" s="6">
        <v>38250</v>
      </c>
      <c r="L2536" s="6">
        <v>19237000</v>
      </c>
      <c r="M2536" s="6">
        <f t="shared" si="228"/>
        <v>130</v>
      </c>
      <c r="N2536" s="6">
        <f t="shared" si="226"/>
        <v>26</v>
      </c>
      <c r="O2536" s="6">
        <f t="shared" si="227"/>
        <v>156</v>
      </c>
      <c r="P2536" s="6">
        <v>-7049900</v>
      </c>
      <c r="Q2536" s="6">
        <v>0.52459</v>
      </c>
      <c r="R2536" s="6">
        <v>101860</v>
      </c>
      <c r="S2536" s="4">
        <v>43933</v>
      </c>
      <c r="T2536" s="5">
        <v>0.75</v>
      </c>
      <c r="U2536" s="5">
        <v>0.75694444444444453</v>
      </c>
      <c r="V2536" s="3">
        <v>47</v>
      </c>
    </row>
    <row r="2537" spans="1:22" x14ac:dyDescent="0.3">
      <c r="A2537" s="3" t="s">
        <v>1</v>
      </c>
      <c r="B2537" s="3" t="s">
        <v>288</v>
      </c>
      <c r="C2537" s="5">
        <v>0.875</v>
      </c>
      <c r="D2537" s="6">
        <v>0.70833999999999997</v>
      </c>
      <c r="E2537" s="6">
        <v>288.66000000000003</v>
      </c>
      <c r="F2537" s="7">
        <f t="shared" si="223"/>
        <v>15.510000000000048</v>
      </c>
      <c r="G2537" s="6">
        <v>0.99958000000000002</v>
      </c>
      <c r="H2537" s="6">
        <v>-4.1482000000000001</v>
      </c>
      <c r="I2537" s="7">
        <f t="shared" si="224"/>
        <v>4.2669337253348569</v>
      </c>
      <c r="J2537" s="7">
        <f t="shared" si="225"/>
        <v>3.2002002940011427</v>
      </c>
      <c r="K2537" s="6">
        <v>38250</v>
      </c>
      <c r="L2537" s="6">
        <v>19237000</v>
      </c>
      <c r="M2537" s="6">
        <f t="shared" si="228"/>
        <v>0</v>
      </c>
      <c r="N2537" s="6">
        <f t="shared" si="226"/>
        <v>0</v>
      </c>
      <c r="O2537" s="6">
        <f t="shared" si="227"/>
        <v>0</v>
      </c>
      <c r="P2537" s="6">
        <v>-7856400</v>
      </c>
      <c r="Q2537" s="6">
        <v>1</v>
      </c>
      <c r="R2537" s="6">
        <v>101890</v>
      </c>
      <c r="S2537" s="4">
        <v>43933</v>
      </c>
      <c r="T2537" s="5">
        <v>0.875</v>
      </c>
      <c r="U2537" s="5">
        <v>0.88194444444444453</v>
      </c>
      <c r="V2537" s="3">
        <v>0</v>
      </c>
    </row>
    <row r="2538" spans="1:22" x14ac:dyDescent="0.3">
      <c r="A2538" s="3" t="s">
        <v>1</v>
      </c>
      <c r="B2538" s="3" t="s">
        <v>289</v>
      </c>
      <c r="C2538" s="5">
        <v>0</v>
      </c>
      <c r="D2538" s="3" t="s">
        <v>3</v>
      </c>
      <c r="E2538" s="7" t="s">
        <v>3</v>
      </c>
      <c r="F2538" s="7" t="s">
        <v>3</v>
      </c>
      <c r="G2538" s="7" t="s">
        <v>3</v>
      </c>
      <c r="H2538" s="6" t="s">
        <v>3</v>
      </c>
      <c r="I2538" s="7" t="s">
        <v>3</v>
      </c>
      <c r="J2538" s="7" t="s">
        <v>3</v>
      </c>
      <c r="K2538" s="3" t="s">
        <v>3</v>
      </c>
      <c r="L2538" s="3" t="s">
        <v>3</v>
      </c>
      <c r="M2538" s="6" t="e">
        <f t="shared" si="228"/>
        <v>#VALUE!</v>
      </c>
      <c r="N2538" s="6" t="e">
        <f t="shared" si="226"/>
        <v>#VALUE!</v>
      </c>
      <c r="O2538" s="6" t="e">
        <f t="shared" si="227"/>
        <v>#VALUE!</v>
      </c>
      <c r="P2538" s="3" t="s">
        <v>3</v>
      </c>
      <c r="Q2538" s="3" t="s">
        <v>3</v>
      </c>
      <c r="R2538" s="3" t="s">
        <v>3</v>
      </c>
      <c r="S2538" s="4">
        <v>43934</v>
      </c>
      <c r="T2538" s="5">
        <v>0</v>
      </c>
      <c r="U2538" s="5">
        <v>6.9444444444444441E-3</v>
      </c>
      <c r="V2538" s="3">
        <v>0</v>
      </c>
    </row>
    <row r="2539" spans="1:22" x14ac:dyDescent="0.3">
      <c r="A2539" s="3" t="s">
        <v>1</v>
      </c>
      <c r="B2539" s="3" t="s">
        <v>289</v>
      </c>
      <c r="C2539" s="5">
        <v>0.125</v>
      </c>
      <c r="D2539" s="3" t="s">
        <v>3</v>
      </c>
      <c r="E2539" s="7" t="s">
        <v>3</v>
      </c>
      <c r="F2539" s="7" t="s">
        <v>3</v>
      </c>
      <c r="G2539" s="7" t="s">
        <v>3</v>
      </c>
      <c r="H2539" s="6" t="s">
        <v>3</v>
      </c>
      <c r="I2539" s="7" t="s">
        <v>3</v>
      </c>
      <c r="J2539" s="7" t="s">
        <v>3</v>
      </c>
      <c r="K2539" s="3" t="s">
        <v>3</v>
      </c>
      <c r="L2539" s="3" t="s">
        <v>3</v>
      </c>
      <c r="M2539" s="6" t="e">
        <f t="shared" si="228"/>
        <v>#VALUE!</v>
      </c>
      <c r="N2539" s="6" t="e">
        <f t="shared" si="226"/>
        <v>#VALUE!</v>
      </c>
      <c r="O2539" s="6" t="e">
        <f t="shared" si="227"/>
        <v>#VALUE!</v>
      </c>
      <c r="P2539" s="3" t="s">
        <v>3</v>
      </c>
      <c r="Q2539" s="3" t="s">
        <v>3</v>
      </c>
      <c r="R2539" s="3" t="s">
        <v>3</v>
      </c>
      <c r="S2539" s="4">
        <v>43934</v>
      </c>
      <c r="T2539" s="5">
        <v>0.125</v>
      </c>
      <c r="U2539" s="5">
        <v>0.13194444444444445</v>
      </c>
      <c r="V2539" s="3">
        <v>0</v>
      </c>
    </row>
    <row r="2540" spans="1:22" x14ac:dyDescent="0.3">
      <c r="A2540" s="3" t="s">
        <v>1</v>
      </c>
      <c r="B2540" s="3" t="s">
        <v>289</v>
      </c>
      <c r="C2540" s="5">
        <v>0.25</v>
      </c>
      <c r="D2540" s="3" t="s">
        <v>3</v>
      </c>
      <c r="E2540" s="7" t="s">
        <v>3</v>
      </c>
      <c r="F2540" s="7" t="s">
        <v>3</v>
      </c>
      <c r="G2540" s="7" t="s">
        <v>3</v>
      </c>
      <c r="H2540" s="6" t="s">
        <v>3</v>
      </c>
      <c r="I2540" s="7" t="s">
        <v>3</v>
      </c>
      <c r="J2540" s="7" t="s">
        <v>3</v>
      </c>
      <c r="K2540" s="3" t="s">
        <v>3</v>
      </c>
      <c r="L2540" s="3" t="s">
        <v>3</v>
      </c>
      <c r="M2540" s="6" t="e">
        <f t="shared" si="228"/>
        <v>#VALUE!</v>
      </c>
      <c r="N2540" s="6" t="e">
        <f t="shared" si="226"/>
        <v>#VALUE!</v>
      </c>
      <c r="O2540" s="6" t="e">
        <f t="shared" si="227"/>
        <v>#VALUE!</v>
      </c>
      <c r="P2540" s="3" t="s">
        <v>3</v>
      </c>
      <c r="Q2540" s="3" t="s">
        <v>3</v>
      </c>
      <c r="R2540" s="3" t="s">
        <v>3</v>
      </c>
      <c r="S2540" s="4">
        <v>43934</v>
      </c>
      <c r="T2540" s="5">
        <v>0.25</v>
      </c>
      <c r="U2540" s="5">
        <v>0.25694444444444448</v>
      </c>
      <c r="V2540" s="3">
        <v>0</v>
      </c>
    </row>
    <row r="2541" spans="1:22" x14ac:dyDescent="0.3">
      <c r="A2541" s="3" t="s">
        <v>1</v>
      </c>
      <c r="B2541" s="3" t="s">
        <v>289</v>
      </c>
      <c r="C2541" s="5">
        <v>0.375</v>
      </c>
      <c r="D2541" s="3" t="s">
        <v>3</v>
      </c>
      <c r="E2541" s="7" t="s">
        <v>3</v>
      </c>
      <c r="F2541" s="7" t="s">
        <v>3</v>
      </c>
      <c r="G2541" s="7" t="s">
        <v>3</v>
      </c>
      <c r="H2541" s="6" t="s">
        <v>3</v>
      </c>
      <c r="I2541" s="7" t="s">
        <v>3</v>
      </c>
      <c r="J2541" s="7" t="s">
        <v>3</v>
      </c>
      <c r="K2541" s="3" t="s">
        <v>3</v>
      </c>
      <c r="L2541" s="3" t="s">
        <v>3</v>
      </c>
      <c r="M2541" s="6" t="e">
        <f t="shared" si="228"/>
        <v>#VALUE!</v>
      </c>
      <c r="N2541" s="6" t="e">
        <f t="shared" si="226"/>
        <v>#VALUE!</v>
      </c>
      <c r="O2541" s="6" t="e">
        <f t="shared" si="227"/>
        <v>#VALUE!</v>
      </c>
      <c r="P2541" s="3" t="s">
        <v>3</v>
      </c>
      <c r="Q2541" s="3" t="s">
        <v>3</v>
      </c>
      <c r="R2541" s="3" t="s">
        <v>3</v>
      </c>
      <c r="S2541" s="4">
        <v>43934</v>
      </c>
      <c r="T2541" s="5">
        <v>0.375</v>
      </c>
      <c r="U2541" s="5">
        <v>0.38194444444444442</v>
      </c>
      <c r="V2541" s="3">
        <v>48</v>
      </c>
    </row>
    <row r="2542" spans="1:22" x14ac:dyDescent="0.3">
      <c r="A2542" s="3" t="s">
        <v>1</v>
      </c>
      <c r="B2542" s="3" t="s">
        <v>289</v>
      </c>
      <c r="C2542" s="5">
        <v>0.5</v>
      </c>
      <c r="D2542" s="3" t="s">
        <v>3</v>
      </c>
      <c r="E2542" s="7" t="s">
        <v>3</v>
      </c>
      <c r="F2542" s="7" t="s">
        <v>3</v>
      </c>
      <c r="G2542" s="7" t="s">
        <v>3</v>
      </c>
      <c r="H2542" s="6" t="s">
        <v>3</v>
      </c>
      <c r="I2542" s="7" t="s">
        <v>3</v>
      </c>
      <c r="J2542" s="7" t="s">
        <v>3</v>
      </c>
      <c r="K2542" s="3" t="s">
        <v>3</v>
      </c>
      <c r="L2542" s="3" t="s">
        <v>3</v>
      </c>
      <c r="M2542" s="6" t="e">
        <f t="shared" si="228"/>
        <v>#VALUE!</v>
      </c>
      <c r="N2542" s="6" t="e">
        <f t="shared" si="226"/>
        <v>#VALUE!</v>
      </c>
      <c r="O2542" s="6" t="e">
        <f t="shared" si="227"/>
        <v>#VALUE!</v>
      </c>
      <c r="P2542" s="3" t="s">
        <v>3</v>
      </c>
      <c r="Q2542" s="3" t="s">
        <v>3</v>
      </c>
      <c r="R2542" s="3" t="s">
        <v>3</v>
      </c>
      <c r="S2542" s="4">
        <v>43934</v>
      </c>
      <c r="T2542" s="5">
        <v>0.5</v>
      </c>
      <c r="U2542" s="5">
        <v>0.50694444444444442</v>
      </c>
      <c r="V2542" s="3">
        <v>120</v>
      </c>
    </row>
    <row r="2543" spans="1:22" x14ac:dyDescent="0.3">
      <c r="A2543" s="3" t="s">
        <v>1</v>
      </c>
      <c r="B2543" s="3" t="s">
        <v>289</v>
      </c>
      <c r="C2543" s="5">
        <v>0.625</v>
      </c>
      <c r="D2543" s="3" t="s">
        <v>3</v>
      </c>
      <c r="E2543" s="7" t="s">
        <v>3</v>
      </c>
      <c r="F2543" s="7" t="s">
        <v>3</v>
      </c>
      <c r="G2543" s="7" t="s">
        <v>3</v>
      </c>
      <c r="H2543" s="6" t="s">
        <v>3</v>
      </c>
      <c r="I2543" s="7" t="s">
        <v>3</v>
      </c>
      <c r="J2543" s="7" t="s">
        <v>3</v>
      </c>
      <c r="K2543" s="3" t="s">
        <v>3</v>
      </c>
      <c r="L2543" s="3" t="s">
        <v>3</v>
      </c>
      <c r="M2543" s="6" t="e">
        <f t="shared" si="228"/>
        <v>#VALUE!</v>
      </c>
      <c r="N2543" s="6" t="e">
        <f t="shared" si="226"/>
        <v>#VALUE!</v>
      </c>
      <c r="O2543" s="6" t="e">
        <f t="shared" si="227"/>
        <v>#VALUE!</v>
      </c>
      <c r="P2543" s="3" t="s">
        <v>3</v>
      </c>
      <c r="Q2543" s="3" t="s">
        <v>3</v>
      </c>
      <c r="R2543" s="3" t="s">
        <v>3</v>
      </c>
      <c r="S2543" s="4">
        <v>43934</v>
      </c>
      <c r="T2543" s="5">
        <v>0.625</v>
      </c>
      <c r="U2543" s="5">
        <v>0.63194444444444442</v>
      </c>
      <c r="V2543" s="3">
        <v>59</v>
      </c>
    </row>
    <row r="2544" spans="1:22" x14ac:dyDescent="0.3">
      <c r="A2544" s="3" t="s">
        <v>1</v>
      </c>
      <c r="B2544" s="3" t="s">
        <v>289</v>
      </c>
      <c r="C2544" s="5">
        <v>0.75</v>
      </c>
      <c r="D2544" s="3" t="s">
        <v>3</v>
      </c>
      <c r="E2544" s="7" t="s">
        <v>3</v>
      </c>
      <c r="F2544" s="7" t="s">
        <v>3</v>
      </c>
      <c r="G2544" s="7" t="s">
        <v>3</v>
      </c>
      <c r="H2544" s="6" t="s">
        <v>3</v>
      </c>
      <c r="I2544" s="7" t="s">
        <v>3</v>
      </c>
      <c r="J2544" s="7" t="s">
        <v>3</v>
      </c>
      <c r="K2544" s="3" t="s">
        <v>3</v>
      </c>
      <c r="L2544" s="3" t="s">
        <v>3</v>
      </c>
      <c r="M2544" s="6" t="e">
        <f t="shared" si="228"/>
        <v>#VALUE!</v>
      </c>
      <c r="N2544" s="6" t="e">
        <f t="shared" si="226"/>
        <v>#VALUE!</v>
      </c>
      <c r="O2544" s="6" t="e">
        <f t="shared" si="227"/>
        <v>#VALUE!</v>
      </c>
      <c r="P2544" s="3" t="s">
        <v>3</v>
      </c>
      <c r="Q2544" s="3" t="s">
        <v>3</v>
      </c>
      <c r="R2544" s="3" t="s">
        <v>3</v>
      </c>
      <c r="S2544" s="4">
        <v>43934</v>
      </c>
      <c r="T2544" s="5">
        <v>0.75</v>
      </c>
      <c r="U2544" s="5">
        <v>0.75694444444444453</v>
      </c>
      <c r="V2544" s="3">
        <v>46</v>
      </c>
    </row>
    <row r="2545" spans="1:22" x14ac:dyDescent="0.3">
      <c r="A2545" s="3" t="s">
        <v>1</v>
      </c>
      <c r="B2545" s="3" t="s">
        <v>289</v>
      </c>
      <c r="C2545" s="5">
        <v>0.875</v>
      </c>
      <c r="D2545" s="3" t="s">
        <v>3</v>
      </c>
      <c r="E2545" s="7" t="s">
        <v>3</v>
      </c>
      <c r="F2545" s="7" t="s">
        <v>3</v>
      </c>
      <c r="G2545" s="7" t="s">
        <v>3</v>
      </c>
      <c r="H2545" s="6" t="s">
        <v>3</v>
      </c>
      <c r="I2545" s="7" t="s">
        <v>3</v>
      </c>
      <c r="J2545" s="7" t="s">
        <v>3</v>
      </c>
      <c r="K2545" s="3" t="s">
        <v>3</v>
      </c>
      <c r="L2545" s="3" t="s">
        <v>3</v>
      </c>
      <c r="M2545" s="6" t="e">
        <f t="shared" si="228"/>
        <v>#VALUE!</v>
      </c>
      <c r="N2545" s="6" t="e">
        <f t="shared" si="226"/>
        <v>#VALUE!</v>
      </c>
      <c r="O2545" s="6" t="e">
        <f t="shared" si="227"/>
        <v>#VALUE!</v>
      </c>
      <c r="P2545" s="3" t="s">
        <v>3</v>
      </c>
      <c r="Q2545" s="3" t="s">
        <v>3</v>
      </c>
      <c r="R2545" s="3" t="s">
        <v>3</v>
      </c>
      <c r="S2545" s="4">
        <v>43934</v>
      </c>
      <c r="T2545" s="5">
        <v>0.875</v>
      </c>
      <c r="U2545" s="5">
        <v>0.88194444444444453</v>
      </c>
      <c r="V2545" s="3">
        <v>0</v>
      </c>
    </row>
    <row r="2546" spans="1:22" x14ac:dyDescent="0.3">
      <c r="A2546" s="3" t="s">
        <v>1</v>
      </c>
      <c r="B2546" s="3" t="s">
        <v>290</v>
      </c>
      <c r="C2546" s="5">
        <v>0</v>
      </c>
      <c r="D2546" s="3" t="s">
        <v>3</v>
      </c>
      <c r="E2546" s="7" t="s">
        <v>3</v>
      </c>
      <c r="F2546" s="7" t="s">
        <v>3</v>
      </c>
      <c r="G2546" s="7" t="s">
        <v>3</v>
      </c>
      <c r="H2546" s="6" t="s">
        <v>3</v>
      </c>
      <c r="I2546" s="7" t="s">
        <v>3</v>
      </c>
      <c r="J2546" s="7" t="s">
        <v>3</v>
      </c>
      <c r="K2546" s="3" t="s">
        <v>3</v>
      </c>
      <c r="L2546" s="3" t="s">
        <v>3</v>
      </c>
      <c r="M2546" s="6" t="e">
        <f t="shared" si="228"/>
        <v>#VALUE!</v>
      </c>
      <c r="N2546" s="6" t="e">
        <f t="shared" si="226"/>
        <v>#VALUE!</v>
      </c>
      <c r="O2546" s="6" t="e">
        <f t="shared" si="227"/>
        <v>#VALUE!</v>
      </c>
      <c r="P2546" s="3" t="s">
        <v>3</v>
      </c>
      <c r="Q2546" s="3" t="s">
        <v>3</v>
      </c>
      <c r="R2546" s="3" t="s">
        <v>3</v>
      </c>
      <c r="S2546" s="4">
        <v>43935</v>
      </c>
      <c r="T2546" s="5">
        <v>0</v>
      </c>
      <c r="U2546" s="5">
        <v>6.9444444444444441E-3</v>
      </c>
      <c r="V2546" s="3">
        <v>0</v>
      </c>
    </row>
    <row r="2547" spans="1:22" x14ac:dyDescent="0.3">
      <c r="A2547" s="3" t="s">
        <v>1</v>
      </c>
      <c r="B2547" s="3" t="s">
        <v>290</v>
      </c>
      <c r="C2547" s="5">
        <v>0.125</v>
      </c>
      <c r="D2547" s="3" t="s">
        <v>3</v>
      </c>
      <c r="E2547" s="7" t="s">
        <v>3</v>
      </c>
      <c r="F2547" s="7" t="s">
        <v>3</v>
      </c>
      <c r="G2547" s="7" t="s">
        <v>3</v>
      </c>
      <c r="H2547" s="6" t="s">
        <v>3</v>
      </c>
      <c r="I2547" s="7" t="s">
        <v>3</v>
      </c>
      <c r="J2547" s="7" t="s">
        <v>3</v>
      </c>
      <c r="K2547" s="3" t="s">
        <v>3</v>
      </c>
      <c r="L2547" s="3" t="s">
        <v>3</v>
      </c>
      <c r="M2547" s="6" t="e">
        <f t="shared" si="228"/>
        <v>#VALUE!</v>
      </c>
      <c r="N2547" s="6" t="e">
        <f t="shared" si="226"/>
        <v>#VALUE!</v>
      </c>
      <c r="O2547" s="6" t="e">
        <f t="shared" si="227"/>
        <v>#VALUE!</v>
      </c>
      <c r="P2547" s="3" t="s">
        <v>3</v>
      </c>
      <c r="Q2547" s="3" t="s">
        <v>3</v>
      </c>
      <c r="R2547" s="3" t="s">
        <v>3</v>
      </c>
      <c r="S2547" s="4">
        <v>43935</v>
      </c>
      <c r="T2547" s="5">
        <v>0.125</v>
      </c>
      <c r="U2547" s="5">
        <v>0.13194444444444445</v>
      </c>
      <c r="V2547" s="3">
        <v>0</v>
      </c>
    </row>
    <row r="2548" spans="1:22" x14ac:dyDescent="0.3">
      <c r="A2548" s="3" t="s">
        <v>1</v>
      </c>
      <c r="B2548" s="3" t="s">
        <v>290</v>
      </c>
      <c r="C2548" s="5">
        <v>0.25</v>
      </c>
      <c r="D2548" s="3" t="s">
        <v>3</v>
      </c>
      <c r="E2548" s="7" t="s">
        <v>3</v>
      </c>
      <c r="F2548" s="7" t="s">
        <v>3</v>
      </c>
      <c r="G2548" s="7" t="s">
        <v>3</v>
      </c>
      <c r="H2548" s="6" t="s">
        <v>3</v>
      </c>
      <c r="I2548" s="7" t="s">
        <v>3</v>
      </c>
      <c r="J2548" s="7" t="s">
        <v>3</v>
      </c>
      <c r="K2548" s="3" t="s">
        <v>3</v>
      </c>
      <c r="L2548" s="3" t="s">
        <v>3</v>
      </c>
      <c r="M2548" s="6" t="e">
        <f t="shared" si="228"/>
        <v>#VALUE!</v>
      </c>
      <c r="N2548" s="6" t="e">
        <f t="shared" si="226"/>
        <v>#VALUE!</v>
      </c>
      <c r="O2548" s="6" t="e">
        <f t="shared" si="227"/>
        <v>#VALUE!</v>
      </c>
      <c r="P2548" s="3" t="s">
        <v>3</v>
      </c>
      <c r="Q2548" s="3" t="s">
        <v>3</v>
      </c>
      <c r="R2548" s="3" t="s">
        <v>3</v>
      </c>
      <c r="S2548" s="4">
        <v>43935</v>
      </c>
      <c r="T2548" s="5">
        <v>0.25</v>
      </c>
      <c r="U2548" s="5">
        <v>0.25694444444444448</v>
      </c>
      <c r="V2548" s="3">
        <v>0</v>
      </c>
    </row>
    <row r="2549" spans="1:22" x14ac:dyDescent="0.3">
      <c r="A2549" s="3" t="s">
        <v>1</v>
      </c>
      <c r="B2549" s="3" t="s">
        <v>290</v>
      </c>
      <c r="C2549" s="5">
        <v>0.375</v>
      </c>
      <c r="D2549" s="3" t="s">
        <v>3</v>
      </c>
      <c r="E2549" s="7" t="s">
        <v>3</v>
      </c>
      <c r="F2549" s="7" t="s">
        <v>3</v>
      </c>
      <c r="G2549" s="7" t="s">
        <v>3</v>
      </c>
      <c r="H2549" s="6" t="s">
        <v>3</v>
      </c>
      <c r="I2549" s="7" t="s">
        <v>3</v>
      </c>
      <c r="J2549" s="7" t="s">
        <v>3</v>
      </c>
      <c r="K2549" s="3" t="s">
        <v>3</v>
      </c>
      <c r="L2549" s="3" t="s">
        <v>3</v>
      </c>
      <c r="M2549" s="6" t="e">
        <f t="shared" si="228"/>
        <v>#VALUE!</v>
      </c>
      <c r="N2549" s="6" t="e">
        <f t="shared" si="226"/>
        <v>#VALUE!</v>
      </c>
      <c r="O2549" s="6" t="e">
        <f t="shared" si="227"/>
        <v>#VALUE!</v>
      </c>
      <c r="P2549" s="3" t="s">
        <v>3</v>
      </c>
      <c r="Q2549" s="3" t="s">
        <v>3</v>
      </c>
      <c r="R2549" s="3" t="s">
        <v>3</v>
      </c>
      <c r="S2549" s="4">
        <v>43935</v>
      </c>
      <c r="T2549" s="5">
        <v>0.375</v>
      </c>
      <c r="U2549" s="5">
        <v>0.38194444444444442</v>
      </c>
      <c r="V2549" s="3">
        <v>50</v>
      </c>
    </row>
    <row r="2550" spans="1:22" x14ac:dyDescent="0.3">
      <c r="A2550" s="3" t="s">
        <v>1</v>
      </c>
      <c r="B2550" s="3" t="s">
        <v>290</v>
      </c>
      <c r="C2550" s="5">
        <v>0.5</v>
      </c>
      <c r="D2550" s="3" t="s">
        <v>3</v>
      </c>
      <c r="E2550" s="7" t="s">
        <v>3</v>
      </c>
      <c r="F2550" s="7" t="s">
        <v>3</v>
      </c>
      <c r="G2550" s="7" t="s">
        <v>3</v>
      </c>
      <c r="H2550" s="6" t="s">
        <v>3</v>
      </c>
      <c r="I2550" s="7" t="s">
        <v>3</v>
      </c>
      <c r="J2550" s="7" t="s">
        <v>3</v>
      </c>
      <c r="K2550" s="3" t="s">
        <v>3</v>
      </c>
      <c r="L2550" s="3" t="s">
        <v>3</v>
      </c>
      <c r="M2550" s="6" t="e">
        <f t="shared" si="228"/>
        <v>#VALUE!</v>
      </c>
      <c r="N2550" s="6" t="e">
        <f t="shared" si="226"/>
        <v>#VALUE!</v>
      </c>
      <c r="O2550" s="6" t="e">
        <f t="shared" si="227"/>
        <v>#VALUE!</v>
      </c>
      <c r="P2550" s="3" t="s">
        <v>3</v>
      </c>
      <c r="Q2550" s="3" t="s">
        <v>3</v>
      </c>
      <c r="R2550" s="3" t="s">
        <v>3</v>
      </c>
      <c r="S2550" s="4">
        <v>43935</v>
      </c>
      <c r="T2550" s="5">
        <v>0.5</v>
      </c>
      <c r="U2550" s="5">
        <v>0.50694444444444442</v>
      </c>
      <c r="V2550" s="3">
        <v>124</v>
      </c>
    </row>
    <row r="2551" spans="1:22" x14ac:dyDescent="0.3">
      <c r="A2551" s="3" t="s">
        <v>1</v>
      </c>
      <c r="B2551" s="3" t="s">
        <v>290</v>
      </c>
      <c r="C2551" s="5">
        <v>0.625</v>
      </c>
      <c r="D2551" s="3" t="s">
        <v>3</v>
      </c>
      <c r="E2551" s="7" t="s">
        <v>3</v>
      </c>
      <c r="F2551" s="7" t="s">
        <v>3</v>
      </c>
      <c r="G2551" s="7" t="s">
        <v>3</v>
      </c>
      <c r="H2551" s="6" t="s">
        <v>3</v>
      </c>
      <c r="I2551" s="7" t="s">
        <v>3</v>
      </c>
      <c r="J2551" s="7" t="s">
        <v>3</v>
      </c>
      <c r="K2551" s="3" t="s">
        <v>3</v>
      </c>
      <c r="L2551" s="3" t="s">
        <v>3</v>
      </c>
      <c r="M2551" s="6" t="e">
        <f t="shared" si="228"/>
        <v>#VALUE!</v>
      </c>
      <c r="N2551" s="6" t="e">
        <f t="shared" si="226"/>
        <v>#VALUE!</v>
      </c>
      <c r="O2551" s="6" t="e">
        <f t="shared" si="227"/>
        <v>#VALUE!</v>
      </c>
      <c r="P2551" s="3" t="s">
        <v>3</v>
      </c>
      <c r="Q2551" s="3" t="s">
        <v>3</v>
      </c>
      <c r="R2551" s="3" t="s">
        <v>3</v>
      </c>
      <c r="S2551" s="4">
        <v>43935</v>
      </c>
      <c r="T2551" s="5">
        <v>0.625</v>
      </c>
      <c r="U2551" s="5">
        <v>0.63194444444444442</v>
      </c>
      <c r="V2551" s="3">
        <v>120</v>
      </c>
    </row>
    <row r="2552" spans="1:22" x14ac:dyDescent="0.3">
      <c r="A2552" s="3" t="s">
        <v>1</v>
      </c>
      <c r="B2552" s="3" t="s">
        <v>290</v>
      </c>
      <c r="C2552" s="5">
        <v>0.75</v>
      </c>
      <c r="D2552" s="3" t="s">
        <v>3</v>
      </c>
      <c r="E2552" s="7" t="s">
        <v>3</v>
      </c>
      <c r="F2552" s="7" t="s">
        <v>3</v>
      </c>
      <c r="G2552" s="7" t="s">
        <v>3</v>
      </c>
      <c r="H2552" s="6" t="s">
        <v>3</v>
      </c>
      <c r="I2552" s="7" t="s">
        <v>3</v>
      </c>
      <c r="J2552" s="7" t="s">
        <v>3</v>
      </c>
      <c r="K2552" s="3" t="s">
        <v>3</v>
      </c>
      <c r="L2552" s="3" t="s">
        <v>3</v>
      </c>
      <c r="M2552" s="6" t="e">
        <f t="shared" si="228"/>
        <v>#VALUE!</v>
      </c>
      <c r="N2552" s="6" t="e">
        <f t="shared" si="226"/>
        <v>#VALUE!</v>
      </c>
      <c r="O2552" s="6" t="e">
        <f t="shared" si="227"/>
        <v>#VALUE!</v>
      </c>
      <c r="P2552" s="3" t="s">
        <v>3</v>
      </c>
      <c r="Q2552" s="3" t="s">
        <v>3</v>
      </c>
      <c r="R2552" s="3" t="s">
        <v>3</v>
      </c>
      <c r="S2552" s="4">
        <v>43935</v>
      </c>
      <c r="T2552" s="5">
        <v>0.75</v>
      </c>
      <c r="U2552" s="5">
        <v>0.75694444444444453</v>
      </c>
      <c r="V2552" s="3">
        <v>43</v>
      </c>
    </row>
    <row r="2553" spans="1:22" x14ac:dyDescent="0.3">
      <c r="A2553" s="3" t="s">
        <v>1</v>
      </c>
      <c r="B2553" s="3" t="s">
        <v>290</v>
      </c>
      <c r="C2553" s="5">
        <v>0.875</v>
      </c>
      <c r="D2553" s="3" t="s">
        <v>3</v>
      </c>
      <c r="E2553" s="7" t="s">
        <v>3</v>
      </c>
      <c r="F2553" s="7" t="s">
        <v>3</v>
      </c>
      <c r="G2553" s="7" t="s">
        <v>3</v>
      </c>
      <c r="H2553" s="6" t="s">
        <v>3</v>
      </c>
      <c r="I2553" s="7" t="s">
        <v>3</v>
      </c>
      <c r="J2553" s="7" t="s">
        <v>3</v>
      </c>
      <c r="K2553" s="3" t="s">
        <v>3</v>
      </c>
      <c r="L2553" s="3" t="s">
        <v>3</v>
      </c>
      <c r="M2553" s="6" t="e">
        <f t="shared" si="228"/>
        <v>#VALUE!</v>
      </c>
      <c r="N2553" s="6" t="e">
        <f t="shared" si="226"/>
        <v>#VALUE!</v>
      </c>
      <c r="O2553" s="6" t="e">
        <f t="shared" si="227"/>
        <v>#VALUE!</v>
      </c>
      <c r="P2553" s="3" t="s">
        <v>3</v>
      </c>
      <c r="Q2553" s="3" t="s">
        <v>3</v>
      </c>
      <c r="R2553" s="3" t="s">
        <v>3</v>
      </c>
      <c r="S2553" s="4">
        <v>43935</v>
      </c>
      <c r="T2553" s="5">
        <v>0.875</v>
      </c>
      <c r="U2553" s="5">
        <v>0.88194444444444453</v>
      </c>
      <c r="V2553" s="3">
        <v>0</v>
      </c>
    </row>
    <row r="2554" spans="1:22" x14ac:dyDescent="0.3">
      <c r="A2554" s="3" t="s">
        <v>1</v>
      </c>
      <c r="B2554" s="3" t="s">
        <v>291</v>
      </c>
      <c r="C2554" s="5">
        <v>0</v>
      </c>
      <c r="D2554" s="3" t="s">
        <v>3</v>
      </c>
      <c r="E2554" s="7" t="s">
        <v>3</v>
      </c>
      <c r="F2554" s="7" t="s">
        <v>3</v>
      </c>
      <c r="G2554" s="7" t="s">
        <v>3</v>
      </c>
      <c r="H2554" s="6" t="s">
        <v>3</v>
      </c>
      <c r="I2554" s="7" t="s">
        <v>3</v>
      </c>
      <c r="J2554" s="7" t="s">
        <v>3</v>
      </c>
      <c r="K2554" s="3" t="s">
        <v>3</v>
      </c>
      <c r="L2554" s="3" t="s">
        <v>3</v>
      </c>
      <c r="M2554" s="6" t="e">
        <f t="shared" si="228"/>
        <v>#VALUE!</v>
      </c>
      <c r="N2554" s="6" t="e">
        <f t="shared" si="226"/>
        <v>#VALUE!</v>
      </c>
      <c r="O2554" s="6" t="e">
        <f t="shared" si="227"/>
        <v>#VALUE!</v>
      </c>
      <c r="P2554" s="3" t="s">
        <v>3</v>
      </c>
      <c r="Q2554" s="3" t="s">
        <v>3</v>
      </c>
      <c r="R2554" s="3" t="s">
        <v>3</v>
      </c>
      <c r="S2554" s="4">
        <v>43936</v>
      </c>
      <c r="T2554" s="5">
        <v>0</v>
      </c>
      <c r="U2554" s="5">
        <v>6.9444444444444441E-3</v>
      </c>
      <c r="V2554" s="3">
        <v>0</v>
      </c>
    </row>
    <row r="2555" spans="1:22" x14ac:dyDescent="0.3">
      <c r="A2555" s="3" t="s">
        <v>1</v>
      </c>
      <c r="B2555" s="3" t="s">
        <v>291</v>
      </c>
      <c r="C2555" s="5">
        <v>0.125</v>
      </c>
      <c r="D2555" s="3" t="s">
        <v>3</v>
      </c>
      <c r="E2555" s="7" t="s">
        <v>3</v>
      </c>
      <c r="F2555" s="7" t="s">
        <v>3</v>
      </c>
      <c r="G2555" s="7" t="s">
        <v>3</v>
      </c>
      <c r="H2555" s="6" t="s">
        <v>3</v>
      </c>
      <c r="I2555" s="7" t="s">
        <v>3</v>
      </c>
      <c r="J2555" s="7" t="s">
        <v>3</v>
      </c>
      <c r="K2555" s="3" t="s">
        <v>3</v>
      </c>
      <c r="L2555" s="3" t="s">
        <v>3</v>
      </c>
      <c r="M2555" s="6" t="e">
        <f t="shared" si="228"/>
        <v>#VALUE!</v>
      </c>
      <c r="N2555" s="6" t="e">
        <f t="shared" si="226"/>
        <v>#VALUE!</v>
      </c>
      <c r="O2555" s="6" t="e">
        <f t="shared" si="227"/>
        <v>#VALUE!</v>
      </c>
      <c r="P2555" s="3" t="s">
        <v>3</v>
      </c>
      <c r="Q2555" s="3" t="s">
        <v>3</v>
      </c>
      <c r="R2555" s="3" t="s">
        <v>3</v>
      </c>
      <c r="S2555" s="4">
        <v>43936</v>
      </c>
      <c r="T2555" s="5">
        <v>0.125</v>
      </c>
      <c r="U2555" s="5">
        <v>0.13194444444444445</v>
      </c>
      <c r="V2555" s="3">
        <v>0</v>
      </c>
    </row>
    <row r="2556" spans="1:22" x14ac:dyDescent="0.3">
      <c r="A2556" s="3" t="s">
        <v>1</v>
      </c>
      <c r="B2556" s="3" t="s">
        <v>291</v>
      </c>
      <c r="C2556" s="5">
        <v>0.25</v>
      </c>
      <c r="D2556" s="3" t="s">
        <v>3</v>
      </c>
      <c r="E2556" s="7" t="s">
        <v>3</v>
      </c>
      <c r="F2556" s="7" t="s">
        <v>3</v>
      </c>
      <c r="G2556" s="7" t="s">
        <v>3</v>
      </c>
      <c r="H2556" s="6" t="s">
        <v>3</v>
      </c>
      <c r="I2556" s="7" t="s">
        <v>3</v>
      </c>
      <c r="J2556" s="7" t="s">
        <v>3</v>
      </c>
      <c r="K2556" s="3" t="s">
        <v>3</v>
      </c>
      <c r="L2556" s="3" t="s">
        <v>3</v>
      </c>
      <c r="M2556" s="6" t="e">
        <f t="shared" si="228"/>
        <v>#VALUE!</v>
      </c>
      <c r="N2556" s="6" t="e">
        <f t="shared" si="226"/>
        <v>#VALUE!</v>
      </c>
      <c r="O2556" s="6" t="e">
        <f t="shared" si="227"/>
        <v>#VALUE!</v>
      </c>
      <c r="P2556" s="3" t="s">
        <v>3</v>
      </c>
      <c r="Q2556" s="3" t="s">
        <v>3</v>
      </c>
      <c r="R2556" s="3" t="s">
        <v>3</v>
      </c>
      <c r="S2556" s="4">
        <v>43936</v>
      </c>
      <c r="T2556" s="5">
        <v>0.25</v>
      </c>
      <c r="U2556" s="5">
        <v>0.25694444444444448</v>
      </c>
      <c r="V2556" s="3">
        <v>0</v>
      </c>
    </row>
    <row r="2557" spans="1:22" x14ac:dyDescent="0.3">
      <c r="A2557" s="3" t="s">
        <v>1</v>
      </c>
      <c r="B2557" s="3" t="s">
        <v>291</v>
      </c>
      <c r="C2557" s="5">
        <v>0.375</v>
      </c>
      <c r="D2557" s="3" t="s">
        <v>3</v>
      </c>
      <c r="E2557" s="7" t="s">
        <v>3</v>
      </c>
      <c r="F2557" s="7" t="s">
        <v>3</v>
      </c>
      <c r="G2557" s="7" t="s">
        <v>3</v>
      </c>
      <c r="H2557" s="6" t="s">
        <v>3</v>
      </c>
      <c r="I2557" s="7" t="s">
        <v>3</v>
      </c>
      <c r="J2557" s="7" t="s">
        <v>3</v>
      </c>
      <c r="K2557" s="3" t="s">
        <v>3</v>
      </c>
      <c r="L2557" s="3" t="s">
        <v>3</v>
      </c>
      <c r="M2557" s="6" t="e">
        <f t="shared" si="228"/>
        <v>#VALUE!</v>
      </c>
      <c r="N2557" s="6" t="e">
        <f t="shared" si="226"/>
        <v>#VALUE!</v>
      </c>
      <c r="O2557" s="6" t="e">
        <f t="shared" si="227"/>
        <v>#VALUE!</v>
      </c>
      <c r="P2557" s="3" t="s">
        <v>3</v>
      </c>
      <c r="Q2557" s="3" t="s">
        <v>3</v>
      </c>
      <c r="R2557" s="3" t="s">
        <v>3</v>
      </c>
      <c r="S2557" s="4">
        <v>43936</v>
      </c>
      <c r="T2557" s="5">
        <v>0.375</v>
      </c>
      <c r="U2557" s="5">
        <v>0.38194444444444442</v>
      </c>
      <c r="V2557" s="3">
        <v>42</v>
      </c>
    </row>
    <row r="2558" spans="1:22" x14ac:dyDescent="0.3">
      <c r="A2558" s="3" t="s">
        <v>1</v>
      </c>
      <c r="B2558" s="3" t="s">
        <v>291</v>
      </c>
      <c r="C2558" s="5">
        <v>0.5</v>
      </c>
      <c r="D2558" s="3" t="s">
        <v>3</v>
      </c>
      <c r="E2558" s="7" t="s">
        <v>3</v>
      </c>
      <c r="F2558" s="7" t="s">
        <v>3</v>
      </c>
      <c r="G2558" s="7" t="s">
        <v>3</v>
      </c>
      <c r="H2558" s="6" t="s">
        <v>3</v>
      </c>
      <c r="I2558" s="7" t="s">
        <v>3</v>
      </c>
      <c r="J2558" s="7" t="s">
        <v>3</v>
      </c>
      <c r="K2558" s="3" t="s">
        <v>3</v>
      </c>
      <c r="L2558" s="3" t="s">
        <v>3</v>
      </c>
      <c r="M2558" s="6" t="e">
        <f t="shared" si="228"/>
        <v>#VALUE!</v>
      </c>
      <c r="N2558" s="6" t="e">
        <f t="shared" si="226"/>
        <v>#VALUE!</v>
      </c>
      <c r="O2558" s="6" t="e">
        <f t="shared" si="227"/>
        <v>#VALUE!</v>
      </c>
      <c r="P2558" s="3" t="s">
        <v>3</v>
      </c>
      <c r="Q2558" s="3" t="s">
        <v>3</v>
      </c>
      <c r="R2558" s="3" t="s">
        <v>3</v>
      </c>
      <c r="S2558" s="4">
        <v>43936</v>
      </c>
      <c r="T2558" s="5">
        <v>0.5</v>
      </c>
      <c r="U2558" s="5">
        <v>0.50694444444444442</v>
      </c>
      <c r="V2558" s="3">
        <v>112</v>
      </c>
    </row>
    <row r="2559" spans="1:22" x14ac:dyDescent="0.3">
      <c r="A2559" s="3" t="s">
        <v>1</v>
      </c>
      <c r="B2559" s="3" t="s">
        <v>291</v>
      </c>
      <c r="C2559" s="5">
        <v>0.625</v>
      </c>
      <c r="D2559" s="3" t="s">
        <v>3</v>
      </c>
      <c r="E2559" s="7" t="s">
        <v>3</v>
      </c>
      <c r="F2559" s="7" t="s">
        <v>3</v>
      </c>
      <c r="G2559" s="7" t="s">
        <v>3</v>
      </c>
      <c r="H2559" s="6" t="s">
        <v>3</v>
      </c>
      <c r="I2559" s="7" t="s">
        <v>3</v>
      </c>
      <c r="J2559" s="7" t="s">
        <v>3</v>
      </c>
      <c r="K2559" s="3" t="s">
        <v>3</v>
      </c>
      <c r="L2559" s="3" t="s">
        <v>3</v>
      </c>
      <c r="M2559" s="6" t="e">
        <f t="shared" si="228"/>
        <v>#VALUE!</v>
      </c>
      <c r="N2559" s="6" t="e">
        <f t="shared" si="226"/>
        <v>#VALUE!</v>
      </c>
      <c r="O2559" s="6" t="e">
        <f t="shared" si="227"/>
        <v>#VALUE!</v>
      </c>
      <c r="P2559" s="3" t="s">
        <v>3</v>
      </c>
      <c r="Q2559" s="3" t="s">
        <v>3</v>
      </c>
      <c r="R2559" s="3" t="s">
        <v>3</v>
      </c>
      <c r="S2559" s="4">
        <v>43936</v>
      </c>
      <c r="T2559" s="5">
        <v>0.625</v>
      </c>
      <c r="U2559" s="5">
        <v>0.63194444444444442</v>
      </c>
      <c r="V2559" s="3">
        <v>90</v>
      </c>
    </row>
    <row r="2560" spans="1:22" x14ac:dyDescent="0.3">
      <c r="A2560" s="3" t="s">
        <v>1</v>
      </c>
      <c r="B2560" s="3" t="s">
        <v>291</v>
      </c>
      <c r="C2560" s="5">
        <v>0.75</v>
      </c>
      <c r="D2560" s="3" t="s">
        <v>3</v>
      </c>
      <c r="E2560" s="7" t="s">
        <v>3</v>
      </c>
      <c r="F2560" s="7" t="s">
        <v>3</v>
      </c>
      <c r="G2560" s="7" t="s">
        <v>3</v>
      </c>
      <c r="H2560" s="6" t="s">
        <v>3</v>
      </c>
      <c r="I2560" s="7" t="s">
        <v>3</v>
      </c>
      <c r="J2560" s="7" t="s">
        <v>3</v>
      </c>
      <c r="K2560" s="3" t="s">
        <v>3</v>
      </c>
      <c r="L2560" s="3" t="s">
        <v>3</v>
      </c>
      <c r="M2560" s="6" t="e">
        <f t="shared" si="228"/>
        <v>#VALUE!</v>
      </c>
      <c r="N2560" s="6" t="e">
        <f t="shared" si="226"/>
        <v>#VALUE!</v>
      </c>
      <c r="O2560" s="6" t="e">
        <f t="shared" si="227"/>
        <v>#VALUE!</v>
      </c>
      <c r="P2560" s="3" t="s">
        <v>3</v>
      </c>
      <c r="Q2560" s="3" t="s">
        <v>3</v>
      </c>
      <c r="R2560" s="3" t="s">
        <v>3</v>
      </c>
      <c r="S2560" s="4">
        <v>43936</v>
      </c>
      <c r="T2560" s="5">
        <v>0.75</v>
      </c>
      <c r="U2560" s="5">
        <v>0.75694444444444453</v>
      </c>
      <c r="V2560" s="3">
        <v>28</v>
      </c>
    </row>
    <row r="2561" spans="1:22" x14ac:dyDescent="0.3">
      <c r="A2561" s="3" t="s">
        <v>1</v>
      </c>
      <c r="B2561" s="3" t="s">
        <v>291</v>
      </c>
      <c r="C2561" s="5">
        <v>0.875</v>
      </c>
      <c r="D2561" s="3" t="s">
        <v>3</v>
      </c>
      <c r="E2561" s="7" t="s">
        <v>3</v>
      </c>
      <c r="F2561" s="7" t="s">
        <v>3</v>
      </c>
      <c r="G2561" s="7" t="s">
        <v>3</v>
      </c>
      <c r="H2561" s="6" t="s">
        <v>3</v>
      </c>
      <c r="I2561" s="7" t="s">
        <v>3</v>
      </c>
      <c r="J2561" s="7" t="s">
        <v>3</v>
      </c>
      <c r="K2561" s="3" t="s">
        <v>3</v>
      </c>
      <c r="L2561" s="3" t="s">
        <v>3</v>
      </c>
      <c r="M2561" s="6" t="e">
        <f t="shared" si="228"/>
        <v>#VALUE!</v>
      </c>
      <c r="N2561" s="6" t="e">
        <f t="shared" si="226"/>
        <v>#VALUE!</v>
      </c>
      <c r="O2561" s="6" t="e">
        <f t="shared" si="227"/>
        <v>#VALUE!</v>
      </c>
      <c r="P2561" s="3" t="s">
        <v>3</v>
      </c>
      <c r="Q2561" s="3" t="s">
        <v>3</v>
      </c>
      <c r="R2561" s="3" t="s">
        <v>3</v>
      </c>
      <c r="S2561" s="4">
        <v>43936</v>
      </c>
      <c r="T2561" s="5">
        <v>0.875</v>
      </c>
      <c r="U2561" s="5">
        <v>0.88194444444444453</v>
      </c>
      <c r="V2561" s="3">
        <v>0</v>
      </c>
    </row>
    <row r="2562" spans="1:22" x14ac:dyDescent="0.3">
      <c r="A2562" s="3" t="s">
        <v>1</v>
      </c>
      <c r="B2562" s="3" t="s">
        <v>292</v>
      </c>
      <c r="C2562" s="5">
        <v>0</v>
      </c>
      <c r="D2562" s="3" t="s">
        <v>3</v>
      </c>
      <c r="E2562" s="7" t="s">
        <v>3</v>
      </c>
      <c r="F2562" s="7" t="s">
        <v>3</v>
      </c>
      <c r="G2562" s="7" t="s">
        <v>3</v>
      </c>
      <c r="H2562" s="6" t="s">
        <v>3</v>
      </c>
      <c r="I2562" s="7" t="s">
        <v>3</v>
      </c>
      <c r="J2562" s="7" t="s">
        <v>3</v>
      </c>
      <c r="K2562" s="3" t="s">
        <v>3</v>
      </c>
      <c r="L2562" s="3" t="s">
        <v>3</v>
      </c>
      <c r="M2562" s="6" t="e">
        <f t="shared" si="228"/>
        <v>#VALUE!</v>
      </c>
      <c r="N2562" s="6" t="e">
        <f t="shared" si="226"/>
        <v>#VALUE!</v>
      </c>
      <c r="O2562" s="6" t="e">
        <f t="shared" si="227"/>
        <v>#VALUE!</v>
      </c>
      <c r="P2562" s="3" t="s">
        <v>3</v>
      </c>
      <c r="Q2562" s="3" t="s">
        <v>3</v>
      </c>
      <c r="R2562" s="3" t="s">
        <v>3</v>
      </c>
      <c r="S2562" s="4">
        <v>43937</v>
      </c>
      <c r="T2562" s="5">
        <v>0</v>
      </c>
      <c r="U2562" s="5">
        <v>6.9444444444444441E-3</v>
      </c>
      <c r="V2562" s="3">
        <v>0</v>
      </c>
    </row>
    <row r="2563" spans="1:22" x14ac:dyDescent="0.3">
      <c r="A2563" s="3" t="s">
        <v>1</v>
      </c>
      <c r="B2563" s="3" t="s">
        <v>292</v>
      </c>
      <c r="C2563" s="5">
        <v>0.125</v>
      </c>
      <c r="D2563" s="3" t="s">
        <v>3</v>
      </c>
      <c r="E2563" s="7" t="s">
        <v>3</v>
      </c>
      <c r="F2563" s="7" t="s">
        <v>3</v>
      </c>
      <c r="G2563" s="7" t="s">
        <v>3</v>
      </c>
      <c r="H2563" s="6" t="s">
        <v>3</v>
      </c>
      <c r="I2563" s="7" t="s">
        <v>3</v>
      </c>
      <c r="J2563" s="7" t="s">
        <v>3</v>
      </c>
      <c r="K2563" s="3" t="s">
        <v>3</v>
      </c>
      <c r="L2563" s="3" t="s">
        <v>3</v>
      </c>
      <c r="M2563" s="6" t="e">
        <f t="shared" si="228"/>
        <v>#VALUE!</v>
      </c>
      <c r="N2563" s="6" t="e">
        <f t="shared" si="226"/>
        <v>#VALUE!</v>
      </c>
      <c r="O2563" s="6" t="e">
        <f t="shared" si="227"/>
        <v>#VALUE!</v>
      </c>
      <c r="P2563" s="3" t="s">
        <v>3</v>
      </c>
      <c r="Q2563" s="3" t="s">
        <v>3</v>
      </c>
      <c r="R2563" s="3" t="s">
        <v>3</v>
      </c>
      <c r="S2563" s="4">
        <v>43937</v>
      </c>
      <c r="T2563" s="5">
        <v>0.125</v>
      </c>
      <c r="U2563" s="5">
        <v>0.13194444444444445</v>
      </c>
      <c r="V2563" s="3">
        <v>0</v>
      </c>
    </row>
    <row r="2564" spans="1:22" x14ac:dyDescent="0.3">
      <c r="A2564" s="3" t="s">
        <v>1</v>
      </c>
      <c r="B2564" s="3" t="s">
        <v>292</v>
      </c>
      <c r="C2564" s="5">
        <v>0.25</v>
      </c>
      <c r="D2564" s="3" t="s">
        <v>3</v>
      </c>
      <c r="E2564" s="7" t="s">
        <v>3</v>
      </c>
      <c r="F2564" s="7" t="s">
        <v>3</v>
      </c>
      <c r="G2564" s="7" t="s">
        <v>3</v>
      </c>
      <c r="H2564" s="6" t="s">
        <v>3</v>
      </c>
      <c r="I2564" s="7" t="s">
        <v>3</v>
      </c>
      <c r="J2564" s="7" t="s">
        <v>3</v>
      </c>
      <c r="K2564" s="3" t="s">
        <v>3</v>
      </c>
      <c r="L2564" s="3" t="s">
        <v>3</v>
      </c>
      <c r="M2564" s="6" t="e">
        <f t="shared" si="228"/>
        <v>#VALUE!</v>
      </c>
      <c r="N2564" s="6" t="e">
        <f t="shared" si="226"/>
        <v>#VALUE!</v>
      </c>
      <c r="O2564" s="6" t="e">
        <f t="shared" si="227"/>
        <v>#VALUE!</v>
      </c>
      <c r="P2564" s="3" t="s">
        <v>3</v>
      </c>
      <c r="Q2564" s="3" t="s">
        <v>3</v>
      </c>
      <c r="R2564" s="3" t="s">
        <v>3</v>
      </c>
      <c r="S2564" s="4">
        <v>43937</v>
      </c>
      <c r="T2564" s="5">
        <v>0.25</v>
      </c>
      <c r="U2564" s="5">
        <v>0.25694444444444448</v>
      </c>
      <c r="V2564" s="3">
        <v>0</v>
      </c>
    </row>
    <row r="2565" spans="1:22" x14ac:dyDescent="0.3">
      <c r="A2565" s="3" t="s">
        <v>1</v>
      </c>
      <c r="B2565" s="3" t="s">
        <v>292</v>
      </c>
      <c r="C2565" s="5">
        <v>0.375</v>
      </c>
      <c r="D2565" s="3" t="s">
        <v>3</v>
      </c>
      <c r="E2565" s="7" t="s">
        <v>3</v>
      </c>
      <c r="F2565" s="7" t="s">
        <v>3</v>
      </c>
      <c r="G2565" s="7" t="s">
        <v>3</v>
      </c>
      <c r="H2565" s="6" t="s">
        <v>3</v>
      </c>
      <c r="I2565" s="7" t="s">
        <v>3</v>
      </c>
      <c r="J2565" s="7" t="s">
        <v>3</v>
      </c>
      <c r="K2565" s="3" t="s">
        <v>3</v>
      </c>
      <c r="L2565" s="3" t="s">
        <v>3</v>
      </c>
      <c r="M2565" s="6" t="e">
        <f t="shared" si="228"/>
        <v>#VALUE!</v>
      </c>
      <c r="N2565" s="6" t="e">
        <f t="shared" ref="N2565:N2628" si="229">M2565*0.2</f>
        <v>#VALUE!</v>
      </c>
      <c r="O2565" s="6" t="e">
        <f t="shared" ref="O2565:O2628" si="230">M2565+N2565</f>
        <v>#VALUE!</v>
      </c>
      <c r="P2565" s="3" t="s">
        <v>3</v>
      </c>
      <c r="Q2565" s="3" t="s">
        <v>3</v>
      </c>
      <c r="R2565" s="3" t="s">
        <v>3</v>
      </c>
      <c r="S2565" s="4">
        <v>43937</v>
      </c>
      <c r="T2565" s="5">
        <v>0.375</v>
      </c>
      <c r="U2565" s="5">
        <v>0.38194444444444442</v>
      </c>
      <c r="V2565" s="3">
        <v>9</v>
      </c>
    </row>
    <row r="2566" spans="1:22" x14ac:dyDescent="0.3">
      <c r="A2566" s="3" t="s">
        <v>1</v>
      </c>
      <c r="B2566" s="3" t="s">
        <v>292</v>
      </c>
      <c r="C2566" s="5">
        <v>0.5</v>
      </c>
      <c r="D2566" s="3" t="s">
        <v>3</v>
      </c>
      <c r="E2566" s="7" t="s">
        <v>3</v>
      </c>
      <c r="F2566" s="7" t="s">
        <v>3</v>
      </c>
      <c r="G2566" s="7" t="s">
        <v>3</v>
      </c>
      <c r="H2566" s="6" t="s">
        <v>3</v>
      </c>
      <c r="I2566" s="7" t="s">
        <v>3</v>
      </c>
      <c r="J2566" s="7" t="s">
        <v>3</v>
      </c>
      <c r="K2566" s="3" t="s">
        <v>3</v>
      </c>
      <c r="L2566" s="3" t="s">
        <v>3</v>
      </c>
      <c r="M2566" s="6" t="e">
        <f t="shared" si="228"/>
        <v>#VALUE!</v>
      </c>
      <c r="N2566" s="6" t="e">
        <f t="shared" si="229"/>
        <v>#VALUE!</v>
      </c>
      <c r="O2566" s="6" t="e">
        <f t="shared" si="230"/>
        <v>#VALUE!</v>
      </c>
      <c r="P2566" s="3" t="s">
        <v>3</v>
      </c>
      <c r="Q2566" s="3" t="s">
        <v>3</v>
      </c>
      <c r="R2566" s="3" t="s">
        <v>3</v>
      </c>
      <c r="S2566" s="4">
        <v>43937</v>
      </c>
      <c r="T2566" s="5">
        <v>0.5</v>
      </c>
      <c r="U2566" s="5">
        <v>0.50694444444444442</v>
      </c>
      <c r="V2566" s="3">
        <v>44</v>
      </c>
    </row>
    <row r="2567" spans="1:22" x14ac:dyDescent="0.3">
      <c r="A2567" s="3" t="s">
        <v>1</v>
      </c>
      <c r="B2567" s="3" t="s">
        <v>292</v>
      </c>
      <c r="C2567" s="5">
        <v>0.625</v>
      </c>
      <c r="D2567" s="3" t="s">
        <v>3</v>
      </c>
      <c r="E2567" s="7" t="s">
        <v>3</v>
      </c>
      <c r="F2567" s="7" t="s">
        <v>3</v>
      </c>
      <c r="G2567" s="7" t="s">
        <v>3</v>
      </c>
      <c r="H2567" s="6" t="s">
        <v>3</v>
      </c>
      <c r="I2567" s="7" t="s">
        <v>3</v>
      </c>
      <c r="J2567" s="7" t="s">
        <v>3</v>
      </c>
      <c r="K2567" s="3" t="s">
        <v>3</v>
      </c>
      <c r="L2567" s="3" t="s">
        <v>3</v>
      </c>
      <c r="M2567" s="6" t="e">
        <f t="shared" si="228"/>
        <v>#VALUE!</v>
      </c>
      <c r="N2567" s="6" t="e">
        <f t="shared" si="229"/>
        <v>#VALUE!</v>
      </c>
      <c r="O2567" s="6" t="e">
        <f t="shared" si="230"/>
        <v>#VALUE!</v>
      </c>
      <c r="P2567" s="3" t="s">
        <v>3</v>
      </c>
      <c r="Q2567" s="3" t="s">
        <v>3</v>
      </c>
      <c r="R2567" s="3" t="s">
        <v>3</v>
      </c>
      <c r="S2567" s="4">
        <v>43937</v>
      </c>
      <c r="T2567" s="5">
        <v>0.625</v>
      </c>
      <c r="U2567" s="5">
        <v>0.63194444444444442</v>
      </c>
      <c r="V2567" s="3">
        <v>32</v>
      </c>
    </row>
    <row r="2568" spans="1:22" x14ac:dyDescent="0.3">
      <c r="A2568" s="3" t="s">
        <v>1</v>
      </c>
      <c r="B2568" s="3" t="s">
        <v>292</v>
      </c>
      <c r="C2568" s="5">
        <v>0.75</v>
      </c>
      <c r="D2568" s="3" t="s">
        <v>3</v>
      </c>
      <c r="E2568" s="7" t="s">
        <v>3</v>
      </c>
      <c r="F2568" s="7" t="s">
        <v>3</v>
      </c>
      <c r="G2568" s="7" t="s">
        <v>3</v>
      </c>
      <c r="H2568" s="6" t="s">
        <v>3</v>
      </c>
      <c r="I2568" s="7" t="s">
        <v>3</v>
      </c>
      <c r="J2568" s="7" t="s">
        <v>3</v>
      </c>
      <c r="K2568" s="3" t="s">
        <v>3</v>
      </c>
      <c r="L2568" s="3" t="s">
        <v>3</v>
      </c>
      <c r="M2568" s="6" t="e">
        <f t="shared" si="228"/>
        <v>#VALUE!</v>
      </c>
      <c r="N2568" s="6" t="e">
        <f t="shared" si="229"/>
        <v>#VALUE!</v>
      </c>
      <c r="O2568" s="6" t="e">
        <f t="shared" si="230"/>
        <v>#VALUE!</v>
      </c>
      <c r="P2568" s="3" t="s">
        <v>3</v>
      </c>
      <c r="Q2568" s="3" t="s">
        <v>3</v>
      </c>
      <c r="R2568" s="3" t="s">
        <v>3</v>
      </c>
      <c r="S2568" s="4">
        <v>43937</v>
      </c>
      <c r="T2568" s="5">
        <v>0.75</v>
      </c>
      <c r="U2568" s="5">
        <v>0.75694444444444453</v>
      </c>
      <c r="V2568" s="3">
        <v>22</v>
      </c>
    </row>
    <row r="2569" spans="1:22" x14ac:dyDescent="0.3">
      <c r="A2569" s="3" t="s">
        <v>1</v>
      </c>
      <c r="B2569" s="3" t="s">
        <v>292</v>
      </c>
      <c r="C2569" s="5">
        <v>0.875</v>
      </c>
      <c r="D2569" s="3" t="s">
        <v>3</v>
      </c>
      <c r="E2569" s="7" t="s">
        <v>3</v>
      </c>
      <c r="F2569" s="7" t="s">
        <v>3</v>
      </c>
      <c r="G2569" s="7" t="s">
        <v>3</v>
      </c>
      <c r="H2569" s="6" t="s">
        <v>3</v>
      </c>
      <c r="I2569" s="7" t="s">
        <v>3</v>
      </c>
      <c r="J2569" s="7" t="s">
        <v>3</v>
      </c>
      <c r="K2569" s="3" t="s">
        <v>3</v>
      </c>
      <c r="L2569" s="3" t="s">
        <v>3</v>
      </c>
      <c r="M2569" s="6" t="e">
        <f t="shared" si="228"/>
        <v>#VALUE!</v>
      </c>
      <c r="N2569" s="6" t="e">
        <f t="shared" si="229"/>
        <v>#VALUE!</v>
      </c>
      <c r="O2569" s="6" t="e">
        <f t="shared" si="230"/>
        <v>#VALUE!</v>
      </c>
      <c r="P2569" s="3" t="s">
        <v>3</v>
      </c>
      <c r="Q2569" s="3" t="s">
        <v>3</v>
      </c>
      <c r="R2569" s="3" t="s">
        <v>3</v>
      </c>
      <c r="S2569" s="4">
        <v>43937</v>
      </c>
      <c r="T2569" s="5">
        <v>0.875</v>
      </c>
      <c r="U2569" s="5">
        <v>0.88194444444444453</v>
      </c>
      <c r="V2569" s="3">
        <v>0</v>
      </c>
    </row>
    <row r="2570" spans="1:22" x14ac:dyDescent="0.3">
      <c r="A2570" s="3" t="s">
        <v>1</v>
      </c>
      <c r="B2570" s="3" t="s">
        <v>293</v>
      </c>
      <c r="C2570" s="5">
        <v>0</v>
      </c>
      <c r="D2570" s="6">
        <v>0.90797000000000005</v>
      </c>
      <c r="E2570" s="6">
        <v>290.49</v>
      </c>
      <c r="F2570" s="7">
        <f t="shared" ref="F2570:F2626" si="231">E2570-273.15</f>
        <v>17.340000000000032</v>
      </c>
      <c r="G2570" s="6">
        <v>-9.8579E-2</v>
      </c>
      <c r="H2570" s="6">
        <v>-2.7143000000000002</v>
      </c>
      <c r="I2570" s="7">
        <f t="shared" ref="I2570:I2626" si="232">SQRT(G2570^2+H2570^2)</f>
        <v>2.7160895252625603</v>
      </c>
      <c r="J2570" s="7">
        <f t="shared" ref="J2570:J2626" si="233">I2570*0.75</f>
        <v>2.0370671439469201</v>
      </c>
      <c r="K2570" s="6">
        <v>0</v>
      </c>
      <c r="L2570" s="3" t="s">
        <v>3</v>
      </c>
      <c r="M2570" s="6" t="e">
        <f t="shared" si="228"/>
        <v>#VALUE!</v>
      </c>
      <c r="N2570" s="6" t="e">
        <f t="shared" si="229"/>
        <v>#VALUE!</v>
      </c>
      <c r="O2570" s="6" t="e">
        <f t="shared" si="230"/>
        <v>#VALUE!</v>
      </c>
      <c r="P2570" s="3" t="s">
        <v>3</v>
      </c>
      <c r="Q2570" s="6">
        <v>0.50936000000000003</v>
      </c>
      <c r="R2570" s="6">
        <v>102000</v>
      </c>
      <c r="S2570" s="4">
        <v>43938</v>
      </c>
      <c r="T2570" s="5">
        <v>0</v>
      </c>
      <c r="U2570" s="5">
        <v>6.9444444444444441E-3</v>
      </c>
      <c r="V2570" s="3">
        <v>0</v>
      </c>
    </row>
    <row r="2571" spans="1:22" x14ac:dyDescent="0.3">
      <c r="A2571" s="3" t="s">
        <v>1</v>
      </c>
      <c r="B2571" s="3" t="s">
        <v>293</v>
      </c>
      <c r="C2571" s="5">
        <v>0.125</v>
      </c>
      <c r="D2571" s="6">
        <v>0.93096999999999996</v>
      </c>
      <c r="E2571" s="6">
        <v>289.76</v>
      </c>
      <c r="F2571" s="7">
        <f t="shared" si="231"/>
        <v>16.610000000000014</v>
      </c>
      <c r="G2571" s="6">
        <v>0.57877999999999996</v>
      </c>
      <c r="H2571" s="6">
        <v>-1.734</v>
      </c>
      <c r="I2571" s="7">
        <f t="shared" si="232"/>
        <v>1.828043295001516</v>
      </c>
      <c r="J2571" s="7">
        <f t="shared" si="233"/>
        <v>1.371032471251137</v>
      </c>
      <c r="K2571" s="6">
        <v>0</v>
      </c>
      <c r="L2571" s="6">
        <v>1.0799999999999999E-11</v>
      </c>
      <c r="M2571" s="6" t="e">
        <f t="shared" ref="M2571:M2634" si="234">(L2571-L2570)/10800</f>
        <v>#VALUE!</v>
      </c>
      <c r="N2571" s="6" t="e">
        <f t="shared" si="229"/>
        <v>#VALUE!</v>
      </c>
      <c r="O2571" s="6" t="e">
        <f t="shared" si="230"/>
        <v>#VALUE!</v>
      </c>
      <c r="P2571" s="6">
        <v>-276330</v>
      </c>
      <c r="Q2571" s="6">
        <v>1</v>
      </c>
      <c r="R2571" s="6">
        <v>101870</v>
      </c>
      <c r="S2571" s="4">
        <v>43938</v>
      </c>
      <c r="T2571" s="5">
        <v>0.125</v>
      </c>
      <c r="U2571" s="5">
        <v>0.13194444444444445</v>
      </c>
      <c r="V2571" s="3">
        <v>0</v>
      </c>
    </row>
    <row r="2572" spans="1:22" x14ac:dyDescent="0.3">
      <c r="A2572" s="3" t="s">
        <v>1</v>
      </c>
      <c r="B2572" s="3" t="s">
        <v>293</v>
      </c>
      <c r="C2572" s="5">
        <v>0.25</v>
      </c>
      <c r="D2572" s="6">
        <v>0.94667999999999997</v>
      </c>
      <c r="E2572" s="6">
        <v>289.45</v>
      </c>
      <c r="F2572" s="7">
        <f t="shared" si="231"/>
        <v>16.300000000000011</v>
      </c>
      <c r="G2572" s="6">
        <v>0.83735999999999999</v>
      </c>
      <c r="H2572" s="6">
        <v>-1.2888999999999999</v>
      </c>
      <c r="I2572" s="7">
        <f t="shared" si="232"/>
        <v>1.5370214636107069</v>
      </c>
      <c r="J2572" s="7">
        <f t="shared" si="233"/>
        <v>1.1527660977080303</v>
      </c>
      <c r="K2572" s="6">
        <v>0</v>
      </c>
      <c r="L2572" s="6">
        <v>92251</v>
      </c>
      <c r="M2572" s="6">
        <f t="shared" si="234"/>
        <v>8.5417592592592584</v>
      </c>
      <c r="N2572" s="6">
        <f t="shared" si="229"/>
        <v>1.7083518518518517</v>
      </c>
      <c r="O2572" s="6">
        <f t="shared" si="230"/>
        <v>10.25011111111111</v>
      </c>
      <c r="P2572" s="6">
        <v>-366550</v>
      </c>
      <c r="Q2572" s="6">
        <v>1</v>
      </c>
      <c r="R2572" s="6">
        <v>101920</v>
      </c>
      <c r="S2572" s="4">
        <v>43938</v>
      </c>
      <c r="T2572" s="5">
        <v>0.25</v>
      </c>
      <c r="U2572" s="5">
        <v>0.25694444444444448</v>
      </c>
      <c r="V2572" s="3">
        <v>0</v>
      </c>
    </row>
    <row r="2573" spans="1:22" x14ac:dyDescent="0.3">
      <c r="A2573" s="3" t="s">
        <v>1</v>
      </c>
      <c r="B2573" s="3" t="s">
        <v>293</v>
      </c>
      <c r="C2573" s="5">
        <v>0.375</v>
      </c>
      <c r="D2573" s="6">
        <v>0.88066999999999995</v>
      </c>
      <c r="E2573" s="6">
        <v>291.23</v>
      </c>
      <c r="F2573" s="7">
        <f t="shared" si="231"/>
        <v>18.080000000000041</v>
      </c>
      <c r="G2573" s="6">
        <v>2.4358</v>
      </c>
      <c r="H2573" s="6">
        <v>-1.0406</v>
      </c>
      <c r="I2573" s="7">
        <f t="shared" si="232"/>
        <v>2.648767637978084</v>
      </c>
      <c r="J2573" s="7">
        <f t="shared" si="233"/>
        <v>1.986575728483563</v>
      </c>
      <c r="K2573" s="6">
        <v>10350</v>
      </c>
      <c r="L2573" s="6">
        <v>2332800</v>
      </c>
      <c r="M2573" s="6">
        <f t="shared" si="234"/>
        <v>207.45824074074073</v>
      </c>
      <c r="N2573" s="6">
        <f t="shared" si="229"/>
        <v>41.491648148148151</v>
      </c>
      <c r="O2573" s="6">
        <f t="shared" si="230"/>
        <v>248.94988888888889</v>
      </c>
      <c r="P2573" s="6">
        <v>-607330</v>
      </c>
      <c r="Q2573" s="6">
        <v>1</v>
      </c>
      <c r="R2573" s="6">
        <v>102000</v>
      </c>
      <c r="S2573" s="4">
        <v>43938</v>
      </c>
      <c r="T2573" s="5">
        <v>0.375</v>
      </c>
      <c r="U2573" s="5">
        <v>0.38194444444444442</v>
      </c>
      <c r="V2573" s="3">
        <v>26</v>
      </c>
    </row>
    <row r="2574" spans="1:22" x14ac:dyDescent="0.3">
      <c r="A2574" s="3" t="s">
        <v>1</v>
      </c>
      <c r="B2574" s="3" t="s">
        <v>293</v>
      </c>
      <c r="C2574" s="5">
        <v>0.5</v>
      </c>
      <c r="D2574" s="6">
        <v>0.71853</v>
      </c>
      <c r="E2574" s="6">
        <v>294.07</v>
      </c>
      <c r="F2574" s="7">
        <f t="shared" si="231"/>
        <v>20.920000000000016</v>
      </c>
      <c r="G2574" s="6">
        <v>4.1391</v>
      </c>
      <c r="H2574" s="6">
        <v>-1.8361000000000001</v>
      </c>
      <c r="I2574" s="7">
        <f t="shared" si="232"/>
        <v>4.5280693479671887</v>
      </c>
      <c r="J2574" s="7">
        <f t="shared" si="233"/>
        <v>3.3960520109753913</v>
      </c>
      <c r="K2574" s="6">
        <v>21150</v>
      </c>
      <c r="L2574" s="6">
        <v>8561800</v>
      </c>
      <c r="M2574" s="6">
        <f t="shared" si="234"/>
        <v>576.75925925925924</v>
      </c>
      <c r="N2574" s="6">
        <f t="shared" si="229"/>
        <v>115.35185185185185</v>
      </c>
      <c r="O2574" s="6">
        <f t="shared" si="230"/>
        <v>692.11111111111109</v>
      </c>
      <c r="P2574" s="6">
        <v>-1447300</v>
      </c>
      <c r="Q2574" s="6">
        <v>0.37322</v>
      </c>
      <c r="R2574" s="6">
        <v>101880</v>
      </c>
      <c r="S2574" s="4">
        <v>43938</v>
      </c>
      <c r="T2574" s="5">
        <v>0.5</v>
      </c>
      <c r="U2574" s="5">
        <v>0.50694444444444442</v>
      </c>
      <c r="V2574" s="3">
        <v>71</v>
      </c>
    </row>
    <row r="2575" spans="1:22" x14ac:dyDescent="0.3">
      <c r="A2575" s="3" t="s">
        <v>1</v>
      </c>
      <c r="B2575" s="3" t="s">
        <v>293</v>
      </c>
      <c r="C2575" s="5">
        <v>0.625</v>
      </c>
      <c r="D2575" s="6">
        <v>0.79820999999999998</v>
      </c>
      <c r="E2575" s="6">
        <v>291.95999999999998</v>
      </c>
      <c r="F2575" s="7">
        <f t="shared" si="231"/>
        <v>18.810000000000002</v>
      </c>
      <c r="G2575" s="6">
        <v>4.1050000000000004</v>
      </c>
      <c r="H2575" s="6">
        <v>-2.3980999999999999</v>
      </c>
      <c r="I2575" s="7">
        <f t="shared" si="232"/>
        <v>4.7541464649293257</v>
      </c>
      <c r="J2575" s="7">
        <f t="shared" si="233"/>
        <v>3.5656098486969943</v>
      </c>
      <c r="K2575" s="6">
        <v>31950</v>
      </c>
      <c r="L2575" s="6">
        <v>14725000</v>
      </c>
      <c r="M2575" s="6">
        <f t="shared" si="234"/>
        <v>570.66666666666663</v>
      </c>
      <c r="N2575" s="6">
        <f t="shared" si="229"/>
        <v>114.13333333333333</v>
      </c>
      <c r="O2575" s="6">
        <f t="shared" si="230"/>
        <v>684.8</v>
      </c>
      <c r="P2575" s="6">
        <v>-2860000</v>
      </c>
      <c r="Q2575" s="6">
        <v>0.70172999999999996</v>
      </c>
      <c r="R2575" s="6">
        <v>101690</v>
      </c>
      <c r="S2575" s="4">
        <v>43938</v>
      </c>
      <c r="T2575" s="5">
        <v>0.625</v>
      </c>
      <c r="U2575" s="5">
        <v>0.63194444444444442</v>
      </c>
      <c r="V2575" s="3">
        <v>125</v>
      </c>
    </row>
    <row r="2576" spans="1:22" x14ac:dyDescent="0.3">
      <c r="A2576" s="3" t="s">
        <v>1</v>
      </c>
      <c r="B2576" s="3" t="s">
        <v>293</v>
      </c>
      <c r="C2576" s="5">
        <v>0.75</v>
      </c>
      <c r="D2576" s="6">
        <v>0.93152000000000001</v>
      </c>
      <c r="E2576" s="6">
        <v>289.13</v>
      </c>
      <c r="F2576" s="7">
        <f t="shared" si="231"/>
        <v>15.980000000000018</v>
      </c>
      <c r="G2576" s="6">
        <v>2.3374000000000001</v>
      </c>
      <c r="H2576" s="6">
        <v>-2.3410000000000002</v>
      </c>
      <c r="I2576" s="7">
        <f t="shared" si="232"/>
        <v>3.3081293445087665</v>
      </c>
      <c r="J2576" s="7">
        <f t="shared" si="233"/>
        <v>2.4810970083815747</v>
      </c>
      <c r="K2576" s="6">
        <v>37350</v>
      </c>
      <c r="L2576" s="6">
        <v>16026000</v>
      </c>
      <c r="M2576" s="6">
        <f t="shared" si="234"/>
        <v>120.46296296296296</v>
      </c>
      <c r="N2576" s="6">
        <f t="shared" si="229"/>
        <v>24.092592592592595</v>
      </c>
      <c r="O2576" s="6">
        <f t="shared" si="230"/>
        <v>144.55555555555554</v>
      </c>
      <c r="P2576" s="6">
        <v>-3383900</v>
      </c>
      <c r="Q2576" s="6">
        <v>1</v>
      </c>
      <c r="R2576" s="6">
        <v>101690</v>
      </c>
      <c r="S2576" s="4">
        <v>43938</v>
      </c>
      <c r="T2576" s="5">
        <v>0.75</v>
      </c>
      <c r="U2576" s="5">
        <v>0.75694444444444453</v>
      </c>
      <c r="V2576" s="3">
        <v>16</v>
      </c>
    </row>
    <row r="2577" spans="1:22" x14ac:dyDescent="0.3">
      <c r="A2577" s="3" t="s">
        <v>1</v>
      </c>
      <c r="B2577" s="3" t="s">
        <v>293</v>
      </c>
      <c r="C2577" s="5">
        <v>0.875</v>
      </c>
      <c r="D2577" s="6">
        <v>0.96187999999999996</v>
      </c>
      <c r="E2577" s="6">
        <v>288.64</v>
      </c>
      <c r="F2577" s="7">
        <f t="shared" si="231"/>
        <v>15.490000000000009</v>
      </c>
      <c r="G2577" s="6">
        <v>2.4796999999999998</v>
      </c>
      <c r="H2577" s="6">
        <v>-0.90141000000000004</v>
      </c>
      <c r="I2577" s="7">
        <f t="shared" si="232"/>
        <v>2.6384563816936595</v>
      </c>
      <c r="J2577" s="7">
        <f t="shared" si="233"/>
        <v>1.9788422862702446</v>
      </c>
      <c r="K2577" s="6">
        <v>37350</v>
      </c>
      <c r="L2577" s="6">
        <v>16026000</v>
      </c>
      <c r="M2577" s="6">
        <f t="shared" si="234"/>
        <v>0</v>
      </c>
      <c r="N2577" s="6">
        <f t="shared" si="229"/>
        <v>0</v>
      </c>
      <c r="O2577" s="6">
        <f t="shared" si="230"/>
        <v>0</v>
      </c>
      <c r="P2577" s="6">
        <v>-3494600</v>
      </c>
      <c r="Q2577" s="6">
        <v>1</v>
      </c>
      <c r="R2577" s="6">
        <v>101770</v>
      </c>
      <c r="S2577" s="4">
        <v>43938</v>
      </c>
      <c r="T2577" s="5">
        <v>0.875</v>
      </c>
      <c r="U2577" s="5">
        <v>0.88194444444444453</v>
      </c>
      <c r="V2577" s="3">
        <v>0</v>
      </c>
    </row>
    <row r="2578" spans="1:22" x14ac:dyDescent="0.3">
      <c r="A2578" s="3" t="s">
        <v>1</v>
      </c>
      <c r="B2578" s="3" t="s">
        <v>294</v>
      </c>
      <c r="C2578" s="5">
        <v>0</v>
      </c>
      <c r="D2578" s="3" t="s">
        <v>3</v>
      </c>
      <c r="E2578" s="7" t="s">
        <v>3</v>
      </c>
      <c r="F2578" s="7" t="s">
        <v>3</v>
      </c>
      <c r="G2578" s="7" t="s">
        <v>3</v>
      </c>
      <c r="H2578" s="6" t="s">
        <v>3</v>
      </c>
      <c r="I2578" s="7" t="s">
        <v>3</v>
      </c>
      <c r="J2578" s="7" t="s">
        <v>3</v>
      </c>
      <c r="K2578" s="3" t="s">
        <v>3</v>
      </c>
      <c r="L2578" s="3" t="s">
        <v>3</v>
      </c>
      <c r="M2578" s="6" t="e">
        <f t="shared" si="234"/>
        <v>#VALUE!</v>
      </c>
      <c r="N2578" s="6" t="e">
        <f t="shared" si="229"/>
        <v>#VALUE!</v>
      </c>
      <c r="O2578" s="6" t="e">
        <f t="shared" si="230"/>
        <v>#VALUE!</v>
      </c>
      <c r="P2578" s="3" t="s">
        <v>3</v>
      </c>
      <c r="Q2578" s="3" t="s">
        <v>3</v>
      </c>
      <c r="R2578" s="3" t="s">
        <v>3</v>
      </c>
      <c r="S2578" s="4">
        <v>43939</v>
      </c>
      <c r="T2578" s="5">
        <v>0</v>
      </c>
      <c r="U2578" s="5">
        <v>6.9444444444444441E-3</v>
      </c>
      <c r="V2578" s="3">
        <v>0</v>
      </c>
    </row>
    <row r="2579" spans="1:22" x14ac:dyDescent="0.3">
      <c r="A2579" s="3" t="s">
        <v>1</v>
      </c>
      <c r="B2579" s="3" t="s">
        <v>294</v>
      </c>
      <c r="C2579" s="5">
        <v>0.125</v>
      </c>
      <c r="D2579" s="3" t="s">
        <v>3</v>
      </c>
      <c r="E2579" s="7" t="s">
        <v>3</v>
      </c>
      <c r="F2579" s="7" t="s">
        <v>3</v>
      </c>
      <c r="G2579" s="7" t="s">
        <v>3</v>
      </c>
      <c r="H2579" s="6" t="s">
        <v>3</v>
      </c>
      <c r="I2579" s="7" t="s">
        <v>3</v>
      </c>
      <c r="J2579" s="7" t="s">
        <v>3</v>
      </c>
      <c r="K2579" s="3" t="s">
        <v>3</v>
      </c>
      <c r="L2579" s="3" t="s">
        <v>3</v>
      </c>
      <c r="M2579" s="6" t="e">
        <f t="shared" si="234"/>
        <v>#VALUE!</v>
      </c>
      <c r="N2579" s="6" t="e">
        <f t="shared" si="229"/>
        <v>#VALUE!</v>
      </c>
      <c r="O2579" s="6" t="e">
        <f t="shared" si="230"/>
        <v>#VALUE!</v>
      </c>
      <c r="P2579" s="3" t="s">
        <v>3</v>
      </c>
      <c r="Q2579" s="3" t="s">
        <v>3</v>
      </c>
      <c r="R2579" s="3" t="s">
        <v>3</v>
      </c>
      <c r="S2579" s="4">
        <v>43939</v>
      </c>
      <c r="T2579" s="5">
        <v>0.125</v>
      </c>
      <c r="U2579" s="5">
        <v>0.13194444444444445</v>
      </c>
      <c r="V2579" s="3">
        <v>0</v>
      </c>
    </row>
    <row r="2580" spans="1:22" x14ac:dyDescent="0.3">
      <c r="A2580" s="3" t="s">
        <v>1</v>
      </c>
      <c r="B2580" s="3" t="s">
        <v>294</v>
      </c>
      <c r="C2580" s="5">
        <v>0.25</v>
      </c>
      <c r="D2580" s="3" t="s">
        <v>3</v>
      </c>
      <c r="E2580" s="7" t="s">
        <v>3</v>
      </c>
      <c r="F2580" s="7" t="s">
        <v>3</v>
      </c>
      <c r="G2580" s="7" t="s">
        <v>3</v>
      </c>
      <c r="H2580" s="6" t="s">
        <v>3</v>
      </c>
      <c r="I2580" s="7" t="s">
        <v>3</v>
      </c>
      <c r="J2580" s="7" t="s">
        <v>3</v>
      </c>
      <c r="K2580" s="3" t="s">
        <v>3</v>
      </c>
      <c r="L2580" s="3" t="s">
        <v>3</v>
      </c>
      <c r="M2580" s="6" t="e">
        <f t="shared" si="234"/>
        <v>#VALUE!</v>
      </c>
      <c r="N2580" s="6" t="e">
        <f t="shared" si="229"/>
        <v>#VALUE!</v>
      </c>
      <c r="O2580" s="6" t="e">
        <f t="shared" si="230"/>
        <v>#VALUE!</v>
      </c>
      <c r="P2580" s="3" t="s">
        <v>3</v>
      </c>
      <c r="Q2580" s="3" t="s">
        <v>3</v>
      </c>
      <c r="R2580" s="3" t="s">
        <v>3</v>
      </c>
      <c r="S2580" s="4">
        <v>43939</v>
      </c>
      <c r="T2580" s="5">
        <v>0.25</v>
      </c>
      <c r="U2580" s="5">
        <v>0.25694444444444448</v>
      </c>
      <c r="V2580" s="3">
        <v>0</v>
      </c>
    </row>
    <row r="2581" spans="1:22" x14ac:dyDescent="0.3">
      <c r="A2581" s="3" t="s">
        <v>1</v>
      </c>
      <c r="B2581" s="3" t="s">
        <v>294</v>
      </c>
      <c r="C2581" s="5">
        <v>0.375</v>
      </c>
      <c r="D2581" s="3" t="s">
        <v>3</v>
      </c>
      <c r="E2581" s="7" t="s">
        <v>3</v>
      </c>
      <c r="F2581" s="7" t="s">
        <v>3</v>
      </c>
      <c r="G2581" s="7" t="s">
        <v>3</v>
      </c>
      <c r="H2581" s="6" t="s">
        <v>3</v>
      </c>
      <c r="I2581" s="7" t="s">
        <v>3</v>
      </c>
      <c r="J2581" s="7" t="s">
        <v>3</v>
      </c>
      <c r="K2581" s="3" t="s">
        <v>3</v>
      </c>
      <c r="L2581" s="3" t="s">
        <v>3</v>
      </c>
      <c r="M2581" s="6" t="e">
        <f t="shared" si="234"/>
        <v>#VALUE!</v>
      </c>
      <c r="N2581" s="6" t="e">
        <f t="shared" si="229"/>
        <v>#VALUE!</v>
      </c>
      <c r="O2581" s="6" t="e">
        <f t="shared" si="230"/>
        <v>#VALUE!</v>
      </c>
      <c r="P2581" s="3" t="s">
        <v>3</v>
      </c>
      <c r="Q2581" s="3" t="s">
        <v>3</v>
      </c>
      <c r="R2581" s="3" t="s">
        <v>3</v>
      </c>
      <c r="S2581" s="4">
        <v>43939</v>
      </c>
      <c r="T2581" s="5">
        <v>0.375</v>
      </c>
      <c r="U2581" s="5">
        <v>0.38194444444444442</v>
      </c>
      <c r="V2581" s="3">
        <v>14</v>
      </c>
    </row>
    <row r="2582" spans="1:22" x14ac:dyDescent="0.3">
      <c r="A2582" s="3" t="s">
        <v>1</v>
      </c>
      <c r="B2582" s="3" t="s">
        <v>294</v>
      </c>
      <c r="C2582" s="5">
        <v>0.5</v>
      </c>
      <c r="D2582" s="3" t="s">
        <v>3</v>
      </c>
      <c r="E2582" s="7" t="s">
        <v>3</v>
      </c>
      <c r="F2582" s="7" t="s">
        <v>3</v>
      </c>
      <c r="G2582" s="7" t="s">
        <v>3</v>
      </c>
      <c r="H2582" s="6" t="s">
        <v>3</v>
      </c>
      <c r="I2582" s="7" t="s">
        <v>3</v>
      </c>
      <c r="J2582" s="7" t="s">
        <v>3</v>
      </c>
      <c r="K2582" s="3" t="s">
        <v>3</v>
      </c>
      <c r="L2582" s="3" t="s">
        <v>3</v>
      </c>
      <c r="M2582" s="6" t="e">
        <f t="shared" si="234"/>
        <v>#VALUE!</v>
      </c>
      <c r="N2582" s="6" t="e">
        <f t="shared" si="229"/>
        <v>#VALUE!</v>
      </c>
      <c r="O2582" s="6" t="e">
        <f t="shared" si="230"/>
        <v>#VALUE!</v>
      </c>
      <c r="P2582" s="3" t="s">
        <v>3</v>
      </c>
      <c r="Q2582" s="3" t="s">
        <v>3</v>
      </c>
      <c r="R2582" s="3" t="s">
        <v>3</v>
      </c>
      <c r="S2582" s="4">
        <v>43939</v>
      </c>
      <c r="T2582" s="5">
        <v>0.5</v>
      </c>
      <c r="U2582" s="5">
        <v>0.50694444444444442</v>
      </c>
      <c r="V2582" s="3">
        <v>111</v>
      </c>
    </row>
    <row r="2583" spans="1:22" x14ac:dyDescent="0.3">
      <c r="A2583" s="3" t="s">
        <v>1</v>
      </c>
      <c r="B2583" s="3" t="s">
        <v>294</v>
      </c>
      <c r="C2583" s="5">
        <v>0.625</v>
      </c>
      <c r="D2583" s="3" t="s">
        <v>3</v>
      </c>
      <c r="E2583" s="7" t="s">
        <v>3</v>
      </c>
      <c r="F2583" s="7" t="s">
        <v>3</v>
      </c>
      <c r="G2583" s="7" t="s">
        <v>3</v>
      </c>
      <c r="H2583" s="6" t="s">
        <v>3</v>
      </c>
      <c r="I2583" s="7" t="s">
        <v>3</v>
      </c>
      <c r="J2583" s="7" t="s">
        <v>3</v>
      </c>
      <c r="K2583" s="3" t="s">
        <v>3</v>
      </c>
      <c r="L2583" s="3" t="s">
        <v>3</v>
      </c>
      <c r="M2583" s="6" t="e">
        <f t="shared" si="234"/>
        <v>#VALUE!</v>
      </c>
      <c r="N2583" s="6" t="e">
        <f t="shared" si="229"/>
        <v>#VALUE!</v>
      </c>
      <c r="O2583" s="6" t="e">
        <f t="shared" si="230"/>
        <v>#VALUE!</v>
      </c>
      <c r="P2583" s="3" t="s">
        <v>3</v>
      </c>
      <c r="Q2583" s="3" t="s">
        <v>3</v>
      </c>
      <c r="R2583" s="3" t="s">
        <v>3</v>
      </c>
      <c r="S2583" s="4">
        <v>43939</v>
      </c>
      <c r="T2583" s="5">
        <v>0.625</v>
      </c>
      <c r="U2583" s="5">
        <v>0.63194444444444442</v>
      </c>
      <c r="V2583" s="3">
        <v>114</v>
      </c>
    </row>
    <row r="2584" spans="1:22" x14ac:dyDescent="0.3">
      <c r="A2584" s="3" t="s">
        <v>1</v>
      </c>
      <c r="B2584" s="3" t="s">
        <v>294</v>
      </c>
      <c r="C2584" s="5">
        <v>0.75</v>
      </c>
      <c r="D2584" s="3" t="s">
        <v>3</v>
      </c>
      <c r="E2584" s="7" t="s">
        <v>3</v>
      </c>
      <c r="F2584" s="7" t="s">
        <v>3</v>
      </c>
      <c r="G2584" s="7" t="s">
        <v>3</v>
      </c>
      <c r="H2584" s="6" t="s">
        <v>3</v>
      </c>
      <c r="I2584" s="7" t="s">
        <v>3</v>
      </c>
      <c r="J2584" s="7" t="s">
        <v>3</v>
      </c>
      <c r="K2584" s="3" t="s">
        <v>3</v>
      </c>
      <c r="L2584" s="3" t="s">
        <v>3</v>
      </c>
      <c r="M2584" s="6" t="e">
        <f t="shared" si="234"/>
        <v>#VALUE!</v>
      </c>
      <c r="N2584" s="6" t="e">
        <f t="shared" si="229"/>
        <v>#VALUE!</v>
      </c>
      <c r="O2584" s="6" t="e">
        <f t="shared" si="230"/>
        <v>#VALUE!</v>
      </c>
      <c r="P2584" s="3" t="s">
        <v>3</v>
      </c>
      <c r="Q2584" s="3" t="s">
        <v>3</v>
      </c>
      <c r="R2584" s="3" t="s">
        <v>3</v>
      </c>
      <c r="S2584" s="4">
        <v>43939</v>
      </c>
      <c r="T2584" s="5">
        <v>0.75</v>
      </c>
      <c r="U2584" s="5">
        <v>0.75694444444444453</v>
      </c>
      <c r="V2584" s="3">
        <v>21</v>
      </c>
    </row>
    <row r="2585" spans="1:22" x14ac:dyDescent="0.3">
      <c r="A2585" s="3" t="s">
        <v>1</v>
      </c>
      <c r="B2585" s="3" t="s">
        <v>294</v>
      </c>
      <c r="C2585" s="5">
        <v>0.875</v>
      </c>
      <c r="D2585" s="3" t="s">
        <v>3</v>
      </c>
      <c r="E2585" s="7" t="s">
        <v>3</v>
      </c>
      <c r="F2585" s="7" t="s">
        <v>3</v>
      </c>
      <c r="G2585" s="7" t="s">
        <v>3</v>
      </c>
      <c r="H2585" s="6" t="s">
        <v>3</v>
      </c>
      <c r="I2585" s="7" t="s">
        <v>3</v>
      </c>
      <c r="J2585" s="7" t="s">
        <v>3</v>
      </c>
      <c r="K2585" s="3" t="s">
        <v>3</v>
      </c>
      <c r="L2585" s="3" t="s">
        <v>3</v>
      </c>
      <c r="M2585" s="6" t="e">
        <f t="shared" si="234"/>
        <v>#VALUE!</v>
      </c>
      <c r="N2585" s="6" t="e">
        <f t="shared" si="229"/>
        <v>#VALUE!</v>
      </c>
      <c r="O2585" s="6" t="e">
        <f t="shared" si="230"/>
        <v>#VALUE!</v>
      </c>
      <c r="P2585" s="3" t="s">
        <v>3</v>
      </c>
      <c r="Q2585" s="3" t="s">
        <v>3</v>
      </c>
      <c r="R2585" s="3" t="s">
        <v>3</v>
      </c>
      <c r="S2585" s="4">
        <v>43939</v>
      </c>
      <c r="T2585" s="5">
        <v>0.875</v>
      </c>
      <c r="U2585" s="5">
        <v>0.88194444444444453</v>
      </c>
      <c r="V2585" s="3">
        <v>0</v>
      </c>
    </row>
    <row r="2586" spans="1:22" x14ac:dyDescent="0.3">
      <c r="A2586" s="3" t="s">
        <v>1</v>
      </c>
      <c r="B2586" s="3" t="s">
        <v>295</v>
      </c>
      <c r="C2586" s="5">
        <v>0</v>
      </c>
      <c r="D2586" s="6">
        <v>0.88431999999999999</v>
      </c>
      <c r="E2586" s="6">
        <v>291.52</v>
      </c>
      <c r="F2586" s="7">
        <f t="shared" si="231"/>
        <v>18.370000000000005</v>
      </c>
      <c r="G2586" s="6">
        <v>-0.20113</v>
      </c>
      <c r="H2586" s="6">
        <v>-2.1842000000000001</v>
      </c>
      <c r="I2586" s="7">
        <f t="shared" si="232"/>
        <v>2.193440885207532</v>
      </c>
      <c r="J2586" s="7">
        <f t="shared" si="233"/>
        <v>1.645080663905649</v>
      </c>
      <c r="K2586" s="6">
        <v>0</v>
      </c>
      <c r="L2586" s="3" t="s">
        <v>3</v>
      </c>
      <c r="M2586" s="6" t="e">
        <f t="shared" si="234"/>
        <v>#VALUE!</v>
      </c>
      <c r="N2586" s="6" t="e">
        <f t="shared" si="229"/>
        <v>#VALUE!</v>
      </c>
      <c r="O2586" s="6" t="e">
        <f t="shared" si="230"/>
        <v>#VALUE!</v>
      </c>
      <c r="P2586" s="3" t="s">
        <v>3</v>
      </c>
      <c r="Q2586" s="6">
        <v>0.34699000000000002</v>
      </c>
      <c r="R2586" s="6">
        <v>101390</v>
      </c>
      <c r="S2586" s="4">
        <v>43940</v>
      </c>
      <c r="T2586" s="5">
        <v>0</v>
      </c>
      <c r="U2586" s="5">
        <v>6.9444444444444441E-3</v>
      </c>
      <c r="V2586" s="3">
        <v>0</v>
      </c>
    </row>
    <row r="2587" spans="1:22" x14ac:dyDescent="0.3">
      <c r="A2587" s="3" t="s">
        <v>1</v>
      </c>
      <c r="B2587" s="3" t="s">
        <v>295</v>
      </c>
      <c r="C2587" s="5">
        <v>0.125</v>
      </c>
      <c r="D2587" s="6">
        <v>0.80274999999999996</v>
      </c>
      <c r="E2587" s="6">
        <v>290.87</v>
      </c>
      <c r="F2587" s="7">
        <f t="shared" si="231"/>
        <v>17.720000000000027</v>
      </c>
      <c r="G2587" s="6">
        <v>-1.2988999999999999</v>
      </c>
      <c r="H2587" s="6">
        <v>-0.98463000000000001</v>
      </c>
      <c r="I2587" s="7">
        <f t="shared" si="232"/>
        <v>1.6299194602494933</v>
      </c>
      <c r="J2587" s="7">
        <f t="shared" si="233"/>
        <v>1.2224395951871201</v>
      </c>
      <c r="K2587" s="6">
        <v>0</v>
      </c>
      <c r="L2587" s="6">
        <v>1.0799999999999999E-11</v>
      </c>
      <c r="M2587" s="6" t="e">
        <f t="shared" si="234"/>
        <v>#VALUE!</v>
      </c>
      <c r="N2587" s="6" t="e">
        <f t="shared" si="229"/>
        <v>#VALUE!</v>
      </c>
      <c r="O2587" s="6" t="e">
        <f t="shared" si="230"/>
        <v>#VALUE!</v>
      </c>
      <c r="P2587" s="6">
        <v>-767240</v>
      </c>
      <c r="Q2587" s="6">
        <v>1</v>
      </c>
      <c r="R2587" s="6">
        <v>101290</v>
      </c>
      <c r="S2587" s="4">
        <v>43940</v>
      </c>
      <c r="T2587" s="5">
        <v>0.125</v>
      </c>
      <c r="U2587" s="5">
        <v>0.13194444444444445</v>
      </c>
      <c r="V2587" s="3">
        <v>0</v>
      </c>
    </row>
    <row r="2588" spans="1:22" x14ac:dyDescent="0.3">
      <c r="A2588" s="3" t="s">
        <v>1</v>
      </c>
      <c r="B2588" s="3" t="s">
        <v>295</v>
      </c>
      <c r="C2588" s="5">
        <v>0.25</v>
      </c>
      <c r="D2588" s="6">
        <v>0.88682000000000005</v>
      </c>
      <c r="E2588" s="6">
        <v>290.63</v>
      </c>
      <c r="F2588" s="7">
        <f t="shared" si="231"/>
        <v>17.480000000000018</v>
      </c>
      <c r="G2588" s="6">
        <v>-2.5573999999999999</v>
      </c>
      <c r="H2588" s="6">
        <v>-0.93059000000000003</v>
      </c>
      <c r="I2588" s="7">
        <f t="shared" si="232"/>
        <v>2.7214504419702372</v>
      </c>
      <c r="J2588" s="7">
        <f t="shared" si="233"/>
        <v>2.0410878314776779</v>
      </c>
      <c r="K2588" s="6">
        <v>0</v>
      </c>
      <c r="L2588" s="6">
        <v>149930</v>
      </c>
      <c r="M2588" s="6">
        <f t="shared" si="234"/>
        <v>13.882407407407408</v>
      </c>
      <c r="N2588" s="6">
        <f t="shared" si="229"/>
        <v>2.7764814814814818</v>
      </c>
      <c r="O2588" s="6">
        <f t="shared" si="230"/>
        <v>16.658888888888889</v>
      </c>
      <c r="P2588" s="6">
        <v>-1347000</v>
      </c>
      <c r="Q2588" s="6">
        <v>0.74565000000000003</v>
      </c>
      <c r="R2588" s="6">
        <v>101280</v>
      </c>
      <c r="S2588" s="4">
        <v>43940</v>
      </c>
      <c r="T2588" s="5">
        <v>0.25</v>
      </c>
      <c r="U2588" s="5">
        <v>0.25694444444444448</v>
      </c>
      <c r="V2588" s="3">
        <v>0</v>
      </c>
    </row>
    <row r="2589" spans="1:22" x14ac:dyDescent="0.3">
      <c r="A2589" s="3" t="s">
        <v>1</v>
      </c>
      <c r="B2589" s="3" t="s">
        <v>295</v>
      </c>
      <c r="C2589" s="5">
        <v>0.375</v>
      </c>
      <c r="D2589" s="6">
        <v>0.55096000000000001</v>
      </c>
      <c r="E2589" s="6">
        <v>297.16000000000003</v>
      </c>
      <c r="F2589" s="7">
        <f t="shared" si="231"/>
        <v>24.010000000000048</v>
      </c>
      <c r="G2589" s="6">
        <v>0.83484999999999998</v>
      </c>
      <c r="H2589" s="6">
        <v>-3.7246000000000001</v>
      </c>
      <c r="I2589" s="7">
        <f t="shared" si="232"/>
        <v>3.8170171184447157</v>
      </c>
      <c r="J2589" s="7">
        <f t="shared" si="233"/>
        <v>2.8627628388335369</v>
      </c>
      <c r="K2589" s="6">
        <v>10800</v>
      </c>
      <c r="L2589" s="6">
        <v>3647400</v>
      </c>
      <c r="M2589" s="6">
        <f t="shared" si="234"/>
        <v>323.83981481481482</v>
      </c>
      <c r="N2589" s="6">
        <f t="shared" si="229"/>
        <v>64.767962962962969</v>
      </c>
      <c r="O2589" s="6">
        <f t="shared" si="230"/>
        <v>388.60777777777776</v>
      </c>
      <c r="P2589" s="6">
        <v>-2181900</v>
      </c>
      <c r="Q2589" s="6">
        <v>0.69106999999999996</v>
      </c>
      <c r="R2589" s="6">
        <v>101180</v>
      </c>
      <c r="S2589" s="4">
        <v>43940</v>
      </c>
      <c r="T2589" s="5">
        <v>0.375</v>
      </c>
      <c r="U2589" s="5">
        <v>0.38194444444444442</v>
      </c>
      <c r="V2589" s="3">
        <v>50</v>
      </c>
    </row>
    <row r="2590" spans="1:22" x14ac:dyDescent="0.3">
      <c r="A2590" s="3" t="s">
        <v>1</v>
      </c>
      <c r="B2590" s="3" t="s">
        <v>295</v>
      </c>
      <c r="C2590" s="5">
        <v>0.5</v>
      </c>
      <c r="D2590" s="6">
        <v>0.51878000000000002</v>
      </c>
      <c r="E2590" s="6">
        <v>297.94</v>
      </c>
      <c r="F2590" s="7">
        <f t="shared" si="231"/>
        <v>24.79000000000002</v>
      </c>
      <c r="G2590" s="6">
        <v>1.1556999999999999</v>
      </c>
      <c r="H2590" s="6">
        <v>-4.4744000000000002</v>
      </c>
      <c r="I2590" s="7">
        <f t="shared" si="232"/>
        <v>4.6212441885275872</v>
      </c>
      <c r="J2590" s="7">
        <f t="shared" si="233"/>
        <v>3.4659331413956904</v>
      </c>
      <c r="K2590" s="6">
        <v>21600</v>
      </c>
      <c r="L2590" s="6">
        <v>9822700</v>
      </c>
      <c r="M2590" s="6">
        <f t="shared" si="234"/>
        <v>571.78703703703707</v>
      </c>
      <c r="N2590" s="6">
        <f t="shared" si="229"/>
        <v>114.35740740740742</v>
      </c>
      <c r="O2590" s="6">
        <f t="shared" si="230"/>
        <v>686.1444444444445</v>
      </c>
      <c r="P2590" s="6">
        <v>-3466400</v>
      </c>
      <c r="Q2590" s="6">
        <v>0.84897999999999996</v>
      </c>
      <c r="R2590" s="6">
        <v>100920</v>
      </c>
      <c r="S2590" s="4">
        <v>43940</v>
      </c>
      <c r="T2590" s="5">
        <v>0.5</v>
      </c>
      <c r="U2590" s="5">
        <v>0.50694444444444442</v>
      </c>
      <c r="V2590" s="3">
        <v>82</v>
      </c>
    </row>
    <row r="2591" spans="1:22" x14ac:dyDescent="0.3">
      <c r="A2591" s="3" t="s">
        <v>1</v>
      </c>
      <c r="B2591" s="3" t="s">
        <v>295</v>
      </c>
      <c r="C2591" s="5">
        <v>0.625</v>
      </c>
      <c r="D2591" s="6">
        <v>0.55940999999999996</v>
      </c>
      <c r="E2591" s="6">
        <v>295.77999999999997</v>
      </c>
      <c r="F2591" s="7">
        <f t="shared" si="231"/>
        <v>22.629999999999995</v>
      </c>
      <c r="G2591" s="6">
        <v>-1.0099</v>
      </c>
      <c r="H2591" s="6">
        <v>-6.2458</v>
      </c>
      <c r="I2591" s="7">
        <f t="shared" si="232"/>
        <v>6.3269199180960083</v>
      </c>
      <c r="J2591" s="7">
        <f t="shared" si="233"/>
        <v>4.7451899385720058</v>
      </c>
      <c r="K2591" s="6">
        <v>32400</v>
      </c>
      <c r="L2591" s="6">
        <v>13283000</v>
      </c>
      <c r="M2591" s="6">
        <f t="shared" si="234"/>
        <v>320.39814814814815</v>
      </c>
      <c r="N2591" s="6">
        <f t="shared" si="229"/>
        <v>64.079629629629636</v>
      </c>
      <c r="O2591" s="6">
        <f t="shared" si="230"/>
        <v>384.47777777777776</v>
      </c>
      <c r="P2591" s="6">
        <v>-4566800</v>
      </c>
      <c r="Q2591" s="6">
        <v>0.98765999999999998</v>
      </c>
      <c r="R2591" s="6">
        <v>100540</v>
      </c>
      <c r="S2591" s="4">
        <v>43940</v>
      </c>
      <c r="T2591" s="5">
        <v>0.625</v>
      </c>
      <c r="U2591" s="5">
        <v>0.63194444444444442</v>
      </c>
      <c r="V2591" s="3">
        <v>53</v>
      </c>
    </row>
    <row r="2592" spans="1:22" x14ac:dyDescent="0.3">
      <c r="A2592" s="3" t="s">
        <v>1</v>
      </c>
      <c r="B2592" s="3" t="s">
        <v>295</v>
      </c>
      <c r="C2592" s="5">
        <v>0.75</v>
      </c>
      <c r="D2592" s="6">
        <v>0.62022999999999995</v>
      </c>
      <c r="E2592" s="6">
        <v>293.91000000000003</v>
      </c>
      <c r="F2592" s="7">
        <f t="shared" si="231"/>
        <v>20.760000000000048</v>
      </c>
      <c r="G2592" s="6">
        <v>0.13986000000000001</v>
      </c>
      <c r="H2592" s="6">
        <v>-7.5993000000000004</v>
      </c>
      <c r="I2592" s="7">
        <f t="shared" si="232"/>
        <v>7.6005869056014355</v>
      </c>
      <c r="J2592" s="7">
        <f t="shared" si="233"/>
        <v>5.7004401792010766</v>
      </c>
      <c r="K2592" s="6">
        <v>36450</v>
      </c>
      <c r="L2592" s="6">
        <v>14053000</v>
      </c>
      <c r="M2592" s="6">
        <f t="shared" si="234"/>
        <v>71.296296296296291</v>
      </c>
      <c r="N2592" s="6">
        <f t="shared" si="229"/>
        <v>14.25925925925926</v>
      </c>
      <c r="O2592" s="6">
        <f t="shared" si="230"/>
        <v>85.555555555555543</v>
      </c>
      <c r="P2592" s="6">
        <v>-5272500</v>
      </c>
      <c r="Q2592" s="6">
        <v>1</v>
      </c>
      <c r="R2592" s="6">
        <v>100250</v>
      </c>
      <c r="S2592" s="4">
        <v>43940</v>
      </c>
      <c r="T2592" s="5">
        <v>0.75</v>
      </c>
      <c r="U2592" s="5">
        <v>0.75694444444444453</v>
      </c>
      <c r="V2592" s="3">
        <v>13</v>
      </c>
    </row>
    <row r="2593" spans="1:22" x14ac:dyDescent="0.3">
      <c r="A2593" s="3" t="s">
        <v>1</v>
      </c>
      <c r="B2593" s="3" t="s">
        <v>295</v>
      </c>
      <c r="C2593" s="5">
        <v>0.875</v>
      </c>
      <c r="D2593" s="6">
        <v>0.60014000000000001</v>
      </c>
      <c r="E2593" s="6">
        <v>294.01</v>
      </c>
      <c r="F2593" s="7">
        <f t="shared" si="231"/>
        <v>20.860000000000014</v>
      </c>
      <c r="G2593" s="6">
        <v>-0.66051000000000004</v>
      </c>
      <c r="H2593" s="6">
        <v>-6.0075000000000003</v>
      </c>
      <c r="I2593" s="7">
        <f t="shared" si="232"/>
        <v>6.0437016562782118</v>
      </c>
      <c r="J2593" s="7">
        <f t="shared" si="233"/>
        <v>4.5327762422086586</v>
      </c>
      <c r="K2593" s="6">
        <v>36450</v>
      </c>
      <c r="L2593" s="6">
        <v>14053000</v>
      </c>
      <c r="M2593" s="6">
        <f t="shared" si="234"/>
        <v>0</v>
      </c>
      <c r="N2593" s="6">
        <f t="shared" si="229"/>
        <v>0</v>
      </c>
      <c r="O2593" s="6">
        <f t="shared" si="230"/>
        <v>0</v>
      </c>
      <c r="P2593" s="6">
        <v>-5708800</v>
      </c>
      <c r="Q2593" s="6">
        <v>0.90176000000000001</v>
      </c>
      <c r="R2593" s="6">
        <v>100100</v>
      </c>
      <c r="S2593" s="4">
        <v>43940</v>
      </c>
      <c r="T2593" s="5">
        <v>0.875</v>
      </c>
      <c r="U2593" s="5">
        <v>0.88194444444444453</v>
      </c>
      <c r="V2593" s="3">
        <v>0</v>
      </c>
    </row>
    <row r="2594" spans="1:22" x14ac:dyDescent="0.3">
      <c r="A2594" s="3" t="s">
        <v>1</v>
      </c>
      <c r="B2594" s="3" t="s">
        <v>296</v>
      </c>
      <c r="C2594" s="5">
        <v>0</v>
      </c>
      <c r="D2594" s="6">
        <v>0.69976000000000005</v>
      </c>
      <c r="E2594" s="6">
        <v>294.12</v>
      </c>
      <c r="F2594" s="7">
        <f t="shared" si="231"/>
        <v>20.970000000000027</v>
      </c>
      <c r="G2594" s="6">
        <v>1.2930999999999999</v>
      </c>
      <c r="H2594" s="6">
        <v>-3.3277999999999999</v>
      </c>
      <c r="I2594" s="7">
        <f t="shared" si="232"/>
        <v>3.5702045389585173</v>
      </c>
      <c r="J2594" s="7">
        <f t="shared" si="233"/>
        <v>2.677653404218888</v>
      </c>
      <c r="K2594" s="6">
        <v>0</v>
      </c>
      <c r="L2594" s="3" t="s">
        <v>3</v>
      </c>
      <c r="M2594" s="6" t="e">
        <f t="shared" si="234"/>
        <v>#VALUE!</v>
      </c>
      <c r="N2594" s="6" t="e">
        <f t="shared" si="229"/>
        <v>#VALUE!</v>
      </c>
      <c r="O2594" s="6" t="e">
        <f t="shared" si="230"/>
        <v>#VALUE!</v>
      </c>
      <c r="P2594" s="3" t="s">
        <v>3</v>
      </c>
      <c r="Q2594" s="6">
        <v>0.71464000000000005</v>
      </c>
      <c r="R2594" s="6">
        <v>100100</v>
      </c>
      <c r="S2594" s="4">
        <v>43941</v>
      </c>
      <c r="T2594" s="5">
        <v>0</v>
      </c>
      <c r="U2594" s="5">
        <v>6.9444444444444441E-3</v>
      </c>
      <c r="V2594" s="3">
        <v>0</v>
      </c>
    </row>
    <row r="2595" spans="1:22" x14ac:dyDescent="0.3">
      <c r="A2595" s="3" t="s">
        <v>1</v>
      </c>
      <c r="B2595" s="3" t="s">
        <v>296</v>
      </c>
      <c r="C2595" s="5">
        <v>0.125</v>
      </c>
      <c r="D2595" s="6">
        <v>0.78652999999999995</v>
      </c>
      <c r="E2595" s="6">
        <v>293.20999999999998</v>
      </c>
      <c r="F2595" s="7">
        <f t="shared" si="231"/>
        <v>20.060000000000002</v>
      </c>
      <c r="G2595" s="6">
        <v>4.2915000000000001</v>
      </c>
      <c r="H2595" s="6">
        <v>-0.91891999999999996</v>
      </c>
      <c r="I2595" s="7">
        <f t="shared" si="232"/>
        <v>4.3887795816604873</v>
      </c>
      <c r="J2595" s="7">
        <f t="shared" si="233"/>
        <v>3.2915846862453657</v>
      </c>
      <c r="K2595" s="6">
        <v>0</v>
      </c>
      <c r="L2595" s="6">
        <v>1.0799999999999999E-11</v>
      </c>
      <c r="M2595" s="6" t="e">
        <f t="shared" si="234"/>
        <v>#VALUE!</v>
      </c>
      <c r="N2595" s="6" t="e">
        <f t="shared" si="229"/>
        <v>#VALUE!</v>
      </c>
      <c r="O2595" s="6" t="e">
        <f t="shared" si="230"/>
        <v>#VALUE!</v>
      </c>
      <c r="P2595" s="6">
        <v>-331980</v>
      </c>
      <c r="Q2595" s="6">
        <v>0.98778999999999995</v>
      </c>
      <c r="R2595" s="6">
        <v>99986</v>
      </c>
      <c r="S2595" s="4">
        <v>43941</v>
      </c>
      <c r="T2595" s="5">
        <v>0.125</v>
      </c>
      <c r="U2595" s="5">
        <v>0.13194444444444445</v>
      </c>
      <c r="V2595" s="3">
        <v>0</v>
      </c>
    </row>
    <row r="2596" spans="1:22" x14ac:dyDescent="0.3">
      <c r="A2596" s="3" t="s">
        <v>1</v>
      </c>
      <c r="B2596" s="3" t="s">
        <v>296</v>
      </c>
      <c r="C2596" s="5">
        <v>0.25</v>
      </c>
      <c r="D2596" s="6">
        <v>0.90503</v>
      </c>
      <c r="E2596" s="6">
        <v>292.2</v>
      </c>
      <c r="F2596" s="7">
        <f t="shared" si="231"/>
        <v>19.050000000000011</v>
      </c>
      <c r="G2596" s="6">
        <v>4.2625999999999999</v>
      </c>
      <c r="H2596" s="6">
        <v>1.1447000000000001</v>
      </c>
      <c r="I2596" s="7">
        <f t="shared" si="232"/>
        <v>4.4136262698601936</v>
      </c>
      <c r="J2596" s="7">
        <f t="shared" si="233"/>
        <v>3.3102197023951452</v>
      </c>
      <c r="K2596" s="6">
        <v>0</v>
      </c>
      <c r="L2596" s="6">
        <v>13388</v>
      </c>
      <c r="M2596" s="6">
        <f t="shared" si="234"/>
        <v>1.2396296296296285</v>
      </c>
      <c r="N2596" s="6">
        <f t="shared" si="229"/>
        <v>0.24792592592592572</v>
      </c>
      <c r="O2596" s="6">
        <f t="shared" si="230"/>
        <v>1.4875555555555542</v>
      </c>
      <c r="P2596" s="6">
        <v>-510840</v>
      </c>
      <c r="Q2596" s="6">
        <v>1</v>
      </c>
      <c r="R2596" s="6">
        <v>100010</v>
      </c>
      <c r="S2596" s="4">
        <v>43941</v>
      </c>
      <c r="T2596" s="5">
        <v>0.25</v>
      </c>
      <c r="U2596" s="5">
        <v>0.25694444444444448</v>
      </c>
      <c r="V2596" s="3">
        <v>0</v>
      </c>
    </row>
    <row r="2597" spans="1:22" x14ac:dyDescent="0.3">
      <c r="A2597" s="3" t="s">
        <v>1</v>
      </c>
      <c r="B2597" s="3" t="s">
        <v>296</v>
      </c>
      <c r="C2597" s="5">
        <v>0.375</v>
      </c>
      <c r="D2597" s="6">
        <v>0.83484999999999998</v>
      </c>
      <c r="E2597" s="6">
        <v>293.58</v>
      </c>
      <c r="F2597" s="7">
        <f t="shared" si="231"/>
        <v>20.430000000000007</v>
      </c>
      <c r="G2597" s="6">
        <v>7.4494999999999996</v>
      </c>
      <c r="H2597" s="6">
        <v>4.5095999999999998</v>
      </c>
      <c r="I2597" s="7">
        <f t="shared" si="232"/>
        <v>8.7081308218239339</v>
      </c>
      <c r="J2597" s="7">
        <f t="shared" si="233"/>
        <v>6.53109811636795</v>
      </c>
      <c r="K2597" s="6">
        <v>9899.9</v>
      </c>
      <c r="L2597" s="6">
        <v>3120800</v>
      </c>
      <c r="M2597" s="6">
        <f t="shared" si="234"/>
        <v>287.72333333333336</v>
      </c>
      <c r="N2597" s="6">
        <f t="shared" si="229"/>
        <v>57.544666666666672</v>
      </c>
      <c r="O2597" s="6">
        <f t="shared" si="230"/>
        <v>345.26800000000003</v>
      </c>
      <c r="P2597" s="6">
        <v>-1048900</v>
      </c>
      <c r="Q2597" s="6">
        <v>4.7028E-2</v>
      </c>
      <c r="R2597" s="6">
        <v>100060</v>
      </c>
      <c r="S2597" s="4">
        <v>43941</v>
      </c>
      <c r="T2597" s="5">
        <v>0.375</v>
      </c>
      <c r="U2597" s="5">
        <v>0.38194444444444442</v>
      </c>
      <c r="V2597" s="3">
        <v>46</v>
      </c>
    </row>
    <row r="2598" spans="1:22" x14ac:dyDescent="0.3">
      <c r="A2598" s="3" t="s">
        <v>1</v>
      </c>
      <c r="B2598" s="3" t="s">
        <v>296</v>
      </c>
      <c r="C2598" s="5">
        <v>0.5</v>
      </c>
      <c r="D2598" s="6">
        <v>0.87097000000000002</v>
      </c>
      <c r="E2598" s="6">
        <v>293.39</v>
      </c>
      <c r="F2598" s="7">
        <f t="shared" si="231"/>
        <v>20.240000000000009</v>
      </c>
      <c r="G2598" s="6">
        <v>6.2535999999999996</v>
      </c>
      <c r="H2598" s="6">
        <v>3.5373000000000001</v>
      </c>
      <c r="I2598" s="7">
        <f t="shared" si="232"/>
        <v>7.1847062744415648</v>
      </c>
      <c r="J2598" s="7">
        <f t="shared" si="233"/>
        <v>5.3885297058311732</v>
      </c>
      <c r="K2598" s="6">
        <v>20700</v>
      </c>
      <c r="L2598" s="6">
        <v>8603000</v>
      </c>
      <c r="M2598" s="6">
        <f t="shared" si="234"/>
        <v>507.61111111111109</v>
      </c>
      <c r="N2598" s="6">
        <f t="shared" si="229"/>
        <v>101.52222222222223</v>
      </c>
      <c r="O2598" s="6">
        <f t="shared" si="230"/>
        <v>609.13333333333333</v>
      </c>
      <c r="P2598" s="6">
        <v>-1708700</v>
      </c>
      <c r="Q2598" s="6">
        <v>0.41467999999999999</v>
      </c>
      <c r="R2598" s="6">
        <v>99930</v>
      </c>
      <c r="S2598" s="4">
        <v>43941</v>
      </c>
      <c r="T2598" s="5">
        <v>0.5</v>
      </c>
      <c r="U2598" s="5">
        <v>0.50694444444444442</v>
      </c>
      <c r="V2598" s="3">
        <v>66</v>
      </c>
    </row>
    <row r="2599" spans="1:22" x14ac:dyDescent="0.3">
      <c r="A2599" s="3" t="s">
        <v>1</v>
      </c>
      <c r="B2599" s="3" t="s">
        <v>296</v>
      </c>
      <c r="C2599" s="5">
        <v>0.625</v>
      </c>
      <c r="D2599" s="6">
        <v>0.82970999999999995</v>
      </c>
      <c r="E2599" s="6">
        <v>295.22000000000003</v>
      </c>
      <c r="F2599" s="7">
        <f t="shared" si="231"/>
        <v>22.07000000000005</v>
      </c>
      <c r="G2599" s="6">
        <v>3.37</v>
      </c>
      <c r="H2599" s="6">
        <v>5.8648999999999996</v>
      </c>
      <c r="I2599" s="7">
        <f t="shared" si="232"/>
        <v>6.764166763911132</v>
      </c>
      <c r="J2599" s="7">
        <f t="shared" si="233"/>
        <v>5.0731250729333492</v>
      </c>
      <c r="K2599" s="6">
        <v>31500</v>
      </c>
      <c r="L2599" s="6">
        <v>12834000</v>
      </c>
      <c r="M2599" s="6">
        <f t="shared" si="234"/>
        <v>391.75925925925924</v>
      </c>
      <c r="N2599" s="6">
        <f t="shared" si="229"/>
        <v>78.351851851851848</v>
      </c>
      <c r="O2599" s="6">
        <f t="shared" si="230"/>
        <v>470.11111111111109</v>
      </c>
      <c r="P2599" s="6">
        <v>-2268700</v>
      </c>
      <c r="Q2599" s="6">
        <v>0.19406000000000001</v>
      </c>
      <c r="R2599" s="6">
        <v>99880</v>
      </c>
      <c r="S2599" s="4">
        <v>43941</v>
      </c>
      <c r="T2599" s="5">
        <v>0.625</v>
      </c>
      <c r="U2599" s="5">
        <v>0.63194444444444442</v>
      </c>
      <c r="V2599" s="3">
        <v>93</v>
      </c>
    </row>
    <row r="2600" spans="1:22" x14ac:dyDescent="0.3">
      <c r="A2600" s="3" t="s">
        <v>1</v>
      </c>
      <c r="B2600" s="3" t="s">
        <v>296</v>
      </c>
      <c r="C2600" s="5">
        <v>0.75</v>
      </c>
      <c r="D2600" s="6">
        <v>0.79896</v>
      </c>
      <c r="E2600" s="6">
        <v>294.2</v>
      </c>
      <c r="F2600" s="7">
        <f t="shared" si="231"/>
        <v>21.050000000000011</v>
      </c>
      <c r="G2600" s="6">
        <v>-0.17871999999999999</v>
      </c>
      <c r="H2600" s="6">
        <v>2.3839999999999999</v>
      </c>
      <c r="I2600" s="7">
        <f t="shared" si="232"/>
        <v>2.3906896156548636</v>
      </c>
      <c r="J2600" s="7">
        <f t="shared" si="233"/>
        <v>1.7930172117411476</v>
      </c>
      <c r="K2600" s="6">
        <v>35550</v>
      </c>
      <c r="L2600" s="6">
        <v>14153000</v>
      </c>
      <c r="M2600" s="6">
        <f t="shared" si="234"/>
        <v>122.12962962962963</v>
      </c>
      <c r="N2600" s="6">
        <f t="shared" si="229"/>
        <v>24.425925925925927</v>
      </c>
      <c r="O2600" s="6">
        <f t="shared" si="230"/>
        <v>146.55555555555557</v>
      </c>
      <c r="P2600" s="6">
        <v>-2845400</v>
      </c>
      <c r="Q2600" s="6">
        <v>0.37185000000000001</v>
      </c>
      <c r="R2600" s="6">
        <v>100140</v>
      </c>
      <c r="S2600" s="4">
        <v>43941</v>
      </c>
      <c r="T2600" s="5">
        <v>0.75</v>
      </c>
      <c r="U2600" s="5">
        <v>0.75694444444444453</v>
      </c>
      <c r="V2600" s="3">
        <v>73</v>
      </c>
    </row>
    <row r="2601" spans="1:22" x14ac:dyDescent="0.3">
      <c r="A2601" s="3" t="s">
        <v>1</v>
      </c>
      <c r="B2601" s="3" t="s">
        <v>296</v>
      </c>
      <c r="C2601" s="5">
        <v>0.875</v>
      </c>
      <c r="D2601" s="6">
        <v>0.87473999999999996</v>
      </c>
      <c r="E2601" s="6">
        <v>293.08</v>
      </c>
      <c r="F2601" s="7">
        <f t="shared" si="231"/>
        <v>19.930000000000007</v>
      </c>
      <c r="G2601" s="6">
        <v>1.6262000000000001</v>
      </c>
      <c r="H2601" s="6">
        <v>3.0013000000000001</v>
      </c>
      <c r="I2601" s="7">
        <f t="shared" si="232"/>
        <v>3.4135506631658479</v>
      </c>
      <c r="J2601" s="7">
        <f t="shared" si="233"/>
        <v>2.5601629973743858</v>
      </c>
      <c r="K2601" s="6">
        <v>35550</v>
      </c>
      <c r="L2601" s="6">
        <v>14153000</v>
      </c>
      <c r="M2601" s="6">
        <f t="shared" si="234"/>
        <v>0</v>
      </c>
      <c r="N2601" s="6">
        <f t="shared" si="229"/>
        <v>0</v>
      </c>
      <c r="O2601" s="6">
        <f t="shared" si="230"/>
        <v>0</v>
      </c>
      <c r="P2601" s="6">
        <v>-3189800</v>
      </c>
      <c r="Q2601" s="6">
        <v>0.68681999999999999</v>
      </c>
      <c r="R2601" s="6">
        <v>100310</v>
      </c>
      <c r="S2601" s="4">
        <v>43941</v>
      </c>
      <c r="T2601" s="5">
        <v>0.875</v>
      </c>
      <c r="U2601" s="5">
        <v>0.88194444444444453</v>
      </c>
      <c r="V2601" s="3">
        <v>0</v>
      </c>
    </row>
    <row r="2602" spans="1:22" x14ac:dyDescent="0.3">
      <c r="A2602" s="3" t="s">
        <v>1</v>
      </c>
      <c r="B2602" s="3" t="s">
        <v>297</v>
      </c>
      <c r="C2602" s="5">
        <v>0</v>
      </c>
      <c r="D2602" s="6">
        <v>0.86860000000000004</v>
      </c>
      <c r="E2602" s="6">
        <v>293.47000000000003</v>
      </c>
      <c r="F2602" s="7">
        <f t="shared" si="231"/>
        <v>20.32000000000005</v>
      </c>
      <c r="G2602" s="6">
        <v>0.60384000000000004</v>
      </c>
      <c r="H2602" s="6">
        <v>1.2744</v>
      </c>
      <c r="I2602" s="7">
        <f t="shared" si="232"/>
        <v>1.4102191693492185</v>
      </c>
      <c r="J2602" s="7">
        <f t="shared" si="233"/>
        <v>1.0576643770119138</v>
      </c>
      <c r="K2602" s="6">
        <v>0</v>
      </c>
      <c r="L2602" s="3" t="s">
        <v>3</v>
      </c>
      <c r="M2602" s="6" t="e">
        <f t="shared" si="234"/>
        <v>#VALUE!</v>
      </c>
      <c r="N2602" s="6" t="e">
        <f t="shared" si="229"/>
        <v>#VALUE!</v>
      </c>
      <c r="O2602" s="6" t="e">
        <f t="shared" si="230"/>
        <v>#VALUE!</v>
      </c>
      <c r="P2602" s="3" t="s">
        <v>3</v>
      </c>
      <c r="Q2602" s="6">
        <v>0.33067999999999997</v>
      </c>
      <c r="R2602" s="6">
        <v>100360</v>
      </c>
      <c r="S2602" s="4">
        <v>43942</v>
      </c>
      <c r="T2602" s="5">
        <v>0</v>
      </c>
      <c r="U2602" s="5">
        <v>6.9444444444444441E-3</v>
      </c>
      <c r="V2602" s="3">
        <v>0</v>
      </c>
    </row>
    <row r="2603" spans="1:22" x14ac:dyDescent="0.3">
      <c r="A2603" s="3" t="s">
        <v>1</v>
      </c>
      <c r="B2603" s="3" t="s">
        <v>297</v>
      </c>
      <c r="C2603" s="5">
        <v>0.125</v>
      </c>
      <c r="D2603" s="6">
        <v>0.87783999999999995</v>
      </c>
      <c r="E2603" s="6">
        <v>292.12</v>
      </c>
      <c r="F2603" s="7">
        <f t="shared" si="231"/>
        <v>18.970000000000027</v>
      </c>
      <c r="G2603" s="6">
        <v>0.13915</v>
      </c>
      <c r="H2603" s="6">
        <v>3.1909999999999998</v>
      </c>
      <c r="I2603" s="7">
        <f t="shared" si="232"/>
        <v>3.1940325174456192</v>
      </c>
      <c r="J2603" s="7">
        <f t="shared" si="233"/>
        <v>2.3955243880842145</v>
      </c>
      <c r="K2603" s="6">
        <v>0</v>
      </c>
      <c r="L2603" s="6">
        <v>1.0799999999999999E-11</v>
      </c>
      <c r="M2603" s="6" t="e">
        <f t="shared" si="234"/>
        <v>#VALUE!</v>
      </c>
      <c r="N2603" s="6" t="e">
        <f t="shared" si="229"/>
        <v>#VALUE!</v>
      </c>
      <c r="O2603" s="6" t="e">
        <f t="shared" si="230"/>
        <v>#VALUE!</v>
      </c>
      <c r="P2603" s="6">
        <v>-420120</v>
      </c>
      <c r="Q2603" s="6">
        <v>0.61038999999999999</v>
      </c>
      <c r="R2603" s="6">
        <v>100310</v>
      </c>
      <c r="S2603" s="4">
        <v>43942</v>
      </c>
      <c r="T2603" s="5">
        <v>0.125</v>
      </c>
      <c r="U2603" s="5">
        <v>0.13194444444444445</v>
      </c>
      <c r="V2603" s="3">
        <v>0</v>
      </c>
    </row>
    <row r="2604" spans="1:22" x14ac:dyDescent="0.3">
      <c r="A2604" s="3" t="s">
        <v>1</v>
      </c>
      <c r="B2604" s="3" t="s">
        <v>297</v>
      </c>
      <c r="C2604" s="5">
        <v>0.25</v>
      </c>
      <c r="D2604" s="6">
        <v>0.91173999999999999</v>
      </c>
      <c r="E2604" s="6">
        <v>292</v>
      </c>
      <c r="F2604" s="7">
        <f t="shared" si="231"/>
        <v>18.850000000000023</v>
      </c>
      <c r="G2604" s="6">
        <v>7.3349999999999999E-2</v>
      </c>
      <c r="H2604" s="6">
        <v>1.5168999999999999</v>
      </c>
      <c r="I2604" s="7">
        <f t="shared" si="232"/>
        <v>1.5186723914327276</v>
      </c>
      <c r="J2604" s="7">
        <f t="shared" si="233"/>
        <v>1.1390042935745457</v>
      </c>
      <c r="K2604" s="6">
        <v>0</v>
      </c>
      <c r="L2604" s="6">
        <v>52143</v>
      </c>
      <c r="M2604" s="6">
        <f t="shared" si="234"/>
        <v>4.8280555555555553</v>
      </c>
      <c r="N2604" s="6">
        <f t="shared" si="229"/>
        <v>0.96561111111111109</v>
      </c>
      <c r="O2604" s="6">
        <f t="shared" si="230"/>
        <v>5.7936666666666667</v>
      </c>
      <c r="P2604" s="6">
        <v>-686970</v>
      </c>
      <c r="Q2604" s="6">
        <v>0.79471999999999998</v>
      </c>
      <c r="R2604" s="6">
        <v>100490</v>
      </c>
      <c r="S2604" s="4">
        <v>43942</v>
      </c>
      <c r="T2604" s="5">
        <v>0.25</v>
      </c>
      <c r="U2604" s="5">
        <v>0.25694444444444448</v>
      </c>
      <c r="V2604" s="3">
        <v>0</v>
      </c>
    </row>
    <row r="2605" spans="1:22" x14ac:dyDescent="0.3">
      <c r="A2605" s="3" t="s">
        <v>1</v>
      </c>
      <c r="B2605" s="3" t="s">
        <v>297</v>
      </c>
      <c r="C2605" s="5">
        <v>0.375</v>
      </c>
      <c r="D2605" s="6">
        <v>0.72189000000000003</v>
      </c>
      <c r="E2605" s="6">
        <v>295.56</v>
      </c>
      <c r="F2605" s="7">
        <f t="shared" si="231"/>
        <v>22.410000000000025</v>
      </c>
      <c r="G2605" s="6">
        <v>-0.16986999999999999</v>
      </c>
      <c r="H2605" s="6">
        <v>3.5990000000000002</v>
      </c>
      <c r="I2605" s="7">
        <f t="shared" si="232"/>
        <v>3.6030066357002455</v>
      </c>
      <c r="J2605" s="7">
        <f t="shared" si="233"/>
        <v>2.7022549767751842</v>
      </c>
      <c r="K2605" s="6">
        <v>9899.9</v>
      </c>
      <c r="L2605" s="6">
        <v>3725300</v>
      </c>
      <c r="M2605" s="6">
        <f t="shared" si="234"/>
        <v>340.10712962962964</v>
      </c>
      <c r="N2605" s="6">
        <f t="shared" si="229"/>
        <v>68.021425925925925</v>
      </c>
      <c r="O2605" s="6">
        <f t="shared" si="230"/>
        <v>408.12855555555558</v>
      </c>
      <c r="P2605" s="6">
        <v>-1425100</v>
      </c>
      <c r="Q2605" s="6">
        <v>0</v>
      </c>
      <c r="R2605" s="6">
        <v>100710</v>
      </c>
      <c r="S2605" s="4">
        <v>43942</v>
      </c>
      <c r="T2605" s="5">
        <v>0.375</v>
      </c>
      <c r="U2605" s="5">
        <v>0.38194444444444442</v>
      </c>
      <c r="V2605" s="3">
        <v>19</v>
      </c>
    </row>
    <row r="2606" spans="1:22" x14ac:dyDescent="0.3">
      <c r="A2606" s="3" t="s">
        <v>1</v>
      </c>
      <c r="B2606" s="3" t="s">
        <v>297</v>
      </c>
      <c r="C2606" s="5">
        <v>0.5</v>
      </c>
      <c r="D2606" s="6">
        <v>0.49225999999999998</v>
      </c>
      <c r="E2606" s="6">
        <v>298.33999999999997</v>
      </c>
      <c r="F2606" s="7">
        <f t="shared" si="231"/>
        <v>25.189999999999998</v>
      </c>
      <c r="G2606" s="6">
        <v>1.9787999999999999</v>
      </c>
      <c r="H2606" s="6">
        <v>2.7646999999999999</v>
      </c>
      <c r="I2606" s="7">
        <f t="shared" si="232"/>
        <v>3.3998846348074809</v>
      </c>
      <c r="J2606" s="7">
        <f t="shared" si="233"/>
        <v>2.5499134761056106</v>
      </c>
      <c r="K2606" s="6">
        <v>20700</v>
      </c>
      <c r="L2606" s="6">
        <v>11236000</v>
      </c>
      <c r="M2606" s="6">
        <f t="shared" si="234"/>
        <v>695.43518518518522</v>
      </c>
      <c r="N2606" s="6">
        <f t="shared" si="229"/>
        <v>139.08703703703705</v>
      </c>
      <c r="O2606" s="6">
        <f t="shared" si="230"/>
        <v>834.52222222222224</v>
      </c>
      <c r="P2606" s="6">
        <v>-2627200</v>
      </c>
      <c r="Q2606" s="6">
        <v>1.1597000000000001E-3</v>
      </c>
      <c r="R2606" s="6">
        <v>100760</v>
      </c>
      <c r="S2606" s="4">
        <v>43942</v>
      </c>
      <c r="T2606" s="5">
        <v>0.5</v>
      </c>
      <c r="U2606" s="5">
        <v>0.50694444444444442</v>
      </c>
      <c r="V2606" s="3">
        <v>125</v>
      </c>
    </row>
    <row r="2607" spans="1:22" x14ac:dyDescent="0.3">
      <c r="A2607" s="3" t="s">
        <v>1</v>
      </c>
      <c r="B2607" s="3" t="s">
        <v>297</v>
      </c>
      <c r="C2607" s="5">
        <v>0.625</v>
      </c>
      <c r="D2607" s="6">
        <v>0.48968</v>
      </c>
      <c r="E2607" s="6">
        <v>297.94</v>
      </c>
      <c r="F2607" s="7">
        <f t="shared" si="231"/>
        <v>24.79000000000002</v>
      </c>
      <c r="G2607" s="6">
        <v>5.4256000000000002</v>
      </c>
      <c r="H2607" s="6">
        <v>-0.38386999999999999</v>
      </c>
      <c r="I2607" s="7">
        <f t="shared" si="232"/>
        <v>5.439162760655357</v>
      </c>
      <c r="J2607" s="7">
        <f t="shared" si="233"/>
        <v>4.0793720704915177</v>
      </c>
      <c r="K2607" s="6">
        <v>31500</v>
      </c>
      <c r="L2607" s="6">
        <v>17357000</v>
      </c>
      <c r="M2607" s="6">
        <f t="shared" si="234"/>
        <v>566.75925925925924</v>
      </c>
      <c r="N2607" s="6">
        <f t="shared" si="229"/>
        <v>113.35185185185185</v>
      </c>
      <c r="O2607" s="6">
        <f t="shared" si="230"/>
        <v>680.11111111111109</v>
      </c>
      <c r="P2607" s="6">
        <v>-4138200</v>
      </c>
      <c r="Q2607" s="6">
        <v>0</v>
      </c>
      <c r="R2607" s="6">
        <v>100660</v>
      </c>
      <c r="S2607" s="4">
        <v>43942</v>
      </c>
      <c r="T2607" s="5">
        <v>0.625</v>
      </c>
      <c r="U2607" s="5">
        <v>0.63194444444444442</v>
      </c>
      <c r="V2607" s="3">
        <v>134</v>
      </c>
    </row>
    <row r="2608" spans="1:22" x14ac:dyDescent="0.3">
      <c r="A2608" s="3" t="s">
        <v>1</v>
      </c>
      <c r="B2608" s="3" t="s">
        <v>297</v>
      </c>
      <c r="C2608" s="5">
        <v>0.75</v>
      </c>
      <c r="D2608" s="6">
        <v>0.71392</v>
      </c>
      <c r="E2608" s="6">
        <v>293.33999999999997</v>
      </c>
      <c r="F2608" s="7">
        <f t="shared" si="231"/>
        <v>20.189999999999998</v>
      </c>
      <c r="G2608" s="6">
        <v>4.8255999999999997</v>
      </c>
      <c r="H2608" s="6">
        <v>-1.5934999999999999</v>
      </c>
      <c r="I2608" s="7">
        <f t="shared" si="232"/>
        <v>5.0818950805777163</v>
      </c>
      <c r="J2608" s="7">
        <f t="shared" si="233"/>
        <v>3.8114213104332872</v>
      </c>
      <c r="K2608" s="6">
        <v>38700</v>
      </c>
      <c r="L2608" s="6">
        <v>19113000</v>
      </c>
      <c r="M2608" s="6">
        <f t="shared" si="234"/>
        <v>162.59259259259258</v>
      </c>
      <c r="N2608" s="6">
        <f t="shared" si="229"/>
        <v>32.518518518518519</v>
      </c>
      <c r="O2608" s="6">
        <f t="shared" si="230"/>
        <v>195.11111111111109</v>
      </c>
      <c r="P2608" s="6">
        <v>-5391800</v>
      </c>
      <c r="Q2608" s="6">
        <v>0</v>
      </c>
      <c r="R2608" s="6">
        <v>100680</v>
      </c>
      <c r="S2608" s="4">
        <v>43942</v>
      </c>
      <c r="T2608" s="5">
        <v>0.75</v>
      </c>
      <c r="U2608" s="5">
        <v>0.75694444444444453</v>
      </c>
      <c r="V2608" s="3">
        <v>54</v>
      </c>
    </row>
    <row r="2609" spans="1:22" x14ac:dyDescent="0.3">
      <c r="A2609" s="3" t="s">
        <v>1</v>
      </c>
      <c r="B2609" s="3" t="s">
        <v>297</v>
      </c>
      <c r="C2609" s="5">
        <v>0.875</v>
      </c>
      <c r="D2609" s="6">
        <v>0.70360999999999996</v>
      </c>
      <c r="E2609" s="6">
        <v>292.3</v>
      </c>
      <c r="F2609" s="7">
        <f t="shared" si="231"/>
        <v>19.150000000000034</v>
      </c>
      <c r="G2609" s="6">
        <v>4.8006000000000002</v>
      </c>
      <c r="H2609" s="6">
        <v>5.2076999999999998E-2</v>
      </c>
      <c r="I2609" s="7">
        <f t="shared" si="232"/>
        <v>4.8008824578330387</v>
      </c>
      <c r="J2609" s="7">
        <f t="shared" si="233"/>
        <v>3.600661843374779</v>
      </c>
      <c r="K2609" s="6">
        <v>38700</v>
      </c>
      <c r="L2609" s="6">
        <v>19113000</v>
      </c>
      <c r="M2609" s="6">
        <f t="shared" si="234"/>
        <v>0</v>
      </c>
      <c r="N2609" s="6">
        <f t="shared" si="229"/>
        <v>0</v>
      </c>
      <c r="O2609" s="6">
        <f t="shared" si="230"/>
        <v>0</v>
      </c>
      <c r="P2609" s="6">
        <v>-6256900</v>
      </c>
      <c r="Q2609" s="6">
        <v>0</v>
      </c>
      <c r="R2609" s="6">
        <v>100870</v>
      </c>
      <c r="S2609" s="4">
        <v>43942</v>
      </c>
      <c r="T2609" s="5">
        <v>0.875</v>
      </c>
      <c r="U2609" s="5">
        <v>0.88194444444444453</v>
      </c>
      <c r="V2609" s="3">
        <v>0</v>
      </c>
    </row>
    <row r="2610" spans="1:22" x14ac:dyDescent="0.3">
      <c r="A2610" s="3" t="s">
        <v>1</v>
      </c>
      <c r="B2610" s="3" t="s">
        <v>298</v>
      </c>
      <c r="C2610" s="5">
        <v>0</v>
      </c>
      <c r="D2610" s="6">
        <v>0.69715000000000005</v>
      </c>
      <c r="E2610" s="6">
        <v>292.62</v>
      </c>
      <c r="F2610" s="7">
        <f t="shared" si="231"/>
        <v>19.470000000000027</v>
      </c>
      <c r="G2610" s="6">
        <v>4.1317000000000004</v>
      </c>
      <c r="H2610" s="6">
        <v>0.5796</v>
      </c>
      <c r="I2610" s="7">
        <f t="shared" si="232"/>
        <v>4.1721554441319659</v>
      </c>
      <c r="J2610" s="7">
        <f t="shared" si="233"/>
        <v>3.1291165830989742</v>
      </c>
      <c r="K2610" s="6">
        <v>0</v>
      </c>
      <c r="L2610" s="3" t="s">
        <v>3</v>
      </c>
      <c r="M2610" s="6" t="e">
        <f t="shared" si="234"/>
        <v>#VALUE!</v>
      </c>
      <c r="N2610" s="6" t="e">
        <f t="shared" si="229"/>
        <v>#VALUE!</v>
      </c>
      <c r="O2610" s="6" t="e">
        <f t="shared" si="230"/>
        <v>#VALUE!</v>
      </c>
      <c r="P2610" s="3" t="s">
        <v>3</v>
      </c>
      <c r="Q2610" s="6">
        <v>9.2383999999999994E-2</v>
      </c>
      <c r="R2610" s="6">
        <v>100870</v>
      </c>
      <c r="S2610" s="4">
        <v>43943</v>
      </c>
      <c r="T2610" s="5">
        <v>0</v>
      </c>
      <c r="U2610" s="5">
        <v>6.9444444444444441E-3</v>
      </c>
      <c r="V2610" s="3">
        <v>0</v>
      </c>
    </row>
    <row r="2611" spans="1:22" x14ac:dyDescent="0.3">
      <c r="A2611" s="3" t="s">
        <v>1</v>
      </c>
      <c r="B2611" s="3" t="s">
        <v>298</v>
      </c>
      <c r="C2611" s="5">
        <v>0.125</v>
      </c>
      <c r="D2611" s="6">
        <v>0.82045999999999997</v>
      </c>
      <c r="E2611" s="6">
        <v>291.04000000000002</v>
      </c>
      <c r="F2611" s="7">
        <f t="shared" si="231"/>
        <v>17.890000000000043</v>
      </c>
      <c r="G2611" s="6">
        <v>2.6467000000000001</v>
      </c>
      <c r="H2611" s="6">
        <v>1.7019</v>
      </c>
      <c r="I2611" s="7">
        <f t="shared" si="232"/>
        <v>3.1466624382033737</v>
      </c>
      <c r="J2611" s="7">
        <f t="shared" si="233"/>
        <v>2.3599968286525304</v>
      </c>
      <c r="K2611" s="6">
        <v>0</v>
      </c>
      <c r="L2611" s="6">
        <v>1.0799999999999999E-11</v>
      </c>
      <c r="M2611" s="6" t="e">
        <f t="shared" si="234"/>
        <v>#VALUE!</v>
      </c>
      <c r="N2611" s="6" t="e">
        <f t="shared" si="229"/>
        <v>#VALUE!</v>
      </c>
      <c r="O2611" s="6" t="e">
        <f t="shared" si="230"/>
        <v>#VALUE!</v>
      </c>
      <c r="P2611" s="6">
        <v>-801820</v>
      </c>
      <c r="Q2611" s="6">
        <v>0.73440000000000005</v>
      </c>
      <c r="R2611" s="6">
        <v>100800</v>
      </c>
      <c r="S2611" s="4">
        <v>43943</v>
      </c>
      <c r="T2611" s="5">
        <v>0.125</v>
      </c>
      <c r="U2611" s="5">
        <v>0.13194444444444445</v>
      </c>
      <c r="V2611" s="3">
        <v>0</v>
      </c>
    </row>
    <row r="2612" spans="1:22" x14ac:dyDescent="0.3">
      <c r="A2612" s="3" t="s">
        <v>1</v>
      </c>
      <c r="B2612" s="3" t="s">
        <v>298</v>
      </c>
      <c r="C2612" s="5">
        <v>0.25</v>
      </c>
      <c r="D2612" s="3" t="s">
        <v>3</v>
      </c>
      <c r="E2612" s="7" t="s">
        <v>3</v>
      </c>
      <c r="F2612" s="7" t="s">
        <v>3</v>
      </c>
      <c r="G2612" s="7" t="s">
        <v>3</v>
      </c>
      <c r="H2612" s="6" t="s">
        <v>3</v>
      </c>
      <c r="I2612" s="7" t="s">
        <v>3</v>
      </c>
      <c r="J2612" s="7" t="s">
        <v>3</v>
      </c>
      <c r="K2612" s="3" t="s">
        <v>3</v>
      </c>
      <c r="L2612" s="3" t="s">
        <v>3</v>
      </c>
      <c r="M2612" s="6" t="e">
        <f t="shared" si="234"/>
        <v>#VALUE!</v>
      </c>
      <c r="N2612" s="6" t="e">
        <f t="shared" si="229"/>
        <v>#VALUE!</v>
      </c>
      <c r="O2612" s="6" t="e">
        <f t="shared" si="230"/>
        <v>#VALUE!</v>
      </c>
      <c r="P2612" s="3" t="s">
        <v>3</v>
      </c>
      <c r="Q2612" s="3" t="s">
        <v>3</v>
      </c>
      <c r="R2612" s="3" t="s">
        <v>3</v>
      </c>
      <c r="S2612" s="4">
        <v>43943</v>
      </c>
      <c r="T2612" s="5">
        <v>0.25</v>
      </c>
      <c r="U2612" s="5">
        <v>0.25694444444444448</v>
      </c>
      <c r="V2612" s="3">
        <v>0</v>
      </c>
    </row>
    <row r="2613" spans="1:22" x14ac:dyDescent="0.3">
      <c r="A2613" s="3" t="s">
        <v>1</v>
      </c>
      <c r="B2613" s="3" t="s">
        <v>298</v>
      </c>
      <c r="C2613" s="5">
        <v>0.375</v>
      </c>
      <c r="D2613" s="3" t="s">
        <v>3</v>
      </c>
      <c r="E2613" s="7" t="s">
        <v>3</v>
      </c>
      <c r="F2613" s="7" t="s">
        <v>3</v>
      </c>
      <c r="G2613" s="7" t="s">
        <v>3</v>
      </c>
      <c r="H2613" s="6" t="s">
        <v>3</v>
      </c>
      <c r="I2613" s="7" t="s">
        <v>3</v>
      </c>
      <c r="J2613" s="7" t="s">
        <v>3</v>
      </c>
      <c r="K2613" s="3" t="s">
        <v>3</v>
      </c>
      <c r="L2613" s="3" t="s">
        <v>3</v>
      </c>
      <c r="M2613" s="6" t="e">
        <f t="shared" si="234"/>
        <v>#VALUE!</v>
      </c>
      <c r="N2613" s="6" t="e">
        <f t="shared" si="229"/>
        <v>#VALUE!</v>
      </c>
      <c r="O2613" s="6" t="e">
        <f t="shared" si="230"/>
        <v>#VALUE!</v>
      </c>
      <c r="P2613" s="3" t="s">
        <v>3</v>
      </c>
      <c r="Q2613" s="3" t="s">
        <v>3</v>
      </c>
      <c r="R2613" s="3" t="s">
        <v>3</v>
      </c>
      <c r="S2613" s="4">
        <v>43943</v>
      </c>
      <c r="T2613" s="5">
        <v>0.375</v>
      </c>
      <c r="U2613" s="5">
        <v>0.38194444444444442</v>
      </c>
      <c r="V2613" s="3">
        <v>44</v>
      </c>
    </row>
    <row r="2614" spans="1:22" x14ac:dyDescent="0.3">
      <c r="A2614" s="3" t="s">
        <v>1</v>
      </c>
      <c r="B2614" s="3" t="s">
        <v>298</v>
      </c>
      <c r="C2614" s="5">
        <v>0.5</v>
      </c>
      <c r="D2614" s="3" t="s">
        <v>3</v>
      </c>
      <c r="E2614" s="7" t="s">
        <v>3</v>
      </c>
      <c r="F2614" s="7" t="s">
        <v>3</v>
      </c>
      <c r="G2614" s="7" t="s">
        <v>3</v>
      </c>
      <c r="H2614" s="6" t="s">
        <v>3</v>
      </c>
      <c r="I2614" s="7" t="s">
        <v>3</v>
      </c>
      <c r="J2614" s="7" t="s">
        <v>3</v>
      </c>
      <c r="K2614" s="3" t="s">
        <v>3</v>
      </c>
      <c r="L2614" s="3" t="s">
        <v>3</v>
      </c>
      <c r="M2614" s="6" t="e">
        <f t="shared" si="234"/>
        <v>#VALUE!</v>
      </c>
      <c r="N2614" s="6" t="e">
        <f t="shared" si="229"/>
        <v>#VALUE!</v>
      </c>
      <c r="O2614" s="6" t="e">
        <f t="shared" si="230"/>
        <v>#VALUE!</v>
      </c>
      <c r="P2614" s="3" t="s">
        <v>3</v>
      </c>
      <c r="Q2614" s="3" t="s">
        <v>3</v>
      </c>
      <c r="R2614" s="3" t="s">
        <v>3</v>
      </c>
      <c r="S2614" s="4">
        <v>43943</v>
      </c>
      <c r="T2614" s="5">
        <v>0.5</v>
      </c>
      <c r="U2614" s="5">
        <v>0.50694444444444442</v>
      </c>
      <c r="V2614" s="3">
        <v>60</v>
      </c>
    </row>
    <row r="2615" spans="1:22" x14ac:dyDescent="0.3">
      <c r="A2615" s="3" t="s">
        <v>1</v>
      </c>
      <c r="B2615" s="3" t="s">
        <v>298</v>
      </c>
      <c r="C2615" s="5">
        <v>0.625</v>
      </c>
      <c r="D2615" s="3" t="s">
        <v>3</v>
      </c>
      <c r="E2615" s="7" t="s">
        <v>3</v>
      </c>
      <c r="F2615" s="7" t="s">
        <v>3</v>
      </c>
      <c r="G2615" s="7" t="s">
        <v>3</v>
      </c>
      <c r="H2615" s="6" t="s">
        <v>3</v>
      </c>
      <c r="I2615" s="7" t="s">
        <v>3</v>
      </c>
      <c r="J2615" s="7" t="s">
        <v>3</v>
      </c>
      <c r="K2615" s="3" t="s">
        <v>3</v>
      </c>
      <c r="L2615" s="3" t="s">
        <v>3</v>
      </c>
      <c r="M2615" s="6" t="e">
        <f t="shared" si="234"/>
        <v>#VALUE!</v>
      </c>
      <c r="N2615" s="6" t="e">
        <f t="shared" si="229"/>
        <v>#VALUE!</v>
      </c>
      <c r="O2615" s="6" t="e">
        <f t="shared" si="230"/>
        <v>#VALUE!</v>
      </c>
      <c r="P2615" s="3" t="s">
        <v>3</v>
      </c>
      <c r="Q2615" s="3" t="s">
        <v>3</v>
      </c>
      <c r="R2615" s="3" t="s">
        <v>3</v>
      </c>
      <c r="S2615" s="4">
        <v>43943</v>
      </c>
      <c r="T2615" s="5">
        <v>0.625</v>
      </c>
      <c r="U2615" s="5">
        <v>0.63194444444444442</v>
      </c>
      <c r="V2615" s="3">
        <v>130</v>
      </c>
    </row>
    <row r="2616" spans="1:22" x14ac:dyDescent="0.3">
      <c r="A2616" s="3" t="s">
        <v>1</v>
      </c>
      <c r="B2616" s="3" t="s">
        <v>298</v>
      </c>
      <c r="C2616" s="5">
        <v>0.75</v>
      </c>
      <c r="D2616" s="3" t="s">
        <v>3</v>
      </c>
      <c r="E2616" s="7" t="s">
        <v>3</v>
      </c>
      <c r="F2616" s="7" t="s">
        <v>3</v>
      </c>
      <c r="G2616" s="7" t="s">
        <v>3</v>
      </c>
      <c r="H2616" s="6" t="s">
        <v>3</v>
      </c>
      <c r="I2616" s="7" t="s">
        <v>3</v>
      </c>
      <c r="J2616" s="7" t="s">
        <v>3</v>
      </c>
      <c r="K2616" s="3" t="s">
        <v>3</v>
      </c>
      <c r="L2616" s="3" t="s">
        <v>3</v>
      </c>
      <c r="M2616" s="6" t="e">
        <f t="shared" si="234"/>
        <v>#VALUE!</v>
      </c>
      <c r="N2616" s="6" t="e">
        <f t="shared" si="229"/>
        <v>#VALUE!</v>
      </c>
      <c r="O2616" s="6" t="e">
        <f t="shared" si="230"/>
        <v>#VALUE!</v>
      </c>
      <c r="P2616" s="3" t="s">
        <v>3</v>
      </c>
      <c r="Q2616" s="3" t="s">
        <v>3</v>
      </c>
      <c r="R2616" s="3" t="s">
        <v>3</v>
      </c>
      <c r="S2616" s="4">
        <v>43943</v>
      </c>
      <c r="T2616" s="5">
        <v>0.75</v>
      </c>
      <c r="U2616" s="5">
        <v>0.75694444444444453</v>
      </c>
      <c r="V2616" s="3">
        <v>47</v>
      </c>
    </row>
    <row r="2617" spans="1:22" x14ac:dyDescent="0.3">
      <c r="A2617" s="3" t="s">
        <v>1</v>
      </c>
      <c r="B2617" s="3" t="s">
        <v>298</v>
      </c>
      <c r="C2617" s="5">
        <v>0.875</v>
      </c>
      <c r="D2617" s="3" t="s">
        <v>3</v>
      </c>
      <c r="E2617" s="7" t="s">
        <v>3</v>
      </c>
      <c r="F2617" s="7" t="s">
        <v>3</v>
      </c>
      <c r="G2617" s="7" t="s">
        <v>3</v>
      </c>
      <c r="H2617" s="6" t="s">
        <v>3</v>
      </c>
      <c r="I2617" s="7" t="s">
        <v>3</v>
      </c>
      <c r="J2617" s="7" t="s">
        <v>3</v>
      </c>
      <c r="K2617" s="3" t="s">
        <v>3</v>
      </c>
      <c r="L2617" s="3" t="s">
        <v>3</v>
      </c>
      <c r="M2617" s="6" t="e">
        <f t="shared" si="234"/>
        <v>#VALUE!</v>
      </c>
      <c r="N2617" s="6" t="e">
        <f t="shared" si="229"/>
        <v>#VALUE!</v>
      </c>
      <c r="O2617" s="6" t="e">
        <f t="shared" si="230"/>
        <v>#VALUE!</v>
      </c>
      <c r="P2617" s="3" t="s">
        <v>3</v>
      </c>
      <c r="Q2617" s="3" t="s">
        <v>3</v>
      </c>
      <c r="R2617" s="3" t="s">
        <v>3</v>
      </c>
      <c r="S2617" s="4">
        <v>43943</v>
      </c>
      <c r="T2617" s="5">
        <v>0.875</v>
      </c>
      <c r="U2617" s="5">
        <v>0.88194444444444453</v>
      </c>
      <c r="V2617" s="3">
        <v>0</v>
      </c>
    </row>
    <row r="2618" spans="1:22" x14ac:dyDescent="0.3">
      <c r="A2618" s="3" t="s">
        <v>1</v>
      </c>
      <c r="B2618" s="3" t="s">
        <v>299</v>
      </c>
      <c r="C2618" s="5">
        <v>0</v>
      </c>
      <c r="D2618" s="6">
        <v>0.90442</v>
      </c>
      <c r="E2618" s="6">
        <v>291.16000000000003</v>
      </c>
      <c r="F2618" s="7">
        <f t="shared" si="231"/>
        <v>18.010000000000048</v>
      </c>
      <c r="G2618" s="6">
        <v>-1.6460999999999999</v>
      </c>
      <c r="H2618" s="6">
        <v>-3.5947</v>
      </c>
      <c r="I2618" s="7">
        <f t="shared" si="232"/>
        <v>3.9536708638934526</v>
      </c>
      <c r="J2618" s="7">
        <f t="shared" si="233"/>
        <v>2.9652531479200892</v>
      </c>
      <c r="K2618" s="6">
        <v>0</v>
      </c>
      <c r="L2618" s="3" t="s">
        <v>3</v>
      </c>
      <c r="M2618" s="6" t="e">
        <f t="shared" si="234"/>
        <v>#VALUE!</v>
      </c>
      <c r="N2618" s="6" t="e">
        <f t="shared" si="229"/>
        <v>#VALUE!</v>
      </c>
      <c r="O2618" s="6" t="e">
        <f t="shared" si="230"/>
        <v>#VALUE!</v>
      </c>
      <c r="P2618" s="3" t="s">
        <v>3</v>
      </c>
      <c r="Q2618" s="6">
        <v>0.42593999999999999</v>
      </c>
      <c r="R2618" s="6">
        <v>101050</v>
      </c>
      <c r="S2618" s="4">
        <v>43944</v>
      </c>
      <c r="T2618" s="5">
        <v>0</v>
      </c>
      <c r="U2618" s="5">
        <v>6.9444444444444441E-3</v>
      </c>
      <c r="V2618" s="3">
        <v>0</v>
      </c>
    </row>
    <row r="2619" spans="1:22" x14ac:dyDescent="0.3">
      <c r="A2619" s="3" t="s">
        <v>1</v>
      </c>
      <c r="B2619" s="3" t="s">
        <v>299</v>
      </c>
      <c r="C2619" s="5">
        <v>0.125</v>
      </c>
      <c r="D2619" s="3" t="s">
        <v>3</v>
      </c>
      <c r="E2619" s="7" t="s">
        <v>3</v>
      </c>
      <c r="F2619" s="7" t="s">
        <v>3</v>
      </c>
      <c r="G2619" s="7" t="s">
        <v>3</v>
      </c>
      <c r="H2619" s="6" t="s">
        <v>3</v>
      </c>
      <c r="I2619" s="7" t="s">
        <v>3</v>
      </c>
      <c r="J2619" s="7" t="s">
        <v>3</v>
      </c>
      <c r="K2619" s="3" t="s">
        <v>3</v>
      </c>
      <c r="L2619" s="3" t="s">
        <v>3</v>
      </c>
      <c r="M2619" s="6" t="e">
        <f t="shared" si="234"/>
        <v>#VALUE!</v>
      </c>
      <c r="N2619" s="6" t="e">
        <f t="shared" si="229"/>
        <v>#VALUE!</v>
      </c>
      <c r="O2619" s="6" t="e">
        <f t="shared" si="230"/>
        <v>#VALUE!</v>
      </c>
      <c r="P2619" s="3" t="s">
        <v>3</v>
      </c>
      <c r="Q2619" s="3" t="s">
        <v>3</v>
      </c>
      <c r="R2619" s="3" t="s">
        <v>3</v>
      </c>
      <c r="S2619" s="4">
        <v>43944</v>
      </c>
      <c r="T2619" s="5">
        <v>0.125</v>
      </c>
      <c r="U2619" s="5">
        <v>0.13194444444444445</v>
      </c>
      <c r="V2619" s="3">
        <v>0</v>
      </c>
    </row>
    <row r="2620" spans="1:22" x14ac:dyDescent="0.3">
      <c r="A2620" s="3" t="s">
        <v>1</v>
      </c>
      <c r="B2620" s="3" t="s">
        <v>299</v>
      </c>
      <c r="C2620" s="5">
        <v>0.25</v>
      </c>
      <c r="D2620" s="3" t="s">
        <v>3</v>
      </c>
      <c r="E2620" s="7" t="s">
        <v>3</v>
      </c>
      <c r="F2620" s="7" t="s">
        <v>3</v>
      </c>
      <c r="G2620" s="7" t="s">
        <v>3</v>
      </c>
      <c r="H2620" s="6" t="s">
        <v>3</v>
      </c>
      <c r="I2620" s="7" t="s">
        <v>3</v>
      </c>
      <c r="J2620" s="7" t="s">
        <v>3</v>
      </c>
      <c r="K2620" s="3" t="s">
        <v>3</v>
      </c>
      <c r="L2620" s="3" t="s">
        <v>3</v>
      </c>
      <c r="M2620" s="6" t="e">
        <f t="shared" si="234"/>
        <v>#VALUE!</v>
      </c>
      <c r="N2620" s="6" t="e">
        <f t="shared" si="229"/>
        <v>#VALUE!</v>
      </c>
      <c r="O2620" s="6" t="e">
        <f t="shared" si="230"/>
        <v>#VALUE!</v>
      </c>
      <c r="P2620" s="3" t="s">
        <v>3</v>
      </c>
      <c r="Q2620" s="3" t="s">
        <v>3</v>
      </c>
      <c r="R2620" s="3" t="s">
        <v>3</v>
      </c>
      <c r="S2620" s="4">
        <v>43944</v>
      </c>
      <c r="T2620" s="5">
        <v>0.25</v>
      </c>
      <c r="U2620" s="5">
        <v>0.25694444444444448</v>
      </c>
      <c r="V2620" s="3">
        <v>0</v>
      </c>
    </row>
    <row r="2621" spans="1:22" x14ac:dyDescent="0.3">
      <c r="A2621" s="3" t="s">
        <v>1</v>
      </c>
      <c r="B2621" s="3" t="s">
        <v>299</v>
      </c>
      <c r="C2621" s="5">
        <v>0.375</v>
      </c>
      <c r="D2621" s="3" t="s">
        <v>3</v>
      </c>
      <c r="E2621" s="7" t="s">
        <v>3</v>
      </c>
      <c r="F2621" s="7" t="s">
        <v>3</v>
      </c>
      <c r="G2621" s="7" t="s">
        <v>3</v>
      </c>
      <c r="H2621" s="6" t="s">
        <v>3</v>
      </c>
      <c r="I2621" s="7" t="s">
        <v>3</v>
      </c>
      <c r="J2621" s="7" t="s">
        <v>3</v>
      </c>
      <c r="K2621" s="3" t="s">
        <v>3</v>
      </c>
      <c r="L2621" s="3" t="s">
        <v>3</v>
      </c>
      <c r="M2621" s="6" t="e">
        <f t="shared" si="234"/>
        <v>#VALUE!</v>
      </c>
      <c r="N2621" s="6" t="e">
        <f t="shared" si="229"/>
        <v>#VALUE!</v>
      </c>
      <c r="O2621" s="6" t="e">
        <f t="shared" si="230"/>
        <v>#VALUE!</v>
      </c>
      <c r="P2621" s="3" t="s">
        <v>3</v>
      </c>
      <c r="Q2621" s="3" t="s">
        <v>3</v>
      </c>
      <c r="R2621" s="3" t="s">
        <v>3</v>
      </c>
      <c r="S2621" s="4">
        <v>43944</v>
      </c>
      <c r="T2621" s="5">
        <v>0.375</v>
      </c>
      <c r="U2621" s="5">
        <v>0.38194444444444442</v>
      </c>
      <c r="V2621" s="3">
        <v>55</v>
      </c>
    </row>
    <row r="2622" spans="1:22" x14ac:dyDescent="0.3">
      <c r="A2622" s="3" t="s">
        <v>1</v>
      </c>
      <c r="B2622" s="3" t="s">
        <v>299</v>
      </c>
      <c r="C2622" s="5">
        <v>0.5</v>
      </c>
      <c r="D2622" s="3" t="s">
        <v>3</v>
      </c>
      <c r="E2622" s="7" t="s">
        <v>3</v>
      </c>
      <c r="F2622" s="7" t="s">
        <v>3</v>
      </c>
      <c r="G2622" s="7" t="s">
        <v>3</v>
      </c>
      <c r="H2622" s="6" t="s">
        <v>3</v>
      </c>
      <c r="I2622" s="7" t="s">
        <v>3</v>
      </c>
      <c r="J2622" s="7" t="s">
        <v>3</v>
      </c>
      <c r="K2622" s="3" t="s">
        <v>3</v>
      </c>
      <c r="L2622" s="3" t="s">
        <v>3</v>
      </c>
      <c r="M2622" s="6" t="e">
        <f t="shared" si="234"/>
        <v>#VALUE!</v>
      </c>
      <c r="N2622" s="6" t="e">
        <f t="shared" si="229"/>
        <v>#VALUE!</v>
      </c>
      <c r="O2622" s="6" t="e">
        <f t="shared" si="230"/>
        <v>#VALUE!</v>
      </c>
      <c r="P2622" s="3" t="s">
        <v>3</v>
      </c>
      <c r="Q2622" s="3" t="s">
        <v>3</v>
      </c>
      <c r="R2622" s="3" t="s">
        <v>3</v>
      </c>
      <c r="S2622" s="4">
        <v>43944</v>
      </c>
      <c r="T2622" s="5">
        <v>0.5</v>
      </c>
      <c r="U2622" s="5">
        <v>0.50694444444444442</v>
      </c>
      <c r="V2622" s="3">
        <v>134</v>
      </c>
    </row>
    <row r="2623" spans="1:22" x14ac:dyDescent="0.3">
      <c r="A2623" s="3" t="s">
        <v>1</v>
      </c>
      <c r="B2623" s="3" t="s">
        <v>299</v>
      </c>
      <c r="C2623" s="5">
        <v>0.625</v>
      </c>
      <c r="D2623" s="3" t="s">
        <v>3</v>
      </c>
      <c r="E2623" s="7" t="s">
        <v>3</v>
      </c>
      <c r="F2623" s="7" t="s">
        <v>3</v>
      </c>
      <c r="G2623" s="7" t="s">
        <v>3</v>
      </c>
      <c r="H2623" s="6" t="s">
        <v>3</v>
      </c>
      <c r="I2623" s="7" t="s">
        <v>3</v>
      </c>
      <c r="J2623" s="7" t="s">
        <v>3</v>
      </c>
      <c r="K2623" s="3" t="s">
        <v>3</v>
      </c>
      <c r="L2623" s="3" t="s">
        <v>3</v>
      </c>
      <c r="M2623" s="6" t="e">
        <f t="shared" si="234"/>
        <v>#VALUE!</v>
      </c>
      <c r="N2623" s="6" t="e">
        <f t="shared" si="229"/>
        <v>#VALUE!</v>
      </c>
      <c r="O2623" s="6" t="e">
        <f t="shared" si="230"/>
        <v>#VALUE!</v>
      </c>
      <c r="P2623" s="3" t="s">
        <v>3</v>
      </c>
      <c r="Q2623" s="3" t="s">
        <v>3</v>
      </c>
      <c r="R2623" s="3" t="s">
        <v>3</v>
      </c>
      <c r="S2623" s="4">
        <v>43944</v>
      </c>
      <c r="T2623" s="5">
        <v>0.625</v>
      </c>
      <c r="U2623" s="5">
        <v>0.63194444444444442</v>
      </c>
      <c r="V2623" s="3">
        <v>88</v>
      </c>
    </row>
    <row r="2624" spans="1:22" x14ac:dyDescent="0.3">
      <c r="A2624" s="3" t="s">
        <v>1</v>
      </c>
      <c r="B2624" s="3" t="s">
        <v>299</v>
      </c>
      <c r="C2624" s="5">
        <v>0.75</v>
      </c>
      <c r="D2624" s="3" t="s">
        <v>3</v>
      </c>
      <c r="E2624" s="7" t="s">
        <v>3</v>
      </c>
      <c r="F2624" s="7" t="s">
        <v>3</v>
      </c>
      <c r="G2624" s="7" t="s">
        <v>3</v>
      </c>
      <c r="H2624" s="6" t="s">
        <v>3</v>
      </c>
      <c r="I2624" s="7" t="s">
        <v>3</v>
      </c>
      <c r="J2624" s="7" t="s">
        <v>3</v>
      </c>
      <c r="K2624" s="3" t="s">
        <v>3</v>
      </c>
      <c r="L2624" s="3" t="s">
        <v>3</v>
      </c>
      <c r="M2624" s="6" t="e">
        <f t="shared" si="234"/>
        <v>#VALUE!</v>
      </c>
      <c r="N2624" s="6" t="e">
        <f t="shared" si="229"/>
        <v>#VALUE!</v>
      </c>
      <c r="O2624" s="6" t="e">
        <f t="shared" si="230"/>
        <v>#VALUE!</v>
      </c>
      <c r="P2624" s="3" t="s">
        <v>3</v>
      </c>
      <c r="Q2624" s="3" t="s">
        <v>3</v>
      </c>
      <c r="R2624" s="3" t="s">
        <v>3</v>
      </c>
      <c r="S2624" s="4">
        <v>43944</v>
      </c>
      <c r="T2624" s="5">
        <v>0.75</v>
      </c>
      <c r="U2624" s="5">
        <v>0.75694444444444453</v>
      </c>
      <c r="V2624" s="3">
        <v>45</v>
      </c>
    </row>
    <row r="2625" spans="1:22" x14ac:dyDescent="0.3">
      <c r="A2625" s="3" t="s">
        <v>1</v>
      </c>
      <c r="B2625" s="3" t="s">
        <v>299</v>
      </c>
      <c r="C2625" s="5">
        <v>0.875</v>
      </c>
      <c r="D2625" s="3" t="s">
        <v>3</v>
      </c>
      <c r="E2625" s="7" t="s">
        <v>3</v>
      </c>
      <c r="F2625" s="7" t="s">
        <v>3</v>
      </c>
      <c r="G2625" s="7" t="s">
        <v>3</v>
      </c>
      <c r="H2625" s="6" t="s">
        <v>3</v>
      </c>
      <c r="I2625" s="7" t="s">
        <v>3</v>
      </c>
      <c r="J2625" s="7" t="s">
        <v>3</v>
      </c>
      <c r="K2625" s="3" t="s">
        <v>3</v>
      </c>
      <c r="L2625" s="3" t="s">
        <v>3</v>
      </c>
      <c r="M2625" s="6" t="e">
        <f t="shared" si="234"/>
        <v>#VALUE!</v>
      </c>
      <c r="N2625" s="6" t="e">
        <f t="shared" si="229"/>
        <v>#VALUE!</v>
      </c>
      <c r="O2625" s="6" t="e">
        <f t="shared" si="230"/>
        <v>#VALUE!</v>
      </c>
      <c r="P2625" s="3" t="s">
        <v>3</v>
      </c>
      <c r="Q2625" s="3" t="s">
        <v>3</v>
      </c>
      <c r="R2625" s="3" t="s">
        <v>3</v>
      </c>
      <c r="S2625" s="4">
        <v>43944</v>
      </c>
      <c r="T2625" s="5">
        <v>0.875</v>
      </c>
      <c r="U2625" s="5">
        <v>0.88194444444444453</v>
      </c>
      <c r="V2625" s="3">
        <v>0</v>
      </c>
    </row>
    <row r="2626" spans="1:22" x14ac:dyDescent="0.3">
      <c r="A2626" s="3" t="s">
        <v>1</v>
      </c>
      <c r="B2626" s="3" t="s">
        <v>300</v>
      </c>
      <c r="C2626" s="5">
        <v>0</v>
      </c>
      <c r="D2626" s="6">
        <v>0.89315999999999995</v>
      </c>
      <c r="E2626" s="6">
        <v>290.06</v>
      </c>
      <c r="F2626" s="7">
        <f t="shared" si="231"/>
        <v>16.910000000000025</v>
      </c>
      <c r="G2626" s="6">
        <v>-0.56918999999999997</v>
      </c>
      <c r="H2626" s="6">
        <v>-0.31899</v>
      </c>
      <c r="I2626" s="7">
        <f t="shared" si="232"/>
        <v>0.6524813224913032</v>
      </c>
      <c r="J2626" s="7">
        <f t="shared" si="233"/>
        <v>0.48936099186847737</v>
      </c>
      <c r="K2626" s="6">
        <v>0</v>
      </c>
      <c r="L2626" s="3" t="s">
        <v>3</v>
      </c>
      <c r="M2626" s="6" t="e">
        <f t="shared" si="234"/>
        <v>#VALUE!</v>
      </c>
      <c r="N2626" s="6" t="e">
        <f t="shared" si="229"/>
        <v>#VALUE!</v>
      </c>
      <c r="O2626" s="6" t="e">
        <f t="shared" si="230"/>
        <v>#VALUE!</v>
      </c>
      <c r="P2626" s="3" t="s">
        <v>3</v>
      </c>
      <c r="Q2626" s="6">
        <v>0.50275999999999998</v>
      </c>
      <c r="R2626" s="6">
        <v>101760</v>
      </c>
      <c r="S2626" s="4">
        <v>43945</v>
      </c>
      <c r="T2626" s="5">
        <v>0</v>
      </c>
      <c r="U2626" s="5">
        <v>6.9444444444444441E-3</v>
      </c>
      <c r="V2626" s="3">
        <v>0</v>
      </c>
    </row>
    <row r="2627" spans="1:22" x14ac:dyDescent="0.3">
      <c r="A2627" s="3" t="s">
        <v>1</v>
      </c>
      <c r="B2627" s="3" t="s">
        <v>300</v>
      </c>
      <c r="C2627" s="5">
        <v>0.125</v>
      </c>
      <c r="D2627" s="6">
        <v>0.89422000000000001</v>
      </c>
      <c r="E2627" s="6">
        <v>289.64999999999998</v>
      </c>
      <c r="F2627" s="7">
        <f t="shared" ref="F2627:F2690" si="235">E2627-273.15</f>
        <v>16.5</v>
      </c>
      <c r="G2627" s="6">
        <v>-0.50626000000000004</v>
      </c>
      <c r="H2627" s="6">
        <v>0.50924999999999998</v>
      </c>
      <c r="I2627" s="7">
        <f t="shared" ref="I2627:I2690" si="236">SQRT(G2627^2+H2627^2)</f>
        <v>0.71807711988337297</v>
      </c>
      <c r="J2627" s="7">
        <f t="shared" ref="J2627:J2690" si="237">I2627*0.75</f>
        <v>0.5385578399125297</v>
      </c>
      <c r="K2627" s="6">
        <v>0</v>
      </c>
      <c r="L2627" s="6">
        <v>1.0799999999999999E-11</v>
      </c>
      <c r="M2627" s="6" t="e">
        <f t="shared" si="234"/>
        <v>#VALUE!</v>
      </c>
      <c r="N2627" s="6" t="e">
        <f t="shared" si="229"/>
        <v>#VALUE!</v>
      </c>
      <c r="O2627" s="6" t="e">
        <f t="shared" si="230"/>
        <v>#VALUE!</v>
      </c>
      <c r="P2627" s="6">
        <v>-393070</v>
      </c>
      <c r="Q2627" s="6">
        <v>0.84362999999999999</v>
      </c>
      <c r="R2627" s="6">
        <v>101650</v>
      </c>
      <c r="S2627" s="4">
        <v>43945</v>
      </c>
      <c r="T2627" s="5">
        <v>0.125</v>
      </c>
      <c r="U2627" s="5">
        <v>0.13194444444444445</v>
      </c>
      <c r="V2627" s="3">
        <v>0</v>
      </c>
    </row>
    <row r="2628" spans="1:22" x14ac:dyDescent="0.3">
      <c r="A2628" s="3" t="s">
        <v>1</v>
      </c>
      <c r="B2628" s="3" t="s">
        <v>300</v>
      </c>
      <c r="C2628" s="5">
        <v>0.25</v>
      </c>
      <c r="D2628" s="6">
        <v>0.89917000000000002</v>
      </c>
      <c r="E2628" s="6">
        <v>289.76</v>
      </c>
      <c r="F2628" s="7">
        <f t="shared" si="235"/>
        <v>16.610000000000014</v>
      </c>
      <c r="G2628" s="6">
        <v>-0.84648000000000001</v>
      </c>
      <c r="H2628" s="6">
        <v>3.9042E-2</v>
      </c>
      <c r="I2628" s="7">
        <f t="shared" si="236"/>
        <v>0.84737988421014576</v>
      </c>
      <c r="J2628" s="7">
        <f t="shared" si="237"/>
        <v>0.63553491315760935</v>
      </c>
      <c r="K2628" s="6">
        <v>0</v>
      </c>
      <c r="L2628" s="6">
        <v>179340</v>
      </c>
      <c r="M2628" s="6">
        <f t="shared" si="234"/>
        <v>16.605555555555554</v>
      </c>
      <c r="N2628" s="6">
        <f t="shared" si="229"/>
        <v>3.3211111111111111</v>
      </c>
      <c r="O2628" s="6">
        <f t="shared" si="230"/>
        <v>19.926666666666666</v>
      </c>
      <c r="P2628" s="6">
        <v>-736000</v>
      </c>
      <c r="Q2628" s="6">
        <v>0.79373000000000005</v>
      </c>
      <c r="R2628" s="6">
        <v>101690</v>
      </c>
      <c r="S2628" s="4">
        <v>43945</v>
      </c>
      <c r="T2628" s="5">
        <v>0.25</v>
      </c>
      <c r="U2628" s="5">
        <v>0.25694444444444448</v>
      </c>
      <c r="V2628" s="3">
        <v>0</v>
      </c>
    </row>
    <row r="2629" spans="1:22" x14ac:dyDescent="0.3">
      <c r="A2629" s="3" t="s">
        <v>1</v>
      </c>
      <c r="B2629" s="3" t="s">
        <v>300</v>
      </c>
      <c r="C2629" s="5">
        <v>0.375</v>
      </c>
      <c r="D2629" s="6">
        <v>0.79944000000000004</v>
      </c>
      <c r="E2629" s="6">
        <v>292.8</v>
      </c>
      <c r="F2629" s="7">
        <f t="shared" si="235"/>
        <v>19.650000000000034</v>
      </c>
      <c r="G2629" s="6">
        <v>0.85421999999999998</v>
      </c>
      <c r="H2629" s="6">
        <v>-1.3520000000000001</v>
      </c>
      <c r="I2629" s="7">
        <f t="shared" si="236"/>
        <v>1.5992485136463315</v>
      </c>
      <c r="J2629" s="7">
        <f t="shared" si="237"/>
        <v>1.1994363852347485</v>
      </c>
      <c r="K2629" s="6">
        <v>10800</v>
      </c>
      <c r="L2629" s="6">
        <v>3375500</v>
      </c>
      <c r="M2629" s="6">
        <f t="shared" si="234"/>
        <v>295.94074074074075</v>
      </c>
      <c r="N2629" s="6">
        <f t="shared" ref="N2629:N2692" si="238">M2629*0.2</f>
        <v>59.188148148148152</v>
      </c>
      <c r="O2629" s="6">
        <f t="shared" ref="O2629:O2692" si="239">M2629+N2629</f>
        <v>355.12888888888892</v>
      </c>
      <c r="P2629" s="6">
        <v>-1338400</v>
      </c>
      <c r="Q2629" s="6">
        <v>0.42463000000000001</v>
      </c>
      <c r="R2629" s="6">
        <v>101730</v>
      </c>
      <c r="S2629" s="4">
        <v>43945</v>
      </c>
      <c r="T2629" s="5">
        <v>0.375</v>
      </c>
      <c r="U2629" s="5">
        <v>0.38194444444444442</v>
      </c>
      <c r="V2629" s="3">
        <v>46</v>
      </c>
    </row>
    <row r="2630" spans="1:22" x14ac:dyDescent="0.3">
      <c r="A2630" s="3" t="s">
        <v>1</v>
      </c>
      <c r="B2630" s="3" t="s">
        <v>300</v>
      </c>
      <c r="C2630" s="5">
        <v>0.5</v>
      </c>
      <c r="D2630" s="6">
        <v>0.62126000000000003</v>
      </c>
      <c r="E2630" s="6">
        <v>294.79000000000002</v>
      </c>
      <c r="F2630" s="7">
        <f t="shared" si="235"/>
        <v>21.640000000000043</v>
      </c>
      <c r="G2630" s="6">
        <v>4.2380000000000004</v>
      </c>
      <c r="H2630" s="6">
        <v>-1.7842</v>
      </c>
      <c r="I2630" s="7">
        <f t="shared" si="236"/>
        <v>4.5982620238520555</v>
      </c>
      <c r="J2630" s="7">
        <f t="shared" si="237"/>
        <v>3.4486965178890419</v>
      </c>
      <c r="K2630" s="6">
        <v>21600</v>
      </c>
      <c r="L2630" s="6">
        <v>10189000</v>
      </c>
      <c r="M2630" s="6">
        <f t="shared" si="234"/>
        <v>630.87962962962968</v>
      </c>
      <c r="N2630" s="6">
        <f t="shared" si="238"/>
        <v>126.17592592592594</v>
      </c>
      <c r="O2630" s="6">
        <f t="shared" si="239"/>
        <v>757.05555555555566</v>
      </c>
      <c r="P2630" s="6">
        <v>-2469500</v>
      </c>
      <c r="Q2630" s="6">
        <v>8.9769000000000002E-2</v>
      </c>
      <c r="R2630" s="6">
        <v>101630</v>
      </c>
      <c r="S2630" s="4">
        <v>43945</v>
      </c>
      <c r="T2630" s="5">
        <v>0.5</v>
      </c>
      <c r="U2630" s="5">
        <v>0.50694444444444442</v>
      </c>
      <c r="V2630" s="3">
        <v>109</v>
      </c>
    </row>
    <row r="2631" spans="1:22" x14ac:dyDescent="0.3">
      <c r="A2631" s="3" t="s">
        <v>1</v>
      </c>
      <c r="B2631" s="3" t="s">
        <v>300</v>
      </c>
      <c r="C2631" s="5">
        <v>0.625</v>
      </c>
      <c r="D2631" s="6">
        <v>0.67744000000000004</v>
      </c>
      <c r="E2631" s="6">
        <v>293.45999999999998</v>
      </c>
      <c r="F2631" s="7">
        <f t="shared" si="235"/>
        <v>20.310000000000002</v>
      </c>
      <c r="G2631" s="6">
        <v>4.351</v>
      </c>
      <c r="H2631" s="6">
        <v>-3.1577999999999999</v>
      </c>
      <c r="I2631" s="7">
        <f t="shared" si="236"/>
        <v>5.3761419103293768</v>
      </c>
      <c r="J2631" s="7">
        <f t="shared" si="237"/>
        <v>4.0321064327470326</v>
      </c>
      <c r="K2631" s="6">
        <v>32400</v>
      </c>
      <c r="L2631" s="6">
        <v>16480000</v>
      </c>
      <c r="M2631" s="6">
        <f t="shared" si="234"/>
        <v>582.5</v>
      </c>
      <c r="N2631" s="6">
        <f t="shared" si="238"/>
        <v>116.5</v>
      </c>
      <c r="O2631" s="6">
        <f t="shared" si="239"/>
        <v>699</v>
      </c>
      <c r="P2631" s="6">
        <v>-3968000</v>
      </c>
      <c r="Q2631" s="6">
        <v>0</v>
      </c>
      <c r="R2631" s="6">
        <v>101410</v>
      </c>
      <c r="S2631" s="4">
        <v>43945</v>
      </c>
      <c r="T2631" s="5">
        <v>0.625</v>
      </c>
      <c r="U2631" s="5">
        <v>0.63194444444444442</v>
      </c>
      <c r="V2631" s="3">
        <v>132</v>
      </c>
    </row>
    <row r="2632" spans="1:22" x14ac:dyDescent="0.3">
      <c r="A2632" s="3" t="s">
        <v>1</v>
      </c>
      <c r="B2632" s="3" t="s">
        <v>300</v>
      </c>
      <c r="C2632" s="5">
        <v>0.75</v>
      </c>
      <c r="D2632" s="6">
        <v>0.79457</v>
      </c>
      <c r="E2632" s="6">
        <v>290.87</v>
      </c>
      <c r="F2632" s="7">
        <f t="shared" si="235"/>
        <v>17.720000000000027</v>
      </c>
      <c r="G2632" s="6">
        <v>1.7749999999999999</v>
      </c>
      <c r="H2632" s="6">
        <v>-4.8076999999999996</v>
      </c>
      <c r="I2632" s="7">
        <f t="shared" si="236"/>
        <v>5.1249004175691057</v>
      </c>
      <c r="J2632" s="7">
        <f t="shared" si="237"/>
        <v>3.8436753131768295</v>
      </c>
      <c r="K2632" s="6">
        <v>39600</v>
      </c>
      <c r="L2632" s="6">
        <v>18269000</v>
      </c>
      <c r="M2632" s="6">
        <f t="shared" si="234"/>
        <v>165.64814814814815</v>
      </c>
      <c r="N2632" s="6">
        <f t="shared" si="238"/>
        <v>33.129629629629633</v>
      </c>
      <c r="O2632" s="6">
        <f t="shared" si="239"/>
        <v>198.77777777777777</v>
      </c>
      <c r="P2632" s="6">
        <v>-5083900</v>
      </c>
      <c r="Q2632" s="6">
        <v>0.11892999999999999</v>
      </c>
      <c r="R2632" s="6">
        <v>101370</v>
      </c>
      <c r="S2632" s="4">
        <v>43945</v>
      </c>
      <c r="T2632" s="5">
        <v>0.75</v>
      </c>
      <c r="U2632" s="5">
        <v>0.75694444444444453</v>
      </c>
      <c r="V2632" s="3">
        <v>56</v>
      </c>
    </row>
    <row r="2633" spans="1:22" x14ac:dyDescent="0.3">
      <c r="A2633" s="3" t="s">
        <v>1</v>
      </c>
      <c r="B2633" s="3" t="s">
        <v>300</v>
      </c>
      <c r="C2633" s="5">
        <v>0.875</v>
      </c>
      <c r="D2633" s="6">
        <v>0.81501000000000001</v>
      </c>
      <c r="E2633" s="6">
        <v>290.17</v>
      </c>
      <c r="F2633" s="7">
        <f t="shared" si="235"/>
        <v>17.020000000000039</v>
      </c>
      <c r="G2633" s="6">
        <v>1.1427</v>
      </c>
      <c r="H2633" s="6">
        <v>-3.8690000000000002</v>
      </c>
      <c r="I2633" s="7">
        <f t="shared" si="236"/>
        <v>4.0342191673234611</v>
      </c>
      <c r="J2633" s="7">
        <f t="shared" si="237"/>
        <v>3.025664375492596</v>
      </c>
      <c r="K2633" s="6">
        <v>39600</v>
      </c>
      <c r="L2633" s="6">
        <v>18268000</v>
      </c>
      <c r="M2633" s="6">
        <f t="shared" si="234"/>
        <v>-9.2592592592592587E-2</v>
      </c>
      <c r="N2633" s="6">
        <f t="shared" si="238"/>
        <v>-1.8518518518518517E-2</v>
      </c>
      <c r="O2633" s="6">
        <f t="shared" si="239"/>
        <v>-0.1111111111111111</v>
      </c>
      <c r="P2633" s="6">
        <v>-5812400</v>
      </c>
      <c r="Q2633" s="6">
        <v>6.3447000000000003E-2</v>
      </c>
      <c r="R2633" s="6">
        <v>101460</v>
      </c>
      <c r="S2633" s="4">
        <v>43945</v>
      </c>
      <c r="T2633" s="5">
        <v>0.875</v>
      </c>
      <c r="U2633" s="5">
        <v>0.88194444444444453</v>
      </c>
      <c r="V2633" s="3">
        <v>0</v>
      </c>
    </row>
    <row r="2634" spans="1:22" x14ac:dyDescent="0.3">
      <c r="A2634" s="3" t="s">
        <v>1</v>
      </c>
      <c r="B2634" s="3" t="s">
        <v>301</v>
      </c>
      <c r="C2634" s="5">
        <v>0</v>
      </c>
      <c r="D2634" s="6">
        <v>0.81491999999999998</v>
      </c>
      <c r="E2634" s="6">
        <v>290.83999999999997</v>
      </c>
      <c r="F2634" s="7">
        <f t="shared" si="235"/>
        <v>17.689999999999998</v>
      </c>
      <c r="G2634" s="6">
        <v>2.3448000000000002</v>
      </c>
      <c r="H2634" s="6">
        <v>-1.5488</v>
      </c>
      <c r="I2634" s="7">
        <f t="shared" si="236"/>
        <v>2.8101367368866592</v>
      </c>
      <c r="J2634" s="7">
        <f t="shared" si="237"/>
        <v>2.1076025526649946</v>
      </c>
      <c r="K2634" s="6">
        <v>0</v>
      </c>
      <c r="L2634" s="3" t="s">
        <v>3</v>
      </c>
      <c r="M2634" s="6" t="e">
        <f t="shared" si="234"/>
        <v>#VALUE!</v>
      </c>
      <c r="N2634" s="6" t="e">
        <f t="shared" si="238"/>
        <v>#VALUE!</v>
      </c>
      <c r="O2634" s="6" t="e">
        <f t="shared" si="239"/>
        <v>#VALUE!</v>
      </c>
      <c r="P2634" s="3" t="s">
        <v>3</v>
      </c>
      <c r="Q2634" s="6">
        <v>0.41095999999999999</v>
      </c>
      <c r="R2634" s="6">
        <v>101500</v>
      </c>
      <c r="S2634" s="4">
        <v>43946</v>
      </c>
      <c r="T2634" s="5">
        <v>0</v>
      </c>
      <c r="U2634" s="5">
        <v>6.9444444444444441E-3</v>
      </c>
      <c r="V2634" s="3">
        <v>0</v>
      </c>
    </row>
    <row r="2635" spans="1:22" x14ac:dyDescent="0.3">
      <c r="A2635" s="3" t="s">
        <v>1</v>
      </c>
      <c r="B2635" s="3" t="s">
        <v>301</v>
      </c>
      <c r="C2635" s="5">
        <v>0.125</v>
      </c>
      <c r="D2635" s="6">
        <v>0.91617000000000004</v>
      </c>
      <c r="E2635" s="6">
        <v>290.02</v>
      </c>
      <c r="F2635" s="7">
        <f t="shared" si="235"/>
        <v>16.870000000000005</v>
      </c>
      <c r="G2635" s="6">
        <v>2.0123000000000002</v>
      </c>
      <c r="H2635" s="6">
        <v>-2.4943</v>
      </c>
      <c r="I2635" s="7">
        <f t="shared" si="236"/>
        <v>3.2048219576132464</v>
      </c>
      <c r="J2635" s="7">
        <f t="shared" si="237"/>
        <v>2.4036164682099348</v>
      </c>
      <c r="K2635" s="6">
        <v>0</v>
      </c>
      <c r="L2635" s="6">
        <v>1.0799999999999999E-11</v>
      </c>
      <c r="M2635" s="6" t="e">
        <f t="shared" ref="M2635:M2698" si="240">(L2635-L2634)/10800</f>
        <v>#VALUE!</v>
      </c>
      <c r="N2635" s="6" t="e">
        <f t="shared" si="238"/>
        <v>#VALUE!</v>
      </c>
      <c r="O2635" s="6" t="e">
        <f t="shared" si="239"/>
        <v>#VALUE!</v>
      </c>
      <c r="P2635" s="6">
        <v>-605190</v>
      </c>
      <c r="Q2635" s="6">
        <v>0.48974000000000001</v>
      </c>
      <c r="R2635" s="6">
        <v>101270</v>
      </c>
      <c r="S2635" s="4">
        <v>43946</v>
      </c>
      <c r="T2635" s="5">
        <v>0.125</v>
      </c>
      <c r="U2635" s="5">
        <v>0.13194444444444445</v>
      </c>
      <c r="V2635" s="3">
        <v>0</v>
      </c>
    </row>
    <row r="2636" spans="1:22" x14ac:dyDescent="0.3">
      <c r="A2636" s="3" t="s">
        <v>1</v>
      </c>
      <c r="B2636" s="3" t="s">
        <v>301</v>
      </c>
      <c r="C2636" s="5">
        <v>0.25</v>
      </c>
      <c r="D2636" s="6">
        <v>0.88875999999999999</v>
      </c>
      <c r="E2636" s="6">
        <v>290.89</v>
      </c>
      <c r="F2636" s="7">
        <f t="shared" si="235"/>
        <v>17.740000000000009</v>
      </c>
      <c r="G2636" s="6">
        <v>3.7199</v>
      </c>
      <c r="H2636" s="6">
        <v>-2.7934999999999999</v>
      </c>
      <c r="I2636" s="7">
        <f t="shared" si="236"/>
        <v>4.6520208791448905</v>
      </c>
      <c r="J2636" s="7">
        <f t="shared" si="237"/>
        <v>3.4890156593586679</v>
      </c>
      <c r="K2636" s="6">
        <v>450.01</v>
      </c>
      <c r="L2636" s="6">
        <v>235510</v>
      </c>
      <c r="M2636" s="6">
        <f t="shared" si="240"/>
        <v>21.80648148148148</v>
      </c>
      <c r="N2636" s="6">
        <f t="shared" si="238"/>
        <v>4.3612962962962962</v>
      </c>
      <c r="O2636" s="6">
        <f t="shared" si="239"/>
        <v>26.167777777777776</v>
      </c>
      <c r="P2636" s="6">
        <v>-1103800</v>
      </c>
      <c r="Q2636" s="6">
        <v>0.81635999999999997</v>
      </c>
      <c r="R2636" s="6">
        <v>101240</v>
      </c>
      <c r="S2636" s="4">
        <v>43946</v>
      </c>
      <c r="T2636" s="5">
        <v>0.25</v>
      </c>
      <c r="U2636" s="5">
        <v>0.25694444444444448</v>
      </c>
      <c r="V2636" s="3">
        <v>0</v>
      </c>
    </row>
    <row r="2637" spans="1:22" x14ac:dyDescent="0.3">
      <c r="A2637" s="3" t="s">
        <v>1</v>
      </c>
      <c r="B2637" s="3" t="s">
        <v>301</v>
      </c>
      <c r="C2637" s="5">
        <v>0.375</v>
      </c>
      <c r="D2637" s="6">
        <v>0.67942000000000002</v>
      </c>
      <c r="E2637" s="6">
        <v>294.29000000000002</v>
      </c>
      <c r="F2637" s="7">
        <f t="shared" si="235"/>
        <v>21.140000000000043</v>
      </c>
      <c r="G2637" s="6">
        <v>4.4476000000000004</v>
      </c>
      <c r="H2637" s="6">
        <v>-2.0842000000000001</v>
      </c>
      <c r="I2637" s="7">
        <f t="shared" si="236"/>
        <v>4.9117242797209215</v>
      </c>
      <c r="J2637" s="7">
        <f t="shared" si="237"/>
        <v>3.6837932097906911</v>
      </c>
      <c r="K2637" s="6">
        <v>11250</v>
      </c>
      <c r="L2637" s="6">
        <v>4076600</v>
      </c>
      <c r="M2637" s="6">
        <f t="shared" si="240"/>
        <v>355.65648148148148</v>
      </c>
      <c r="N2637" s="6">
        <f t="shared" si="238"/>
        <v>71.131296296296298</v>
      </c>
      <c r="O2637" s="6">
        <f t="shared" si="239"/>
        <v>426.78777777777776</v>
      </c>
      <c r="P2637" s="6">
        <v>-2007600</v>
      </c>
      <c r="Q2637" s="6">
        <v>0.89770000000000005</v>
      </c>
      <c r="R2637" s="6">
        <v>101260</v>
      </c>
      <c r="S2637" s="4">
        <v>43946</v>
      </c>
      <c r="T2637" s="5">
        <v>0.375</v>
      </c>
      <c r="U2637" s="5">
        <v>0.38194444444444442</v>
      </c>
      <c r="V2637" s="3">
        <v>50</v>
      </c>
    </row>
    <row r="2638" spans="1:22" x14ac:dyDescent="0.3">
      <c r="A2638" s="3" t="s">
        <v>1</v>
      </c>
      <c r="B2638" s="3" t="s">
        <v>301</v>
      </c>
      <c r="C2638" s="5">
        <v>0.5</v>
      </c>
      <c r="D2638" s="6">
        <v>0.62673000000000001</v>
      </c>
      <c r="E2638" s="6">
        <v>295.8</v>
      </c>
      <c r="F2638" s="7">
        <f t="shared" si="235"/>
        <v>22.650000000000034</v>
      </c>
      <c r="G2638" s="6">
        <v>3.3347000000000002</v>
      </c>
      <c r="H2638" s="6">
        <v>-2.9704999999999999</v>
      </c>
      <c r="I2638" s="7">
        <f t="shared" si="236"/>
        <v>4.4658811381406025</v>
      </c>
      <c r="J2638" s="7">
        <f t="shared" si="237"/>
        <v>3.3494108536054519</v>
      </c>
      <c r="K2638" s="6">
        <v>22050</v>
      </c>
      <c r="L2638" s="6">
        <v>10755000</v>
      </c>
      <c r="M2638" s="6">
        <f t="shared" si="240"/>
        <v>618.37037037037032</v>
      </c>
      <c r="N2638" s="6">
        <f t="shared" si="238"/>
        <v>123.67407407407407</v>
      </c>
      <c r="O2638" s="6">
        <f t="shared" si="239"/>
        <v>742.04444444444437</v>
      </c>
      <c r="P2638" s="6">
        <v>-3335200</v>
      </c>
      <c r="Q2638" s="6">
        <v>1</v>
      </c>
      <c r="R2638" s="6">
        <v>101100</v>
      </c>
      <c r="S2638" s="4">
        <v>43946</v>
      </c>
      <c r="T2638" s="5">
        <v>0.5</v>
      </c>
      <c r="U2638" s="5">
        <v>0.50694444444444442</v>
      </c>
      <c r="V2638" s="3">
        <v>114</v>
      </c>
    </row>
    <row r="2639" spans="1:22" x14ac:dyDescent="0.3">
      <c r="A2639" s="3" t="s">
        <v>1</v>
      </c>
      <c r="B2639" s="3" t="s">
        <v>301</v>
      </c>
      <c r="C2639" s="5">
        <v>0.625</v>
      </c>
      <c r="D2639" s="6">
        <v>0.68206</v>
      </c>
      <c r="E2639" s="6">
        <v>294.23</v>
      </c>
      <c r="F2639" s="7">
        <f t="shared" si="235"/>
        <v>21.080000000000041</v>
      </c>
      <c r="G2639" s="6">
        <v>3.7677</v>
      </c>
      <c r="H2639" s="6">
        <v>-2.5524</v>
      </c>
      <c r="I2639" s="7">
        <f t="shared" si="236"/>
        <v>4.5508580564548486</v>
      </c>
      <c r="J2639" s="7">
        <f t="shared" si="237"/>
        <v>3.4131435423411363</v>
      </c>
      <c r="K2639" s="6">
        <v>32850</v>
      </c>
      <c r="L2639" s="6">
        <v>14387000</v>
      </c>
      <c r="M2639" s="6">
        <f t="shared" si="240"/>
        <v>336.2962962962963</v>
      </c>
      <c r="N2639" s="6">
        <f t="shared" si="238"/>
        <v>67.259259259259267</v>
      </c>
      <c r="O2639" s="6">
        <f t="shared" si="239"/>
        <v>403.55555555555554</v>
      </c>
      <c r="P2639" s="6">
        <v>-4351500</v>
      </c>
      <c r="Q2639" s="6">
        <v>1</v>
      </c>
      <c r="R2639" s="6">
        <v>100860</v>
      </c>
      <c r="S2639" s="4">
        <v>43946</v>
      </c>
      <c r="T2639" s="5">
        <v>0.625</v>
      </c>
      <c r="U2639" s="5">
        <v>0.63194444444444442</v>
      </c>
      <c r="V2639" s="3">
        <v>43</v>
      </c>
    </row>
    <row r="2640" spans="1:22" x14ac:dyDescent="0.3">
      <c r="A2640" s="3" t="s">
        <v>1</v>
      </c>
      <c r="B2640" s="3" t="s">
        <v>301</v>
      </c>
      <c r="C2640" s="5">
        <v>0.75</v>
      </c>
      <c r="D2640" s="6">
        <v>0.78259999999999996</v>
      </c>
      <c r="E2640" s="6">
        <v>292.02999999999997</v>
      </c>
      <c r="F2640" s="7">
        <f t="shared" si="235"/>
        <v>18.879999999999995</v>
      </c>
      <c r="G2640" s="6">
        <v>0.91862999999999995</v>
      </c>
      <c r="H2640" s="6">
        <v>-3.5775999999999999</v>
      </c>
      <c r="I2640" s="7">
        <f t="shared" si="236"/>
        <v>3.6936571087338361</v>
      </c>
      <c r="J2640" s="7">
        <f t="shared" si="237"/>
        <v>2.7702428315503771</v>
      </c>
      <c r="K2640" s="6">
        <v>36450</v>
      </c>
      <c r="L2640" s="6">
        <v>15157000</v>
      </c>
      <c r="M2640" s="6">
        <f t="shared" si="240"/>
        <v>71.296296296296291</v>
      </c>
      <c r="N2640" s="6">
        <f t="shared" si="238"/>
        <v>14.25925925925926</v>
      </c>
      <c r="O2640" s="6">
        <f t="shared" si="239"/>
        <v>85.555555555555543</v>
      </c>
      <c r="P2640" s="6">
        <v>-5009800</v>
      </c>
      <c r="Q2640" s="6">
        <v>0.62941999999999998</v>
      </c>
      <c r="R2640" s="6">
        <v>100710</v>
      </c>
      <c r="S2640" s="4">
        <v>43946</v>
      </c>
      <c r="T2640" s="5">
        <v>0.75</v>
      </c>
      <c r="U2640" s="5">
        <v>0.75694444444444453</v>
      </c>
      <c r="V2640" s="3">
        <v>17</v>
      </c>
    </row>
    <row r="2641" spans="1:22" x14ac:dyDescent="0.3">
      <c r="A2641" s="3" t="s">
        <v>1</v>
      </c>
      <c r="B2641" s="3" t="s">
        <v>301</v>
      </c>
      <c r="C2641" s="5">
        <v>0.875</v>
      </c>
      <c r="D2641" s="6">
        <v>0.81562999999999997</v>
      </c>
      <c r="E2641" s="6">
        <v>291.05</v>
      </c>
      <c r="F2641" s="7">
        <f t="shared" si="235"/>
        <v>17.900000000000034</v>
      </c>
      <c r="G2641" s="6">
        <v>-1.2824</v>
      </c>
      <c r="H2641" s="6">
        <v>-3.0693999999999999</v>
      </c>
      <c r="I2641" s="7">
        <f t="shared" si="236"/>
        <v>3.3265246309023473</v>
      </c>
      <c r="J2641" s="7">
        <f t="shared" si="237"/>
        <v>2.4948934731767602</v>
      </c>
      <c r="K2641" s="6">
        <v>36450</v>
      </c>
      <c r="L2641" s="6">
        <v>15157000</v>
      </c>
      <c r="M2641" s="6">
        <f t="shared" si="240"/>
        <v>0</v>
      </c>
      <c r="N2641" s="6">
        <f t="shared" si="238"/>
        <v>0</v>
      </c>
      <c r="O2641" s="6">
        <f t="shared" si="239"/>
        <v>0</v>
      </c>
      <c r="P2641" s="6">
        <v>-5673000</v>
      </c>
      <c r="Q2641" s="6">
        <v>0.13789999999999999</v>
      </c>
      <c r="R2641" s="6">
        <v>100750</v>
      </c>
      <c r="S2641" s="4">
        <v>43946</v>
      </c>
      <c r="T2641" s="5">
        <v>0.875</v>
      </c>
      <c r="U2641" s="5">
        <v>0.88194444444444453</v>
      </c>
      <c r="V2641" s="3">
        <v>0</v>
      </c>
    </row>
    <row r="2642" spans="1:22" x14ac:dyDescent="0.3">
      <c r="A2642" s="3" t="s">
        <v>1</v>
      </c>
      <c r="B2642" s="3" t="s">
        <v>302</v>
      </c>
      <c r="C2642" s="5">
        <v>0</v>
      </c>
      <c r="D2642" s="6">
        <v>0.88402000000000003</v>
      </c>
      <c r="E2642" s="6">
        <v>291.55</v>
      </c>
      <c r="F2642" s="7">
        <f t="shared" si="235"/>
        <v>18.400000000000034</v>
      </c>
      <c r="G2642" s="6">
        <v>-1.6467000000000001</v>
      </c>
      <c r="H2642" s="6">
        <v>-2.9558</v>
      </c>
      <c r="I2642" s="7">
        <f t="shared" si="236"/>
        <v>3.3835446694258375</v>
      </c>
      <c r="J2642" s="7">
        <f t="shared" si="237"/>
        <v>2.537658502069378</v>
      </c>
      <c r="K2642" s="6">
        <v>0</v>
      </c>
      <c r="L2642" s="3" t="s">
        <v>3</v>
      </c>
      <c r="M2642" s="6" t="e">
        <f t="shared" si="240"/>
        <v>#VALUE!</v>
      </c>
      <c r="N2642" s="6" t="e">
        <f t="shared" si="238"/>
        <v>#VALUE!</v>
      </c>
      <c r="O2642" s="6" t="e">
        <f t="shared" si="239"/>
        <v>#VALUE!</v>
      </c>
      <c r="P2642" s="3" t="s">
        <v>3</v>
      </c>
      <c r="Q2642" s="6">
        <v>3.1043999999999999E-2</v>
      </c>
      <c r="R2642" s="6">
        <v>100860</v>
      </c>
      <c r="S2642" s="4">
        <v>43947</v>
      </c>
      <c r="T2642" s="5">
        <v>0</v>
      </c>
      <c r="U2642" s="5">
        <v>6.9444444444444441E-3</v>
      </c>
      <c r="V2642" s="3">
        <v>0</v>
      </c>
    </row>
    <row r="2643" spans="1:22" x14ac:dyDescent="0.3">
      <c r="A2643" s="3" t="s">
        <v>1</v>
      </c>
      <c r="B2643" s="3" t="s">
        <v>302</v>
      </c>
      <c r="C2643" s="5">
        <v>0.125</v>
      </c>
      <c r="D2643" s="6">
        <v>0.95308000000000004</v>
      </c>
      <c r="E2643" s="6">
        <v>290.08999999999997</v>
      </c>
      <c r="F2643" s="7">
        <f t="shared" si="235"/>
        <v>16.939999999999998</v>
      </c>
      <c r="G2643" s="6">
        <v>-3.5697999999999999</v>
      </c>
      <c r="H2643" s="6">
        <v>-1.7450000000000001</v>
      </c>
      <c r="I2643" s="7">
        <f t="shared" si="236"/>
        <v>3.9734741775932054</v>
      </c>
      <c r="J2643" s="7">
        <f t="shared" si="237"/>
        <v>2.9801056331949041</v>
      </c>
      <c r="K2643" s="6">
        <v>0</v>
      </c>
      <c r="L2643" s="6">
        <v>1.0799999999999999E-11</v>
      </c>
      <c r="M2643" s="6" t="e">
        <f t="shared" si="240"/>
        <v>#VALUE!</v>
      </c>
      <c r="N2643" s="6" t="e">
        <f t="shared" si="238"/>
        <v>#VALUE!</v>
      </c>
      <c r="O2643" s="6" t="e">
        <f t="shared" si="239"/>
        <v>#VALUE!</v>
      </c>
      <c r="P2643" s="6">
        <v>-741160</v>
      </c>
      <c r="Q2643" s="6">
        <v>0.17348</v>
      </c>
      <c r="R2643" s="6">
        <v>100680</v>
      </c>
      <c r="S2643" s="4">
        <v>43947</v>
      </c>
      <c r="T2643" s="5">
        <v>0.125</v>
      </c>
      <c r="U2643" s="5">
        <v>0.13194444444444445</v>
      </c>
      <c r="V2643" s="3">
        <v>0</v>
      </c>
    </row>
    <row r="2644" spans="1:22" x14ac:dyDescent="0.3">
      <c r="A2644" s="3" t="s">
        <v>1</v>
      </c>
      <c r="B2644" s="3" t="s">
        <v>302</v>
      </c>
      <c r="C2644" s="5">
        <v>0.25</v>
      </c>
      <c r="D2644" s="6">
        <v>0.92332000000000003</v>
      </c>
      <c r="E2644" s="6">
        <v>291.02</v>
      </c>
      <c r="F2644" s="7">
        <f t="shared" si="235"/>
        <v>17.870000000000005</v>
      </c>
      <c r="G2644" s="6">
        <v>-4.9798999999999998</v>
      </c>
      <c r="H2644" s="6">
        <v>-3.8361000000000001</v>
      </c>
      <c r="I2644" s="7">
        <f t="shared" si="236"/>
        <v>6.2861011143633378</v>
      </c>
      <c r="J2644" s="7">
        <f t="shared" si="237"/>
        <v>4.7145758357725036</v>
      </c>
      <c r="K2644" s="6">
        <v>0</v>
      </c>
      <c r="L2644" s="6">
        <v>140630</v>
      </c>
      <c r="M2644" s="6">
        <f t="shared" si="240"/>
        <v>13.021296296296295</v>
      </c>
      <c r="N2644" s="6">
        <f t="shared" si="238"/>
        <v>2.6042592592592593</v>
      </c>
      <c r="O2644" s="6">
        <f t="shared" si="239"/>
        <v>15.625555555555554</v>
      </c>
      <c r="P2644" s="6">
        <v>-1286600</v>
      </c>
      <c r="Q2644" s="6">
        <v>0.73201000000000005</v>
      </c>
      <c r="R2644" s="6">
        <v>100680</v>
      </c>
      <c r="S2644" s="4">
        <v>43947</v>
      </c>
      <c r="T2644" s="5">
        <v>0.25</v>
      </c>
      <c r="U2644" s="5">
        <v>0.25694444444444448</v>
      </c>
      <c r="V2644" s="3">
        <v>0</v>
      </c>
    </row>
    <row r="2645" spans="1:22" x14ac:dyDescent="0.3">
      <c r="A2645" s="3" t="s">
        <v>1</v>
      </c>
      <c r="B2645" s="3" t="s">
        <v>302</v>
      </c>
      <c r="C2645" s="5">
        <v>0.375</v>
      </c>
      <c r="D2645" s="6">
        <v>0.84377999999999997</v>
      </c>
      <c r="E2645" s="6">
        <v>293.02</v>
      </c>
      <c r="F2645" s="7">
        <f t="shared" si="235"/>
        <v>19.870000000000005</v>
      </c>
      <c r="G2645" s="6">
        <v>-3.2715999999999998</v>
      </c>
      <c r="H2645" s="6">
        <v>-5.1959999999999997</v>
      </c>
      <c r="I2645" s="7">
        <f t="shared" si="236"/>
        <v>6.1401777303267044</v>
      </c>
      <c r="J2645" s="7">
        <f t="shared" si="237"/>
        <v>4.6051332977450281</v>
      </c>
      <c r="K2645" s="6">
        <v>10800</v>
      </c>
      <c r="L2645" s="6">
        <v>2595100</v>
      </c>
      <c r="M2645" s="6">
        <f t="shared" si="240"/>
        <v>227.26574074074074</v>
      </c>
      <c r="N2645" s="6">
        <f t="shared" si="238"/>
        <v>45.453148148148152</v>
      </c>
      <c r="O2645" s="6">
        <f t="shared" si="239"/>
        <v>272.7188888888889</v>
      </c>
      <c r="P2645" s="6">
        <v>-1803800</v>
      </c>
      <c r="Q2645" s="6">
        <v>0.90935999999999995</v>
      </c>
      <c r="R2645" s="6">
        <v>100810</v>
      </c>
      <c r="S2645" s="4">
        <v>43947</v>
      </c>
      <c r="T2645" s="5">
        <v>0.375</v>
      </c>
      <c r="U2645" s="5">
        <v>0.38194444444444442</v>
      </c>
      <c r="V2645" s="3">
        <v>42</v>
      </c>
    </row>
    <row r="2646" spans="1:22" x14ac:dyDescent="0.3">
      <c r="A2646" s="3" t="s">
        <v>1</v>
      </c>
      <c r="B2646" s="3" t="s">
        <v>302</v>
      </c>
      <c r="C2646" s="5">
        <v>0.5</v>
      </c>
      <c r="D2646" s="6">
        <v>0.82579999999999998</v>
      </c>
      <c r="E2646" s="6">
        <v>293.58999999999997</v>
      </c>
      <c r="F2646" s="7">
        <f t="shared" si="235"/>
        <v>20.439999999999998</v>
      </c>
      <c r="G2646" s="6">
        <v>-4.4809999999999999</v>
      </c>
      <c r="H2646" s="6">
        <v>-4.9516</v>
      </c>
      <c r="I2646" s="7">
        <f t="shared" si="236"/>
        <v>6.6781512082312124</v>
      </c>
      <c r="J2646" s="7">
        <f t="shared" si="237"/>
        <v>5.0086134061734091</v>
      </c>
      <c r="K2646" s="6">
        <v>21600</v>
      </c>
      <c r="L2646" s="6">
        <v>6908400</v>
      </c>
      <c r="M2646" s="6">
        <f t="shared" si="240"/>
        <v>399.37962962962962</v>
      </c>
      <c r="N2646" s="6">
        <f t="shared" si="238"/>
        <v>79.875925925925927</v>
      </c>
      <c r="O2646" s="6">
        <f t="shared" si="239"/>
        <v>479.25555555555553</v>
      </c>
      <c r="P2646" s="6">
        <v>-2327100</v>
      </c>
      <c r="Q2646" s="6">
        <v>0.41737999999999997</v>
      </c>
      <c r="R2646" s="6">
        <v>100790</v>
      </c>
      <c r="S2646" s="4">
        <v>43947</v>
      </c>
      <c r="T2646" s="5">
        <v>0.5</v>
      </c>
      <c r="U2646" s="5">
        <v>0.50694444444444442</v>
      </c>
      <c r="V2646" s="3">
        <v>128</v>
      </c>
    </row>
    <row r="2647" spans="1:22" x14ac:dyDescent="0.3">
      <c r="A2647" s="3" t="s">
        <v>1</v>
      </c>
      <c r="B2647" s="3" t="s">
        <v>302</v>
      </c>
      <c r="C2647" s="5">
        <v>0.625</v>
      </c>
      <c r="D2647" s="6">
        <v>0.85306999999999999</v>
      </c>
      <c r="E2647" s="6">
        <v>292.49</v>
      </c>
      <c r="F2647" s="7">
        <f t="shared" si="235"/>
        <v>19.340000000000032</v>
      </c>
      <c r="G2647" s="6">
        <v>-5.2110000000000003</v>
      </c>
      <c r="H2647" s="6">
        <v>-4.8956</v>
      </c>
      <c r="I2647" s="7">
        <f t="shared" si="236"/>
        <v>7.1499245003006848</v>
      </c>
      <c r="J2647" s="7">
        <f t="shared" si="237"/>
        <v>5.3624433752255136</v>
      </c>
      <c r="K2647" s="6">
        <v>32400</v>
      </c>
      <c r="L2647" s="6">
        <v>11212000</v>
      </c>
      <c r="M2647" s="6">
        <f t="shared" si="240"/>
        <v>398.48148148148147</v>
      </c>
      <c r="N2647" s="6">
        <f t="shared" si="238"/>
        <v>79.696296296296296</v>
      </c>
      <c r="O2647" s="6">
        <f t="shared" si="239"/>
        <v>478.17777777777775</v>
      </c>
      <c r="P2647" s="6">
        <v>-2901600</v>
      </c>
      <c r="Q2647" s="6">
        <v>9.3767000000000003E-2</v>
      </c>
      <c r="R2647" s="6">
        <v>100760</v>
      </c>
      <c r="S2647" s="4">
        <v>43947</v>
      </c>
      <c r="T2647" s="5">
        <v>0.625</v>
      </c>
      <c r="U2647" s="5">
        <v>0.63194444444444442</v>
      </c>
      <c r="V2647" s="3">
        <v>128</v>
      </c>
    </row>
    <row r="2648" spans="1:22" x14ac:dyDescent="0.3">
      <c r="A2648" s="3" t="s">
        <v>1</v>
      </c>
      <c r="B2648" s="3" t="s">
        <v>302</v>
      </c>
      <c r="C2648" s="5">
        <v>0.75</v>
      </c>
      <c r="D2648" s="6">
        <v>0.84326000000000001</v>
      </c>
      <c r="E2648" s="6">
        <v>290.93</v>
      </c>
      <c r="F2648" s="7">
        <f t="shared" si="235"/>
        <v>17.78000000000003</v>
      </c>
      <c r="G2648" s="6">
        <v>-4.8319999999999999</v>
      </c>
      <c r="H2648" s="6">
        <v>-2.1231</v>
      </c>
      <c r="I2648" s="7">
        <f t="shared" si="236"/>
        <v>5.277857293447787</v>
      </c>
      <c r="J2648" s="7">
        <f t="shared" si="237"/>
        <v>3.95839297008584</v>
      </c>
      <c r="K2648" s="6">
        <v>39600</v>
      </c>
      <c r="L2648" s="6">
        <v>12840000</v>
      </c>
      <c r="M2648" s="6">
        <f t="shared" si="240"/>
        <v>150.74074074074073</v>
      </c>
      <c r="N2648" s="6">
        <f t="shared" si="238"/>
        <v>30.148148148148149</v>
      </c>
      <c r="O2648" s="6">
        <f t="shared" si="239"/>
        <v>180.88888888888889</v>
      </c>
      <c r="P2648" s="6">
        <v>-3519800</v>
      </c>
      <c r="Q2648" s="6">
        <v>0.62187000000000003</v>
      </c>
      <c r="R2648" s="6">
        <v>100940</v>
      </c>
      <c r="S2648" s="4">
        <v>43947</v>
      </c>
      <c r="T2648" s="5">
        <v>0.75</v>
      </c>
      <c r="U2648" s="5">
        <v>0.75694444444444453</v>
      </c>
      <c r="V2648" s="3">
        <v>51</v>
      </c>
    </row>
    <row r="2649" spans="1:22" x14ac:dyDescent="0.3">
      <c r="A2649" s="3" t="s">
        <v>1</v>
      </c>
      <c r="B2649" s="3" t="s">
        <v>302</v>
      </c>
      <c r="C2649" s="5">
        <v>0.875</v>
      </c>
      <c r="D2649" s="6">
        <v>0.84958</v>
      </c>
      <c r="E2649" s="6">
        <v>289.77</v>
      </c>
      <c r="F2649" s="7">
        <f t="shared" si="235"/>
        <v>16.620000000000005</v>
      </c>
      <c r="G2649" s="6">
        <v>-3.0516999999999999</v>
      </c>
      <c r="H2649" s="6">
        <v>-1.0770999999999999</v>
      </c>
      <c r="I2649" s="7">
        <f t="shared" si="236"/>
        <v>3.2362041499262681</v>
      </c>
      <c r="J2649" s="7">
        <f t="shared" si="237"/>
        <v>2.4271531124447012</v>
      </c>
      <c r="K2649" s="6">
        <v>39600</v>
      </c>
      <c r="L2649" s="6">
        <v>12840000</v>
      </c>
      <c r="M2649" s="6">
        <f t="shared" si="240"/>
        <v>0</v>
      </c>
      <c r="N2649" s="6">
        <f t="shared" si="238"/>
        <v>0</v>
      </c>
      <c r="O2649" s="6">
        <f t="shared" si="239"/>
        <v>0</v>
      </c>
      <c r="P2649" s="6">
        <v>-3858800</v>
      </c>
      <c r="Q2649" s="6">
        <v>0.34072999999999998</v>
      </c>
      <c r="R2649" s="6">
        <v>101220</v>
      </c>
      <c r="S2649" s="4">
        <v>43947</v>
      </c>
      <c r="T2649" s="5">
        <v>0.875</v>
      </c>
      <c r="U2649" s="5">
        <v>0.88194444444444453</v>
      </c>
      <c r="V2649" s="3">
        <v>0</v>
      </c>
    </row>
    <row r="2650" spans="1:22" x14ac:dyDescent="0.3">
      <c r="A2650" s="3" t="s">
        <v>1</v>
      </c>
      <c r="B2650" s="3" t="s">
        <v>303</v>
      </c>
      <c r="C2650" s="5">
        <v>0</v>
      </c>
      <c r="D2650" s="6">
        <v>0.80289999999999995</v>
      </c>
      <c r="E2650" s="6">
        <v>291.19</v>
      </c>
      <c r="F2650" s="7">
        <f t="shared" si="235"/>
        <v>18.04000000000002</v>
      </c>
      <c r="G2650" s="6">
        <v>-2.7694999999999999</v>
      </c>
      <c r="H2650" s="6">
        <v>-1.1402000000000001</v>
      </c>
      <c r="I2650" s="7">
        <f t="shared" si="236"/>
        <v>2.9950269264231997</v>
      </c>
      <c r="J2650" s="7">
        <f t="shared" si="237"/>
        <v>2.2462701948173995</v>
      </c>
      <c r="K2650" s="6">
        <v>0</v>
      </c>
      <c r="L2650" s="3" t="s">
        <v>3</v>
      </c>
      <c r="M2650" s="6" t="e">
        <f t="shared" si="240"/>
        <v>#VALUE!</v>
      </c>
      <c r="N2650" s="6" t="e">
        <f t="shared" si="238"/>
        <v>#VALUE!</v>
      </c>
      <c r="O2650" s="6" t="e">
        <f t="shared" si="239"/>
        <v>#VALUE!</v>
      </c>
      <c r="P2650" s="3" t="s">
        <v>3</v>
      </c>
      <c r="Q2650" s="6">
        <v>0.27488000000000001</v>
      </c>
      <c r="R2650" s="6">
        <v>101310</v>
      </c>
      <c r="S2650" s="4">
        <v>43948</v>
      </c>
      <c r="T2650" s="5">
        <v>0</v>
      </c>
      <c r="U2650" s="5">
        <v>6.9444444444444441E-3</v>
      </c>
      <c r="V2650" s="3">
        <v>0</v>
      </c>
    </row>
    <row r="2651" spans="1:22" x14ac:dyDescent="0.3">
      <c r="A2651" s="3" t="s">
        <v>1</v>
      </c>
      <c r="B2651" s="3" t="s">
        <v>303</v>
      </c>
      <c r="C2651" s="5">
        <v>0.125</v>
      </c>
      <c r="D2651" s="6">
        <v>0.90734999999999999</v>
      </c>
      <c r="E2651" s="6">
        <v>289.3</v>
      </c>
      <c r="F2651" s="7">
        <f t="shared" si="235"/>
        <v>16.150000000000034</v>
      </c>
      <c r="G2651" s="6">
        <v>-2.6932</v>
      </c>
      <c r="H2651" s="6">
        <v>0.38400000000000001</v>
      </c>
      <c r="I2651" s="7">
        <f t="shared" si="236"/>
        <v>2.7204378765191457</v>
      </c>
      <c r="J2651" s="7">
        <f t="shared" si="237"/>
        <v>2.0403284073893593</v>
      </c>
      <c r="K2651" s="6">
        <v>0</v>
      </c>
      <c r="L2651" s="6">
        <v>1.0799999999999999E-11</v>
      </c>
      <c r="M2651" s="6" t="e">
        <f t="shared" si="240"/>
        <v>#VALUE!</v>
      </c>
      <c r="N2651" s="6" t="e">
        <f t="shared" si="238"/>
        <v>#VALUE!</v>
      </c>
      <c r="O2651" s="6" t="e">
        <f t="shared" si="239"/>
        <v>#VALUE!</v>
      </c>
      <c r="P2651" s="6">
        <v>-732240</v>
      </c>
      <c r="Q2651" s="6">
        <v>4.4282000000000002E-2</v>
      </c>
      <c r="R2651" s="6">
        <v>101320</v>
      </c>
      <c r="S2651" s="4">
        <v>43948</v>
      </c>
      <c r="T2651" s="5">
        <v>0.125</v>
      </c>
      <c r="U2651" s="5">
        <v>0.13194444444444445</v>
      </c>
      <c r="V2651" s="3">
        <v>0</v>
      </c>
    </row>
    <row r="2652" spans="1:22" x14ac:dyDescent="0.3">
      <c r="A2652" s="3" t="s">
        <v>1</v>
      </c>
      <c r="B2652" s="3" t="s">
        <v>303</v>
      </c>
      <c r="C2652" s="5">
        <v>0.25</v>
      </c>
      <c r="D2652" s="6">
        <v>0.89954999999999996</v>
      </c>
      <c r="E2652" s="6">
        <v>289.49</v>
      </c>
      <c r="F2652" s="7">
        <f t="shared" si="235"/>
        <v>16.340000000000032</v>
      </c>
      <c r="G2652" s="6">
        <v>-2.4617</v>
      </c>
      <c r="H2652" s="6">
        <v>-0.84619</v>
      </c>
      <c r="I2652" s="7">
        <f t="shared" si="236"/>
        <v>2.6030759508896395</v>
      </c>
      <c r="J2652" s="7">
        <f t="shared" si="237"/>
        <v>1.9523069631672296</v>
      </c>
      <c r="K2652" s="6">
        <v>1350</v>
      </c>
      <c r="L2652" s="6">
        <v>289280</v>
      </c>
      <c r="M2652" s="6">
        <f t="shared" si="240"/>
        <v>26.785185185185185</v>
      </c>
      <c r="N2652" s="6">
        <f t="shared" si="238"/>
        <v>5.3570370370370375</v>
      </c>
      <c r="O2652" s="6">
        <f t="shared" si="239"/>
        <v>32.142222222222223</v>
      </c>
      <c r="P2652" s="6">
        <v>-1379200</v>
      </c>
      <c r="Q2652" s="6">
        <v>0.16492999999999999</v>
      </c>
      <c r="R2652" s="6">
        <v>101480</v>
      </c>
      <c r="S2652" s="4">
        <v>43948</v>
      </c>
      <c r="T2652" s="5">
        <v>0.25</v>
      </c>
      <c r="U2652" s="5">
        <v>0.25694444444444448</v>
      </c>
      <c r="V2652" s="3">
        <v>0</v>
      </c>
    </row>
    <row r="2653" spans="1:22" x14ac:dyDescent="0.3">
      <c r="A2653" s="3" t="s">
        <v>1</v>
      </c>
      <c r="B2653" s="3" t="s">
        <v>303</v>
      </c>
      <c r="C2653" s="5">
        <v>0.375</v>
      </c>
      <c r="D2653" s="6">
        <v>0.71416999999999997</v>
      </c>
      <c r="E2653" s="6">
        <v>293.89999999999998</v>
      </c>
      <c r="F2653" s="7">
        <f t="shared" si="235"/>
        <v>20.75</v>
      </c>
      <c r="G2653" s="6">
        <v>-1.1576</v>
      </c>
      <c r="H2653" s="6">
        <v>-3.7025999999999999</v>
      </c>
      <c r="I2653" s="7">
        <f t="shared" si="236"/>
        <v>3.8793407326503297</v>
      </c>
      <c r="J2653" s="7">
        <f t="shared" si="237"/>
        <v>2.9095055494877471</v>
      </c>
      <c r="K2653" s="6">
        <v>12150</v>
      </c>
      <c r="L2653" s="6">
        <v>4448500</v>
      </c>
      <c r="M2653" s="6">
        <f t="shared" si="240"/>
        <v>385.11296296296297</v>
      </c>
      <c r="N2653" s="6">
        <f t="shared" si="238"/>
        <v>77.022592592592602</v>
      </c>
      <c r="O2653" s="6">
        <f t="shared" si="239"/>
        <v>462.13555555555558</v>
      </c>
      <c r="P2653" s="6">
        <v>-2310200</v>
      </c>
      <c r="Q2653" s="6">
        <v>0.14496000000000001</v>
      </c>
      <c r="R2653" s="6">
        <v>101590</v>
      </c>
      <c r="S2653" s="4">
        <v>43948</v>
      </c>
      <c r="T2653" s="5">
        <v>0.375</v>
      </c>
      <c r="U2653" s="5">
        <v>0.38194444444444442</v>
      </c>
      <c r="V2653" s="3">
        <v>25</v>
      </c>
    </row>
    <row r="2654" spans="1:22" x14ac:dyDescent="0.3">
      <c r="A2654" s="3" t="s">
        <v>1</v>
      </c>
      <c r="B2654" s="3" t="s">
        <v>303</v>
      </c>
      <c r="C2654" s="5">
        <v>0.5</v>
      </c>
      <c r="D2654" s="6">
        <v>0.68842999999999999</v>
      </c>
      <c r="E2654" s="6">
        <v>295.06</v>
      </c>
      <c r="F2654" s="7">
        <f t="shared" si="235"/>
        <v>21.910000000000025</v>
      </c>
      <c r="G2654" s="6">
        <v>1.361</v>
      </c>
      <c r="H2654" s="6">
        <v>-4.4024999999999999</v>
      </c>
      <c r="I2654" s="7">
        <f t="shared" si="236"/>
        <v>4.6080719666689234</v>
      </c>
      <c r="J2654" s="7">
        <f t="shared" si="237"/>
        <v>3.4560539750016925</v>
      </c>
      <c r="K2654" s="6">
        <v>22950</v>
      </c>
      <c r="L2654" s="6">
        <v>11607000</v>
      </c>
      <c r="M2654" s="6">
        <f t="shared" si="240"/>
        <v>662.82407407407402</v>
      </c>
      <c r="N2654" s="6">
        <f t="shared" si="238"/>
        <v>132.56481481481481</v>
      </c>
      <c r="O2654" s="6">
        <f t="shared" si="239"/>
        <v>795.3888888888888</v>
      </c>
      <c r="P2654" s="6">
        <v>-3684500</v>
      </c>
      <c r="Q2654" s="6">
        <v>4.0009000000000003E-2</v>
      </c>
      <c r="R2654" s="6">
        <v>101550</v>
      </c>
      <c r="S2654" s="4">
        <v>43948</v>
      </c>
      <c r="T2654" s="5">
        <v>0.5</v>
      </c>
      <c r="U2654" s="5">
        <v>0.50694444444444442</v>
      </c>
      <c r="V2654" s="3">
        <v>126</v>
      </c>
    </row>
    <row r="2655" spans="1:22" x14ac:dyDescent="0.3">
      <c r="A2655" s="3" t="s">
        <v>1</v>
      </c>
      <c r="B2655" s="3" t="s">
        <v>303</v>
      </c>
      <c r="C2655" s="5">
        <v>0.625</v>
      </c>
      <c r="D2655" s="6">
        <v>0.72862000000000005</v>
      </c>
      <c r="E2655" s="6">
        <v>294.32</v>
      </c>
      <c r="F2655" s="7">
        <f t="shared" si="235"/>
        <v>21.170000000000016</v>
      </c>
      <c r="G2655" s="6">
        <v>2.8730000000000002</v>
      </c>
      <c r="H2655" s="6">
        <v>-3.4373</v>
      </c>
      <c r="I2655" s="7">
        <f t="shared" si="236"/>
        <v>4.4798616373722968</v>
      </c>
      <c r="J2655" s="7">
        <f t="shared" si="237"/>
        <v>3.3598962280292226</v>
      </c>
      <c r="K2655" s="6">
        <v>33750</v>
      </c>
      <c r="L2655" s="6">
        <v>17993000</v>
      </c>
      <c r="M2655" s="6">
        <f t="shared" si="240"/>
        <v>591.2962962962963</v>
      </c>
      <c r="N2655" s="6">
        <f t="shared" si="238"/>
        <v>118.25925925925927</v>
      </c>
      <c r="O2655" s="6">
        <f t="shared" si="239"/>
        <v>709.55555555555554</v>
      </c>
      <c r="P2655" s="6">
        <v>-5246900</v>
      </c>
      <c r="Q2655" s="6">
        <v>2.2125999999999999E-3</v>
      </c>
      <c r="R2655" s="6">
        <v>101420</v>
      </c>
      <c r="S2655" s="4">
        <v>43948</v>
      </c>
      <c r="T2655" s="5">
        <v>0.625</v>
      </c>
      <c r="U2655" s="5">
        <v>0.63194444444444442</v>
      </c>
      <c r="V2655" s="3">
        <v>127</v>
      </c>
    </row>
    <row r="2656" spans="1:22" x14ac:dyDescent="0.3">
      <c r="A2656" s="3" t="s">
        <v>1</v>
      </c>
      <c r="B2656" s="3" t="s">
        <v>303</v>
      </c>
      <c r="C2656" s="5">
        <v>0.75</v>
      </c>
      <c r="D2656" s="6">
        <v>0.89548000000000005</v>
      </c>
      <c r="E2656" s="6">
        <v>290.79000000000002</v>
      </c>
      <c r="F2656" s="7">
        <f t="shared" si="235"/>
        <v>17.640000000000043</v>
      </c>
      <c r="G2656" s="6">
        <v>2.2309999999999999</v>
      </c>
      <c r="H2656" s="6">
        <v>-2.7818000000000001</v>
      </c>
      <c r="I2656" s="7">
        <f t="shared" si="236"/>
        <v>3.5659181482473765</v>
      </c>
      <c r="J2656" s="7">
        <f t="shared" si="237"/>
        <v>2.6744386111855323</v>
      </c>
      <c r="K2656" s="6">
        <v>40950</v>
      </c>
      <c r="L2656" s="6">
        <v>19811000</v>
      </c>
      <c r="M2656" s="6">
        <f t="shared" si="240"/>
        <v>168.33333333333334</v>
      </c>
      <c r="N2656" s="6">
        <f t="shared" si="238"/>
        <v>33.666666666666671</v>
      </c>
      <c r="O2656" s="6">
        <f t="shared" si="239"/>
        <v>202</v>
      </c>
      <c r="P2656" s="6">
        <v>-6372100</v>
      </c>
      <c r="Q2656" s="6">
        <v>0.55720000000000003</v>
      </c>
      <c r="R2656" s="6">
        <v>101480</v>
      </c>
      <c r="S2656" s="4">
        <v>43948</v>
      </c>
      <c r="T2656" s="5">
        <v>0.75</v>
      </c>
      <c r="U2656" s="5">
        <v>0.75694444444444453</v>
      </c>
      <c r="V2656" s="3">
        <v>56</v>
      </c>
    </row>
    <row r="2657" spans="1:22" x14ac:dyDescent="0.3">
      <c r="A2657" s="3" t="s">
        <v>1</v>
      </c>
      <c r="B2657" s="3" t="s">
        <v>303</v>
      </c>
      <c r="C2657" s="5">
        <v>0.875</v>
      </c>
      <c r="D2657" s="6">
        <v>0.93413999999999997</v>
      </c>
      <c r="E2657" s="6">
        <v>289.95</v>
      </c>
      <c r="F2657" s="7">
        <f t="shared" si="235"/>
        <v>16.800000000000011</v>
      </c>
      <c r="G2657" s="6">
        <v>1.7828999999999999</v>
      </c>
      <c r="H2657" s="6">
        <v>-1.4518</v>
      </c>
      <c r="I2657" s="7">
        <f t="shared" si="236"/>
        <v>2.2992293600247886</v>
      </c>
      <c r="J2657" s="7">
        <f t="shared" si="237"/>
        <v>1.7244220200185914</v>
      </c>
      <c r="K2657" s="6">
        <v>40950</v>
      </c>
      <c r="L2657" s="6">
        <v>19812000</v>
      </c>
      <c r="M2657" s="6">
        <f t="shared" si="240"/>
        <v>9.2592592592592587E-2</v>
      </c>
      <c r="N2657" s="6">
        <f t="shared" si="238"/>
        <v>1.8518518518518517E-2</v>
      </c>
      <c r="O2657" s="6">
        <f t="shared" si="239"/>
        <v>0.1111111111111111</v>
      </c>
      <c r="P2657" s="6">
        <v>-6644200</v>
      </c>
      <c r="Q2657" s="6">
        <v>1</v>
      </c>
      <c r="R2657" s="6">
        <v>101620</v>
      </c>
      <c r="S2657" s="4">
        <v>43948</v>
      </c>
      <c r="T2657" s="5">
        <v>0.875</v>
      </c>
      <c r="U2657" s="5">
        <v>0.88194444444444453</v>
      </c>
      <c r="V2657" s="3">
        <v>0</v>
      </c>
    </row>
    <row r="2658" spans="1:22" x14ac:dyDescent="0.3">
      <c r="A2658" s="3" t="s">
        <v>1</v>
      </c>
      <c r="B2658" s="3" t="s">
        <v>304</v>
      </c>
      <c r="C2658" s="5">
        <v>0</v>
      </c>
      <c r="D2658" s="3" t="s">
        <v>3</v>
      </c>
      <c r="E2658" s="7" t="s">
        <v>3</v>
      </c>
      <c r="F2658" s="7" t="s">
        <v>3</v>
      </c>
      <c r="G2658" s="7" t="s">
        <v>3</v>
      </c>
      <c r="H2658" s="6" t="s">
        <v>3</v>
      </c>
      <c r="I2658" s="7" t="s">
        <v>3</v>
      </c>
      <c r="J2658" s="7" t="s">
        <v>3</v>
      </c>
      <c r="K2658" s="3" t="s">
        <v>3</v>
      </c>
      <c r="L2658" s="3" t="s">
        <v>3</v>
      </c>
      <c r="M2658" s="6" t="e">
        <f t="shared" si="240"/>
        <v>#VALUE!</v>
      </c>
      <c r="N2658" s="6" t="e">
        <f t="shared" si="238"/>
        <v>#VALUE!</v>
      </c>
      <c r="O2658" s="6" t="e">
        <f t="shared" si="239"/>
        <v>#VALUE!</v>
      </c>
      <c r="P2658" s="3" t="s">
        <v>3</v>
      </c>
      <c r="Q2658" s="3" t="s">
        <v>3</v>
      </c>
      <c r="R2658" s="3" t="s">
        <v>3</v>
      </c>
      <c r="S2658" s="4">
        <v>43949</v>
      </c>
      <c r="T2658" s="5">
        <v>0</v>
      </c>
      <c r="U2658" s="5">
        <v>6.9444444444444441E-3</v>
      </c>
      <c r="V2658" s="3">
        <v>0</v>
      </c>
    </row>
    <row r="2659" spans="1:22" x14ac:dyDescent="0.3">
      <c r="A2659" s="3" t="s">
        <v>1</v>
      </c>
      <c r="B2659" s="3" t="s">
        <v>304</v>
      </c>
      <c r="C2659" s="5">
        <v>0.125</v>
      </c>
      <c r="D2659" s="3" t="s">
        <v>3</v>
      </c>
      <c r="E2659" s="7" t="s">
        <v>3</v>
      </c>
      <c r="F2659" s="7" t="s">
        <v>3</v>
      </c>
      <c r="G2659" s="7" t="s">
        <v>3</v>
      </c>
      <c r="H2659" s="6" t="s">
        <v>3</v>
      </c>
      <c r="I2659" s="7" t="s">
        <v>3</v>
      </c>
      <c r="J2659" s="7" t="s">
        <v>3</v>
      </c>
      <c r="K2659" s="3" t="s">
        <v>3</v>
      </c>
      <c r="L2659" s="3" t="s">
        <v>3</v>
      </c>
      <c r="M2659" s="6" t="e">
        <f t="shared" si="240"/>
        <v>#VALUE!</v>
      </c>
      <c r="N2659" s="6" t="e">
        <f t="shared" si="238"/>
        <v>#VALUE!</v>
      </c>
      <c r="O2659" s="6" t="e">
        <f t="shared" si="239"/>
        <v>#VALUE!</v>
      </c>
      <c r="P2659" s="3" t="s">
        <v>3</v>
      </c>
      <c r="Q2659" s="3" t="s">
        <v>3</v>
      </c>
      <c r="R2659" s="3" t="s">
        <v>3</v>
      </c>
      <c r="S2659" s="4">
        <v>43949</v>
      </c>
      <c r="T2659" s="5">
        <v>0.125</v>
      </c>
      <c r="U2659" s="5">
        <v>0.13194444444444445</v>
      </c>
      <c r="V2659" s="3">
        <v>0</v>
      </c>
    </row>
    <row r="2660" spans="1:22" x14ac:dyDescent="0.3">
      <c r="A2660" s="3" t="s">
        <v>1</v>
      </c>
      <c r="B2660" s="3" t="s">
        <v>304</v>
      </c>
      <c r="C2660" s="5">
        <v>0.25</v>
      </c>
      <c r="D2660" s="3" t="s">
        <v>3</v>
      </c>
      <c r="E2660" s="7" t="s">
        <v>3</v>
      </c>
      <c r="F2660" s="7" t="s">
        <v>3</v>
      </c>
      <c r="G2660" s="7" t="s">
        <v>3</v>
      </c>
      <c r="H2660" s="6" t="s">
        <v>3</v>
      </c>
      <c r="I2660" s="7" t="s">
        <v>3</v>
      </c>
      <c r="J2660" s="7" t="s">
        <v>3</v>
      </c>
      <c r="K2660" s="3" t="s">
        <v>3</v>
      </c>
      <c r="L2660" s="3" t="s">
        <v>3</v>
      </c>
      <c r="M2660" s="6" t="e">
        <f t="shared" si="240"/>
        <v>#VALUE!</v>
      </c>
      <c r="N2660" s="6" t="e">
        <f t="shared" si="238"/>
        <v>#VALUE!</v>
      </c>
      <c r="O2660" s="6" t="e">
        <f t="shared" si="239"/>
        <v>#VALUE!</v>
      </c>
      <c r="P2660" s="3" t="s">
        <v>3</v>
      </c>
      <c r="Q2660" s="3" t="s">
        <v>3</v>
      </c>
      <c r="R2660" s="3" t="s">
        <v>3</v>
      </c>
      <c r="S2660" s="4">
        <v>43949</v>
      </c>
      <c r="T2660" s="5">
        <v>0.25</v>
      </c>
      <c r="U2660" s="5">
        <v>0.25694444444444448</v>
      </c>
      <c r="V2660" s="3">
        <v>0</v>
      </c>
    </row>
    <row r="2661" spans="1:22" x14ac:dyDescent="0.3">
      <c r="A2661" s="3" t="s">
        <v>1</v>
      </c>
      <c r="B2661" s="3" t="s">
        <v>304</v>
      </c>
      <c r="C2661" s="5">
        <v>0.375</v>
      </c>
      <c r="D2661" s="3" t="s">
        <v>3</v>
      </c>
      <c r="E2661" s="7" t="s">
        <v>3</v>
      </c>
      <c r="F2661" s="7" t="s">
        <v>3</v>
      </c>
      <c r="G2661" s="7" t="s">
        <v>3</v>
      </c>
      <c r="H2661" s="6" t="s">
        <v>3</v>
      </c>
      <c r="I2661" s="7" t="s">
        <v>3</v>
      </c>
      <c r="J2661" s="7" t="s">
        <v>3</v>
      </c>
      <c r="K2661" s="3" t="s">
        <v>3</v>
      </c>
      <c r="L2661" s="3" t="s">
        <v>3</v>
      </c>
      <c r="M2661" s="6" t="e">
        <f t="shared" si="240"/>
        <v>#VALUE!</v>
      </c>
      <c r="N2661" s="6" t="e">
        <f t="shared" si="238"/>
        <v>#VALUE!</v>
      </c>
      <c r="O2661" s="6" t="e">
        <f t="shared" si="239"/>
        <v>#VALUE!</v>
      </c>
      <c r="P2661" s="3" t="s">
        <v>3</v>
      </c>
      <c r="Q2661" s="3" t="s">
        <v>3</v>
      </c>
      <c r="R2661" s="3" t="s">
        <v>3</v>
      </c>
      <c r="S2661" s="4">
        <v>43949</v>
      </c>
      <c r="T2661" s="5">
        <v>0.375</v>
      </c>
      <c r="U2661" s="5">
        <v>0.38194444444444442</v>
      </c>
      <c r="V2661" s="3">
        <v>58</v>
      </c>
    </row>
    <row r="2662" spans="1:22" x14ac:dyDescent="0.3">
      <c r="A2662" s="3" t="s">
        <v>1</v>
      </c>
      <c r="B2662" s="3" t="s">
        <v>304</v>
      </c>
      <c r="C2662" s="5">
        <v>0.5</v>
      </c>
      <c r="D2662" s="3" t="s">
        <v>3</v>
      </c>
      <c r="E2662" s="7" t="s">
        <v>3</v>
      </c>
      <c r="F2662" s="7" t="s">
        <v>3</v>
      </c>
      <c r="G2662" s="7" t="s">
        <v>3</v>
      </c>
      <c r="H2662" s="6" t="s">
        <v>3</v>
      </c>
      <c r="I2662" s="7" t="s">
        <v>3</v>
      </c>
      <c r="J2662" s="7" t="s">
        <v>3</v>
      </c>
      <c r="K2662" s="3" t="s">
        <v>3</v>
      </c>
      <c r="L2662" s="3" t="s">
        <v>3</v>
      </c>
      <c r="M2662" s="6" t="e">
        <f t="shared" si="240"/>
        <v>#VALUE!</v>
      </c>
      <c r="N2662" s="6" t="e">
        <f t="shared" si="238"/>
        <v>#VALUE!</v>
      </c>
      <c r="O2662" s="6" t="e">
        <f t="shared" si="239"/>
        <v>#VALUE!</v>
      </c>
      <c r="P2662" s="3" t="s">
        <v>3</v>
      </c>
      <c r="Q2662" s="3" t="s">
        <v>3</v>
      </c>
      <c r="R2662" s="3" t="s">
        <v>3</v>
      </c>
      <c r="S2662" s="4">
        <v>43949</v>
      </c>
      <c r="T2662" s="5">
        <v>0.5</v>
      </c>
      <c r="U2662" s="5">
        <v>0.50694444444444442</v>
      </c>
      <c r="V2662" s="3">
        <v>127</v>
      </c>
    </row>
    <row r="2663" spans="1:22" x14ac:dyDescent="0.3">
      <c r="A2663" s="3" t="s">
        <v>1</v>
      </c>
      <c r="B2663" s="3" t="s">
        <v>304</v>
      </c>
      <c r="C2663" s="5">
        <v>0.625</v>
      </c>
      <c r="D2663" s="3" t="s">
        <v>3</v>
      </c>
      <c r="E2663" s="7" t="s">
        <v>3</v>
      </c>
      <c r="F2663" s="7" t="s">
        <v>3</v>
      </c>
      <c r="G2663" s="7" t="s">
        <v>3</v>
      </c>
      <c r="H2663" s="6" t="s">
        <v>3</v>
      </c>
      <c r="I2663" s="7" t="s">
        <v>3</v>
      </c>
      <c r="J2663" s="7" t="s">
        <v>3</v>
      </c>
      <c r="K2663" s="3" t="s">
        <v>3</v>
      </c>
      <c r="L2663" s="3" t="s">
        <v>3</v>
      </c>
      <c r="M2663" s="6" t="e">
        <f t="shared" si="240"/>
        <v>#VALUE!</v>
      </c>
      <c r="N2663" s="6" t="e">
        <f t="shared" si="238"/>
        <v>#VALUE!</v>
      </c>
      <c r="O2663" s="6" t="e">
        <f t="shared" si="239"/>
        <v>#VALUE!</v>
      </c>
      <c r="P2663" s="3" t="s">
        <v>3</v>
      </c>
      <c r="Q2663" s="3" t="s">
        <v>3</v>
      </c>
      <c r="R2663" s="3" t="s">
        <v>3</v>
      </c>
      <c r="S2663" s="4">
        <v>43949</v>
      </c>
      <c r="T2663" s="5">
        <v>0.625</v>
      </c>
      <c r="U2663" s="5">
        <v>0.63194444444444442</v>
      </c>
      <c r="V2663" s="3">
        <v>128</v>
      </c>
    </row>
    <row r="2664" spans="1:22" x14ac:dyDescent="0.3">
      <c r="A2664" s="3" t="s">
        <v>1</v>
      </c>
      <c r="B2664" s="3" t="s">
        <v>304</v>
      </c>
      <c r="C2664" s="5">
        <v>0.75</v>
      </c>
      <c r="D2664" s="3" t="s">
        <v>3</v>
      </c>
      <c r="E2664" s="7" t="s">
        <v>3</v>
      </c>
      <c r="F2664" s="7" t="s">
        <v>3</v>
      </c>
      <c r="G2664" s="7" t="s">
        <v>3</v>
      </c>
      <c r="H2664" s="6" t="s">
        <v>3</v>
      </c>
      <c r="I2664" s="7" t="s">
        <v>3</v>
      </c>
      <c r="J2664" s="7" t="s">
        <v>3</v>
      </c>
      <c r="K2664" s="3" t="s">
        <v>3</v>
      </c>
      <c r="L2664" s="3" t="s">
        <v>3</v>
      </c>
      <c r="M2664" s="6" t="e">
        <f t="shared" si="240"/>
        <v>#VALUE!</v>
      </c>
      <c r="N2664" s="6" t="e">
        <f t="shared" si="238"/>
        <v>#VALUE!</v>
      </c>
      <c r="O2664" s="6" t="e">
        <f t="shared" si="239"/>
        <v>#VALUE!</v>
      </c>
      <c r="P2664" s="3" t="s">
        <v>3</v>
      </c>
      <c r="Q2664" s="3" t="s">
        <v>3</v>
      </c>
      <c r="R2664" s="3" t="s">
        <v>3</v>
      </c>
      <c r="S2664" s="4">
        <v>43949</v>
      </c>
      <c r="T2664" s="5">
        <v>0.75</v>
      </c>
      <c r="U2664" s="5">
        <v>0.75694444444444453</v>
      </c>
      <c r="V2664" s="3">
        <v>54</v>
      </c>
    </row>
    <row r="2665" spans="1:22" x14ac:dyDescent="0.3">
      <c r="A2665" s="3" t="s">
        <v>1</v>
      </c>
      <c r="B2665" s="3" t="s">
        <v>304</v>
      </c>
      <c r="C2665" s="5">
        <v>0.875</v>
      </c>
      <c r="D2665" s="3" t="s">
        <v>3</v>
      </c>
      <c r="E2665" s="7" t="s">
        <v>3</v>
      </c>
      <c r="F2665" s="7" t="s">
        <v>3</v>
      </c>
      <c r="G2665" s="7" t="s">
        <v>3</v>
      </c>
      <c r="H2665" s="6" t="s">
        <v>3</v>
      </c>
      <c r="I2665" s="7" t="s">
        <v>3</v>
      </c>
      <c r="J2665" s="7" t="s">
        <v>3</v>
      </c>
      <c r="K2665" s="3" t="s">
        <v>3</v>
      </c>
      <c r="L2665" s="3" t="s">
        <v>3</v>
      </c>
      <c r="M2665" s="6" t="e">
        <f t="shared" si="240"/>
        <v>#VALUE!</v>
      </c>
      <c r="N2665" s="6" t="e">
        <f t="shared" si="238"/>
        <v>#VALUE!</v>
      </c>
      <c r="O2665" s="6" t="e">
        <f t="shared" si="239"/>
        <v>#VALUE!</v>
      </c>
      <c r="P2665" s="3" t="s">
        <v>3</v>
      </c>
      <c r="Q2665" s="3" t="s">
        <v>3</v>
      </c>
      <c r="R2665" s="3" t="s">
        <v>3</v>
      </c>
      <c r="S2665" s="4">
        <v>43949</v>
      </c>
      <c r="T2665" s="5">
        <v>0.875</v>
      </c>
      <c r="U2665" s="5">
        <v>0.88194444444444453</v>
      </c>
      <c r="V2665" s="3">
        <v>0</v>
      </c>
    </row>
    <row r="2666" spans="1:22" x14ac:dyDescent="0.3">
      <c r="A2666" s="3" t="s">
        <v>1</v>
      </c>
      <c r="B2666" s="3" t="s">
        <v>305</v>
      </c>
      <c r="C2666" s="5">
        <v>0</v>
      </c>
      <c r="D2666" s="6">
        <v>0.84946999999999995</v>
      </c>
      <c r="E2666" s="6">
        <v>292.27999999999997</v>
      </c>
      <c r="F2666" s="7">
        <f t="shared" si="235"/>
        <v>19.129999999999995</v>
      </c>
      <c r="G2666" s="6">
        <v>-0.54013</v>
      </c>
      <c r="H2666" s="6">
        <v>-4.2755000000000001</v>
      </c>
      <c r="I2666" s="7">
        <f t="shared" si="236"/>
        <v>4.3094826449238663</v>
      </c>
      <c r="J2666" s="7">
        <f t="shared" si="237"/>
        <v>3.2321119836928998</v>
      </c>
      <c r="K2666" s="6">
        <v>0</v>
      </c>
      <c r="L2666" s="3" t="s">
        <v>3</v>
      </c>
      <c r="M2666" s="6" t="e">
        <f t="shared" si="240"/>
        <v>#VALUE!</v>
      </c>
      <c r="N2666" s="6" t="e">
        <f t="shared" si="238"/>
        <v>#VALUE!</v>
      </c>
      <c r="O2666" s="6" t="e">
        <f t="shared" si="239"/>
        <v>#VALUE!</v>
      </c>
      <c r="P2666" s="3" t="s">
        <v>3</v>
      </c>
      <c r="Q2666" s="6">
        <v>0.71189000000000002</v>
      </c>
      <c r="R2666" s="6">
        <v>101570</v>
      </c>
      <c r="S2666" s="4">
        <v>43950</v>
      </c>
      <c r="T2666" s="5">
        <v>0</v>
      </c>
      <c r="U2666" s="5">
        <v>6.9444444444444441E-3</v>
      </c>
      <c r="V2666" s="3">
        <v>0</v>
      </c>
    </row>
    <row r="2667" spans="1:22" x14ac:dyDescent="0.3">
      <c r="A2667" s="3" t="s">
        <v>1</v>
      </c>
      <c r="B2667" s="3" t="s">
        <v>305</v>
      </c>
      <c r="C2667" s="5">
        <v>0.125</v>
      </c>
      <c r="D2667" s="6">
        <v>0.87068000000000001</v>
      </c>
      <c r="E2667" s="6">
        <v>291.10000000000002</v>
      </c>
      <c r="F2667" s="7">
        <f t="shared" si="235"/>
        <v>17.950000000000045</v>
      </c>
      <c r="G2667" s="6">
        <v>-4.9226000000000001</v>
      </c>
      <c r="H2667" s="6">
        <v>-0.73707</v>
      </c>
      <c r="I2667" s="7">
        <f t="shared" si="236"/>
        <v>4.9774755594477815</v>
      </c>
      <c r="J2667" s="7">
        <f t="shared" si="237"/>
        <v>3.7331066695858359</v>
      </c>
      <c r="K2667" s="6">
        <v>0</v>
      </c>
      <c r="L2667" s="6">
        <v>1.0799999999999999E-11</v>
      </c>
      <c r="M2667" s="6" t="e">
        <f t="shared" si="240"/>
        <v>#VALUE!</v>
      </c>
      <c r="N2667" s="6" t="e">
        <f t="shared" si="238"/>
        <v>#VALUE!</v>
      </c>
      <c r="O2667" s="6" t="e">
        <f t="shared" si="239"/>
        <v>#VALUE!</v>
      </c>
      <c r="P2667" s="6">
        <v>-666570</v>
      </c>
      <c r="Q2667" s="6">
        <v>0.32822000000000001</v>
      </c>
      <c r="R2667" s="6">
        <v>101400</v>
      </c>
      <c r="S2667" s="4">
        <v>43950</v>
      </c>
      <c r="T2667" s="5">
        <v>0.125</v>
      </c>
      <c r="U2667" s="5">
        <v>0.13194444444444445</v>
      </c>
      <c r="V2667" s="3">
        <v>0</v>
      </c>
    </row>
    <row r="2668" spans="1:22" x14ac:dyDescent="0.3">
      <c r="A2668" s="3" t="s">
        <v>1</v>
      </c>
      <c r="B2668" s="3" t="s">
        <v>305</v>
      </c>
      <c r="C2668" s="5">
        <v>0.25</v>
      </c>
      <c r="D2668" s="6">
        <v>0.82457000000000003</v>
      </c>
      <c r="E2668" s="6">
        <v>290.92</v>
      </c>
      <c r="F2668" s="7">
        <f t="shared" si="235"/>
        <v>17.770000000000039</v>
      </c>
      <c r="G2668" s="6">
        <v>-7.4695999999999998</v>
      </c>
      <c r="H2668" s="6">
        <v>-0.95399</v>
      </c>
      <c r="I2668" s="7">
        <f t="shared" si="236"/>
        <v>7.5302736391249416</v>
      </c>
      <c r="J2668" s="7">
        <f t="shared" si="237"/>
        <v>5.647705229343706</v>
      </c>
      <c r="K2668" s="6">
        <v>2250</v>
      </c>
      <c r="L2668" s="6">
        <v>322990</v>
      </c>
      <c r="M2668" s="6">
        <f t="shared" si="240"/>
        <v>29.906481481481482</v>
      </c>
      <c r="N2668" s="6">
        <f t="shared" si="238"/>
        <v>5.9812962962962963</v>
      </c>
      <c r="O2668" s="6">
        <f t="shared" si="239"/>
        <v>35.887777777777778</v>
      </c>
      <c r="P2668" s="6">
        <v>-1327300</v>
      </c>
      <c r="Q2668" s="6">
        <v>0.26856000000000002</v>
      </c>
      <c r="R2668" s="6">
        <v>101480</v>
      </c>
      <c r="S2668" s="4">
        <v>43950</v>
      </c>
      <c r="T2668" s="5">
        <v>0.25</v>
      </c>
      <c r="U2668" s="5">
        <v>0.25694444444444448</v>
      </c>
      <c r="V2668" s="3">
        <v>0</v>
      </c>
    </row>
    <row r="2669" spans="1:22" x14ac:dyDescent="0.3">
      <c r="A2669" s="3" t="s">
        <v>1</v>
      </c>
      <c r="B2669" s="3" t="s">
        <v>305</v>
      </c>
      <c r="C2669" s="5">
        <v>0.375</v>
      </c>
      <c r="D2669" s="6">
        <v>0.54579999999999995</v>
      </c>
      <c r="E2669" s="6">
        <v>296.18</v>
      </c>
      <c r="F2669" s="7">
        <f t="shared" si="235"/>
        <v>23.03000000000003</v>
      </c>
      <c r="G2669" s="6">
        <v>-7.6452</v>
      </c>
      <c r="H2669" s="6">
        <v>-5.8102999999999998</v>
      </c>
      <c r="I2669" s="7">
        <f t="shared" si="236"/>
        <v>9.6025345159494222</v>
      </c>
      <c r="J2669" s="7">
        <f t="shared" si="237"/>
        <v>7.2019008869620667</v>
      </c>
      <c r="K2669" s="6">
        <v>13050</v>
      </c>
      <c r="L2669" s="6">
        <v>4575700</v>
      </c>
      <c r="M2669" s="6">
        <f t="shared" si="240"/>
        <v>393.76944444444445</v>
      </c>
      <c r="N2669" s="6">
        <f t="shared" si="238"/>
        <v>78.753888888888895</v>
      </c>
      <c r="O2669" s="6">
        <f t="shared" si="239"/>
        <v>472.52333333333331</v>
      </c>
      <c r="P2669" s="6">
        <v>-2260900</v>
      </c>
      <c r="Q2669" s="6">
        <v>0.56352999999999998</v>
      </c>
      <c r="R2669" s="6">
        <v>101520</v>
      </c>
      <c r="S2669" s="4">
        <v>43950</v>
      </c>
      <c r="T2669" s="5">
        <v>0.375</v>
      </c>
      <c r="U2669" s="5">
        <v>0.38194444444444442</v>
      </c>
      <c r="V2669" s="3">
        <v>57</v>
      </c>
    </row>
    <row r="2670" spans="1:22" x14ac:dyDescent="0.3">
      <c r="A2670" s="3" t="s">
        <v>1</v>
      </c>
      <c r="B2670" s="3" t="s">
        <v>305</v>
      </c>
      <c r="C2670" s="5">
        <v>0.5</v>
      </c>
      <c r="D2670" s="6">
        <v>0.55415000000000003</v>
      </c>
      <c r="E2670" s="6">
        <v>296.35000000000002</v>
      </c>
      <c r="F2670" s="7">
        <f t="shared" si="235"/>
        <v>23.200000000000045</v>
      </c>
      <c r="G2670" s="6">
        <v>-5.5174000000000003</v>
      </c>
      <c r="H2670" s="6">
        <v>-7.6181999999999999</v>
      </c>
      <c r="I2670" s="7">
        <f t="shared" si="236"/>
        <v>9.4063103287101892</v>
      </c>
      <c r="J2670" s="7">
        <f t="shared" si="237"/>
        <v>7.0547327465326415</v>
      </c>
      <c r="K2670" s="6">
        <v>23850</v>
      </c>
      <c r="L2670" s="6">
        <v>11533000</v>
      </c>
      <c r="M2670" s="6">
        <f t="shared" si="240"/>
        <v>644.19444444444446</v>
      </c>
      <c r="N2670" s="6">
        <f t="shared" si="238"/>
        <v>128.8388888888889</v>
      </c>
      <c r="O2670" s="6">
        <f t="shared" si="239"/>
        <v>773.0333333333333</v>
      </c>
      <c r="P2670" s="6">
        <v>-3387900</v>
      </c>
      <c r="Q2670" s="6">
        <v>0.71142000000000005</v>
      </c>
      <c r="R2670" s="6">
        <v>101440</v>
      </c>
      <c r="S2670" s="4">
        <v>43950</v>
      </c>
      <c r="T2670" s="5">
        <v>0.5</v>
      </c>
      <c r="U2670" s="5">
        <v>0.50694444444444442</v>
      </c>
      <c r="V2670" s="3">
        <v>84</v>
      </c>
    </row>
    <row r="2671" spans="1:22" x14ac:dyDescent="0.3">
      <c r="A2671" s="3" t="s">
        <v>1</v>
      </c>
      <c r="B2671" s="3" t="s">
        <v>305</v>
      </c>
      <c r="C2671" s="5">
        <v>0.625</v>
      </c>
      <c r="D2671" s="6">
        <v>0.53756000000000004</v>
      </c>
      <c r="E2671" s="6">
        <v>296.13</v>
      </c>
      <c r="F2671" s="7">
        <f t="shared" si="235"/>
        <v>22.980000000000018</v>
      </c>
      <c r="G2671" s="6">
        <v>-6.8846999999999996</v>
      </c>
      <c r="H2671" s="6">
        <v>-5.9707999999999997</v>
      </c>
      <c r="I2671" s="7">
        <f t="shared" si="236"/>
        <v>9.1131524035319416</v>
      </c>
      <c r="J2671" s="7">
        <f t="shared" si="237"/>
        <v>6.8348643026489562</v>
      </c>
      <c r="K2671" s="6">
        <v>34650</v>
      </c>
      <c r="L2671" s="6">
        <v>17404000</v>
      </c>
      <c r="M2671" s="6">
        <f t="shared" si="240"/>
        <v>543.61111111111109</v>
      </c>
      <c r="N2671" s="6">
        <f t="shared" si="238"/>
        <v>108.72222222222223</v>
      </c>
      <c r="O2671" s="6">
        <f t="shared" si="239"/>
        <v>652.33333333333326</v>
      </c>
      <c r="P2671" s="6">
        <v>-4561100</v>
      </c>
      <c r="Q2671" s="6">
        <v>0.30298000000000003</v>
      </c>
      <c r="R2671" s="6">
        <v>101360</v>
      </c>
      <c r="S2671" s="4">
        <v>43950</v>
      </c>
      <c r="T2671" s="5">
        <v>0.625</v>
      </c>
      <c r="U2671" s="5">
        <v>0.63194444444444442</v>
      </c>
      <c r="V2671" s="3">
        <v>128</v>
      </c>
    </row>
    <row r="2672" spans="1:22" x14ac:dyDescent="0.3">
      <c r="A2672" s="3" t="s">
        <v>1</v>
      </c>
      <c r="B2672" s="3" t="s">
        <v>305</v>
      </c>
      <c r="C2672" s="5">
        <v>0.75</v>
      </c>
      <c r="D2672" s="6">
        <v>0.63432999999999995</v>
      </c>
      <c r="E2672" s="6">
        <v>292.10000000000002</v>
      </c>
      <c r="F2672" s="7">
        <f t="shared" si="235"/>
        <v>18.950000000000045</v>
      </c>
      <c r="G2672" s="6">
        <v>-6.1285999999999996</v>
      </c>
      <c r="H2672" s="6">
        <v>-4.7942999999999998</v>
      </c>
      <c r="I2672" s="7">
        <f t="shared" si="236"/>
        <v>7.781070006753569</v>
      </c>
      <c r="J2672" s="7">
        <f t="shared" si="237"/>
        <v>5.8358025050651765</v>
      </c>
      <c r="K2672" s="6">
        <v>42300</v>
      </c>
      <c r="L2672" s="6">
        <v>19221000</v>
      </c>
      <c r="M2672" s="6">
        <f t="shared" si="240"/>
        <v>168.24074074074073</v>
      </c>
      <c r="N2672" s="6">
        <f t="shared" si="238"/>
        <v>33.648148148148145</v>
      </c>
      <c r="O2672" s="6">
        <f t="shared" si="239"/>
        <v>201.88888888888889</v>
      </c>
      <c r="P2672" s="6">
        <v>-5599300</v>
      </c>
      <c r="Q2672" s="6">
        <v>0.50705999999999996</v>
      </c>
      <c r="R2672" s="6">
        <v>101450</v>
      </c>
      <c r="S2672" s="4">
        <v>43950</v>
      </c>
      <c r="T2672" s="5">
        <v>0.75</v>
      </c>
      <c r="U2672" s="5">
        <v>0.75694444444444453</v>
      </c>
      <c r="V2672" s="3">
        <v>19</v>
      </c>
    </row>
    <row r="2673" spans="1:22" x14ac:dyDescent="0.3">
      <c r="A2673" s="3" t="s">
        <v>1</v>
      </c>
      <c r="B2673" s="3" t="s">
        <v>305</v>
      </c>
      <c r="C2673" s="5">
        <v>0.875</v>
      </c>
      <c r="D2673" s="6">
        <v>0.70230999999999999</v>
      </c>
      <c r="E2673" s="6">
        <v>290.08</v>
      </c>
      <c r="F2673" s="7">
        <f t="shared" si="235"/>
        <v>16.930000000000007</v>
      </c>
      <c r="G2673" s="6">
        <v>-3.4550000000000001</v>
      </c>
      <c r="H2673" s="6">
        <v>-1.2873000000000001</v>
      </c>
      <c r="I2673" s="7">
        <f t="shared" si="236"/>
        <v>3.6870267547171394</v>
      </c>
      <c r="J2673" s="7">
        <f t="shared" si="237"/>
        <v>2.7652700660378544</v>
      </c>
      <c r="K2673" s="6">
        <v>42300</v>
      </c>
      <c r="L2673" s="6">
        <v>19221000</v>
      </c>
      <c r="M2673" s="6">
        <f t="shared" si="240"/>
        <v>0</v>
      </c>
      <c r="N2673" s="6">
        <f t="shared" si="238"/>
        <v>0</v>
      </c>
      <c r="O2673" s="6">
        <f t="shared" si="239"/>
        <v>0</v>
      </c>
      <c r="P2673" s="6">
        <v>-6213600</v>
      </c>
      <c r="Q2673" s="6">
        <v>0</v>
      </c>
      <c r="R2673" s="6">
        <v>101650</v>
      </c>
      <c r="S2673" s="4">
        <v>43950</v>
      </c>
      <c r="T2673" s="5">
        <v>0.875</v>
      </c>
      <c r="U2673" s="5">
        <v>0.88194444444444453</v>
      </c>
      <c r="V2673" s="3">
        <v>0</v>
      </c>
    </row>
    <row r="2674" spans="1:22" x14ac:dyDescent="0.3">
      <c r="A2674" s="3" t="s">
        <v>1</v>
      </c>
      <c r="B2674" s="3" t="s">
        <v>306</v>
      </c>
      <c r="C2674" s="5">
        <v>0</v>
      </c>
      <c r="D2674" s="6">
        <v>0.79564999999999997</v>
      </c>
      <c r="E2674" s="6">
        <v>291.12</v>
      </c>
      <c r="F2674" s="7">
        <f t="shared" si="235"/>
        <v>17.970000000000027</v>
      </c>
      <c r="G2674" s="6">
        <v>-1.9925999999999999</v>
      </c>
      <c r="H2674" s="6">
        <v>-0.13819000000000001</v>
      </c>
      <c r="I2674" s="7">
        <f t="shared" si="236"/>
        <v>1.9973861009078839</v>
      </c>
      <c r="J2674" s="7">
        <f t="shared" si="237"/>
        <v>1.4980395756809131</v>
      </c>
      <c r="K2674" s="6">
        <v>0</v>
      </c>
      <c r="L2674" s="3" t="s">
        <v>3</v>
      </c>
      <c r="M2674" s="6" t="e">
        <f t="shared" si="240"/>
        <v>#VALUE!</v>
      </c>
      <c r="N2674" s="6" t="e">
        <f t="shared" si="238"/>
        <v>#VALUE!</v>
      </c>
      <c r="O2674" s="6" t="e">
        <f t="shared" si="239"/>
        <v>#VALUE!</v>
      </c>
      <c r="P2674" s="3" t="s">
        <v>3</v>
      </c>
      <c r="Q2674" s="6">
        <v>5.0212E-3</v>
      </c>
      <c r="R2674" s="6">
        <v>101790</v>
      </c>
      <c r="S2674" s="4">
        <v>43951</v>
      </c>
      <c r="T2674" s="5">
        <v>0</v>
      </c>
      <c r="U2674" s="5">
        <v>6.9444444444444441E-3</v>
      </c>
      <c r="V2674" s="3">
        <v>0</v>
      </c>
    </row>
    <row r="2675" spans="1:22" x14ac:dyDescent="0.3">
      <c r="A2675" s="3" t="s">
        <v>1</v>
      </c>
      <c r="B2675" s="3" t="s">
        <v>306</v>
      </c>
      <c r="C2675" s="5">
        <v>0.125</v>
      </c>
      <c r="D2675" s="6">
        <v>0.88092000000000004</v>
      </c>
      <c r="E2675" s="6">
        <v>289.62</v>
      </c>
      <c r="F2675" s="7">
        <f t="shared" si="235"/>
        <v>16.470000000000027</v>
      </c>
      <c r="G2675" s="6">
        <v>-1.2133</v>
      </c>
      <c r="H2675" s="6">
        <v>0.71380999999999994</v>
      </c>
      <c r="I2675" s="7">
        <f t="shared" si="236"/>
        <v>1.4077008226537342</v>
      </c>
      <c r="J2675" s="7">
        <f t="shared" si="237"/>
        <v>1.0557756169903008</v>
      </c>
      <c r="K2675" s="6">
        <v>0</v>
      </c>
      <c r="L2675" s="6">
        <v>1.0799999999999999E-11</v>
      </c>
      <c r="M2675" s="6" t="e">
        <f t="shared" si="240"/>
        <v>#VALUE!</v>
      </c>
      <c r="N2675" s="6" t="e">
        <f t="shared" si="238"/>
        <v>#VALUE!</v>
      </c>
      <c r="O2675" s="6" t="e">
        <f t="shared" si="239"/>
        <v>#VALUE!</v>
      </c>
      <c r="P2675" s="6">
        <v>-747440</v>
      </c>
      <c r="Q2675" s="6">
        <v>0.14235</v>
      </c>
      <c r="R2675" s="6">
        <v>101710</v>
      </c>
      <c r="S2675" s="4">
        <v>43951</v>
      </c>
      <c r="T2675" s="5">
        <v>0.125</v>
      </c>
      <c r="U2675" s="5">
        <v>0.13194444444444445</v>
      </c>
      <c r="V2675" s="3">
        <v>0</v>
      </c>
    </row>
    <row r="2676" spans="1:22" x14ac:dyDescent="0.3">
      <c r="A2676" s="3" t="s">
        <v>1</v>
      </c>
      <c r="B2676" s="3" t="s">
        <v>306</v>
      </c>
      <c r="C2676" s="5">
        <v>0.25</v>
      </c>
      <c r="D2676" s="6">
        <v>0.81157999999999997</v>
      </c>
      <c r="E2676" s="6">
        <v>290.74</v>
      </c>
      <c r="F2676" s="7">
        <f t="shared" si="235"/>
        <v>17.590000000000032</v>
      </c>
      <c r="G2676" s="6">
        <v>-1.0074000000000001</v>
      </c>
      <c r="H2676" s="6">
        <v>0.9284</v>
      </c>
      <c r="I2676" s="7">
        <f t="shared" si="236"/>
        <v>1.3699566854466605</v>
      </c>
      <c r="J2676" s="7">
        <f t="shared" si="237"/>
        <v>1.0274675140849954</v>
      </c>
      <c r="K2676" s="6">
        <v>1350</v>
      </c>
      <c r="L2676" s="6">
        <v>285500</v>
      </c>
      <c r="M2676" s="6">
        <f t="shared" si="240"/>
        <v>26.435185185185187</v>
      </c>
      <c r="N2676" s="6">
        <f t="shared" si="238"/>
        <v>5.2870370370370381</v>
      </c>
      <c r="O2676" s="6">
        <f t="shared" si="239"/>
        <v>31.722222222222225</v>
      </c>
      <c r="P2676" s="6">
        <v>-1236900</v>
      </c>
      <c r="Q2676" s="6">
        <v>0.28573999999999999</v>
      </c>
      <c r="R2676" s="6">
        <v>101780</v>
      </c>
      <c r="S2676" s="4">
        <v>43951</v>
      </c>
      <c r="T2676" s="5">
        <v>0.25</v>
      </c>
      <c r="U2676" s="5">
        <v>0.25694444444444448</v>
      </c>
      <c r="V2676" s="3">
        <v>0</v>
      </c>
    </row>
    <row r="2677" spans="1:22" x14ac:dyDescent="0.3">
      <c r="A2677" s="3" t="s">
        <v>1</v>
      </c>
      <c r="B2677" s="3" t="s">
        <v>306</v>
      </c>
      <c r="C2677" s="5">
        <v>0.375</v>
      </c>
      <c r="D2677" s="6">
        <v>0.60528999999999999</v>
      </c>
      <c r="E2677" s="6">
        <v>295.60000000000002</v>
      </c>
      <c r="F2677" s="7">
        <f t="shared" si="235"/>
        <v>22.450000000000045</v>
      </c>
      <c r="G2677" s="6">
        <v>0.99400999999999995</v>
      </c>
      <c r="H2677" s="6">
        <v>-0.30570000000000003</v>
      </c>
      <c r="I2677" s="7">
        <f t="shared" si="236"/>
        <v>1.039955946230416</v>
      </c>
      <c r="J2677" s="7">
        <f t="shared" si="237"/>
        <v>0.77996695967281204</v>
      </c>
      <c r="K2677" s="6">
        <v>12150</v>
      </c>
      <c r="L2677" s="6">
        <v>4326100</v>
      </c>
      <c r="M2677" s="6">
        <f t="shared" si="240"/>
        <v>374.12962962962962</v>
      </c>
      <c r="N2677" s="6">
        <f t="shared" si="238"/>
        <v>74.82592592592593</v>
      </c>
      <c r="O2677" s="6">
        <f t="shared" si="239"/>
        <v>448.95555555555552</v>
      </c>
      <c r="P2677" s="6">
        <v>-2226800</v>
      </c>
      <c r="Q2677" s="6">
        <v>0</v>
      </c>
      <c r="R2677" s="6">
        <v>101870</v>
      </c>
      <c r="S2677" s="4">
        <v>43951</v>
      </c>
      <c r="T2677" s="5">
        <v>0.375</v>
      </c>
      <c r="U2677" s="5">
        <v>0.38194444444444442</v>
      </c>
      <c r="V2677" s="3">
        <v>58</v>
      </c>
    </row>
    <row r="2678" spans="1:22" x14ac:dyDescent="0.3">
      <c r="A2678" s="3" t="s">
        <v>1</v>
      </c>
      <c r="B2678" s="3" t="s">
        <v>306</v>
      </c>
      <c r="C2678" s="5">
        <v>0.5</v>
      </c>
      <c r="D2678" s="6">
        <v>0.53825999999999996</v>
      </c>
      <c r="E2678" s="6">
        <v>298.35000000000002</v>
      </c>
      <c r="F2678" s="7">
        <f t="shared" si="235"/>
        <v>25.200000000000045</v>
      </c>
      <c r="G2678" s="6">
        <v>5.327</v>
      </c>
      <c r="H2678" s="6">
        <v>-0.46171000000000001</v>
      </c>
      <c r="I2678" s="7">
        <f t="shared" si="236"/>
        <v>5.3469715843737191</v>
      </c>
      <c r="J2678" s="7">
        <f t="shared" si="237"/>
        <v>4.0102286882802893</v>
      </c>
      <c r="K2678" s="6">
        <v>22950</v>
      </c>
      <c r="L2678" s="6">
        <v>12018000</v>
      </c>
      <c r="M2678" s="6">
        <f t="shared" si="240"/>
        <v>712.21296296296293</v>
      </c>
      <c r="N2678" s="6">
        <f t="shared" si="238"/>
        <v>142.4425925925926</v>
      </c>
      <c r="O2678" s="6">
        <f t="shared" si="239"/>
        <v>854.65555555555557</v>
      </c>
      <c r="P2678" s="6">
        <v>-4056300</v>
      </c>
      <c r="Q2678" s="6">
        <v>0</v>
      </c>
      <c r="R2678" s="6">
        <v>101820</v>
      </c>
      <c r="S2678" s="4">
        <v>43951</v>
      </c>
      <c r="T2678" s="5">
        <v>0.5</v>
      </c>
      <c r="U2678" s="5">
        <v>0.50694444444444442</v>
      </c>
      <c r="V2678" s="3">
        <v>129</v>
      </c>
    </row>
    <row r="2679" spans="1:22" x14ac:dyDescent="0.3">
      <c r="A2679" s="3" t="s">
        <v>1</v>
      </c>
      <c r="B2679" s="3" t="s">
        <v>306</v>
      </c>
      <c r="C2679" s="5">
        <v>0.625</v>
      </c>
      <c r="D2679" s="3" t="s">
        <v>3</v>
      </c>
      <c r="E2679" s="7" t="s">
        <v>3</v>
      </c>
      <c r="F2679" s="7" t="s">
        <v>3</v>
      </c>
      <c r="G2679" s="7" t="s">
        <v>3</v>
      </c>
      <c r="H2679" s="6" t="s">
        <v>3</v>
      </c>
      <c r="I2679" s="7" t="s">
        <v>3</v>
      </c>
      <c r="J2679" s="7" t="s">
        <v>3</v>
      </c>
      <c r="K2679" s="3" t="s">
        <v>3</v>
      </c>
      <c r="L2679" s="3" t="s">
        <v>3</v>
      </c>
      <c r="M2679" s="6" t="e">
        <f t="shared" si="240"/>
        <v>#VALUE!</v>
      </c>
      <c r="N2679" s="6" t="e">
        <f t="shared" si="238"/>
        <v>#VALUE!</v>
      </c>
      <c r="O2679" s="6" t="e">
        <f t="shared" si="239"/>
        <v>#VALUE!</v>
      </c>
      <c r="P2679" s="3" t="s">
        <v>3</v>
      </c>
      <c r="Q2679" s="3" t="s">
        <v>3</v>
      </c>
      <c r="R2679" s="3" t="s">
        <v>3</v>
      </c>
      <c r="S2679" s="4">
        <v>43951</v>
      </c>
      <c r="T2679" s="5">
        <v>0.625</v>
      </c>
      <c r="U2679" s="5">
        <v>0.63194444444444442</v>
      </c>
      <c r="V2679" s="3">
        <v>132</v>
      </c>
    </row>
    <row r="2680" spans="1:22" x14ac:dyDescent="0.3">
      <c r="A2680" s="3" t="s">
        <v>1</v>
      </c>
      <c r="B2680" s="3" t="s">
        <v>306</v>
      </c>
      <c r="C2680" s="5">
        <v>0.75</v>
      </c>
      <c r="D2680" s="3" t="s">
        <v>3</v>
      </c>
      <c r="E2680" s="7" t="s">
        <v>3</v>
      </c>
      <c r="F2680" s="7" t="s">
        <v>3</v>
      </c>
      <c r="G2680" s="7" t="s">
        <v>3</v>
      </c>
      <c r="H2680" s="6" t="s">
        <v>3</v>
      </c>
      <c r="I2680" s="7" t="s">
        <v>3</v>
      </c>
      <c r="J2680" s="7" t="s">
        <v>3</v>
      </c>
      <c r="K2680" s="3" t="s">
        <v>3</v>
      </c>
      <c r="L2680" s="3" t="s">
        <v>3</v>
      </c>
      <c r="M2680" s="6" t="e">
        <f t="shared" si="240"/>
        <v>#VALUE!</v>
      </c>
      <c r="N2680" s="6" t="e">
        <f t="shared" si="238"/>
        <v>#VALUE!</v>
      </c>
      <c r="O2680" s="6" t="e">
        <f t="shared" si="239"/>
        <v>#VALUE!</v>
      </c>
      <c r="P2680" s="3" t="s">
        <v>3</v>
      </c>
      <c r="Q2680" s="3" t="s">
        <v>3</v>
      </c>
      <c r="R2680" s="3" t="s">
        <v>3</v>
      </c>
      <c r="S2680" s="4">
        <v>43951</v>
      </c>
      <c r="T2680" s="5">
        <v>0.75</v>
      </c>
      <c r="U2680" s="5">
        <v>0.75694444444444453</v>
      </c>
      <c r="V2680" s="3">
        <v>57</v>
      </c>
    </row>
    <row r="2681" spans="1:22" x14ac:dyDescent="0.3">
      <c r="A2681" s="3" t="s">
        <v>1</v>
      </c>
      <c r="B2681" s="3" t="s">
        <v>306</v>
      </c>
      <c r="C2681" s="5">
        <v>0.875</v>
      </c>
      <c r="D2681" s="3" t="s">
        <v>3</v>
      </c>
      <c r="E2681" s="7" t="s">
        <v>3</v>
      </c>
      <c r="F2681" s="7" t="s">
        <v>3</v>
      </c>
      <c r="G2681" s="7" t="s">
        <v>3</v>
      </c>
      <c r="H2681" s="6" t="s">
        <v>3</v>
      </c>
      <c r="I2681" s="7" t="s">
        <v>3</v>
      </c>
      <c r="J2681" s="7" t="s">
        <v>3</v>
      </c>
      <c r="K2681" s="3" t="s">
        <v>3</v>
      </c>
      <c r="L2681" s="3" t="s">
        <v>3</v>
      </c>
      <c r="M2681" s="6" t="e">
        <f t="shared" si="240"/>
        <v>#VALUE!</v>
      </c>
      <c r="N2681" s="6" t="e">
        <f t="shared" si="238"/>
        <v>#VALUE!</v>
      </c>
      <c r="O2681" s="6" t="e">
        <f t="shared" si="239"/>
        <v>#VALUE!</v>
      </c>
      <c r="P2681" s="3" t="s">
        <v>3</v>
      </c>
      <c r="Q2681" s="3" t="s">
        <v>3</v>
      </c>
      <c r="R2681" s="3" t="s">
        <v>3</v>
      </c>
      <c r="S2681" s="4">
        <v>43951</v>
      </c>
      <c r="T2681" s="5">
        <v>0.875</v>
      </c>
      <c r="U2681" s="5">
        <v>0.88194444444444453</v>
      </c>
      <c r="V2681" s="3">
        <v>0</v>
      </c>
    </row>
    <row r="2682" spans="1:22" x14ac:dyDescent="0.3">
      <c r="A2682" s="3" t="s">
        <v>1</v>
      </c>
      <c r="B2682" s="3" t="s">
        <v>307</v>
      </c>
      <c r="C2682" s="5">
        <v>0</v>
      </c>
      <c r="D2682" s="6">
        <v>0.71708000000000005</v>
      </c>
      <c r="E2682" s="6">
        <v>292.36</v>
      </c>
      <c r="F2682" s="7">
        <f t="shared" si="235"/>
        <v>19.210000000000036</v>
      </c>
      <c r="G2682" s="6">
        <v>2.5387</v>
      </c>
      <c r="H2682" s="6">
        <v>-1.4087000000000001</v>
      </c>
      <c r="I2682" s="7">
        <f t="shared" si="236"/>
        <v>2.9033486494046836</v>
      </c>
      <c r="J2682" s="7">
        <f t="shared" si="237"/>
        <v>2.1775114870535126</v>
      </c>
      <c r="K2682" s="6">
        <v>0</v>
      </c>
      <c r="L2682" s="3" t="s">
        <v>3</v>
      </c>
      <c r="M2682" s="6" t="e">
        <f t="shared" si="240"/>
        <v>#VALUE!</v>
      </c>
      <c r="N2682" s="6" t="e">
        <f t="shared" si="238"/>
        <v>#VALUE!</v>
      </c>
      <c r="O2682" s="6" t="e">
        <f t="shared" si="239"/>
        <v>#VALUE!</v>
      </c>
      <c r="P2682" s="3" t="s">
        <v>3</v>
      </c>
      <c r="Q2682" s="6">
        <v>0.23694000000000001</v>
      </c>
      <c r="R2682" s="6">
        <v>101840</v>
      </c>
      <c r="S2682" s="4">
        <v>43952</v>
      </c>
      <c r="T2682" s="5">
        <v>0</v>
      </c>
      <c r="U2682" s="5">
        <v>6.9444444444444441E-3</v>
      </c>
      <c r="V2682" s="3">
        <v>0</v>
      </c>
    </row>
    <row r="2683" spans="1:22" x14ac:dyDescent="0.3">
      <c r="A2683" s="3" t="s">
        <v>1</v>
      </c>
      <c r="B2683" s="3" t="s">
        <v>307</v>
      </c>
      <c r="C2683" s="5">
        <v>0.125</v>
      </c>
      <c r="D2683" s="6">
        <v>0.85548000000000002</v>
      </c>
      <c r="E2683" s="6">
        <v>291.06</v>
      </c>
      <c r="F2683" s="7">
        <f t="shared" si="235"/>
        <v>17.910000000000025</v>
      </c>
      <c r="G2683" s="6">
        <v>1.5061</v>
      </c>
      <c r="H2683" s="6">
        <v>-1.2761</v>
      </c>
      <c r="I2683" s="7">
        <f t="shared" si="236"/>
        <v>1.9740234091823734</v>
      </c>
      <c r="J2683" s="7">
        <f t="shared" si="237"/>
        <v>1.4805175568867801</v>
      </c>
      <c r="K2683" s="6">
        <v>0</v>
      </c>
      <c r="L2683" s="6">
        <v>1.0799999999999999E-11</v>
      </c>
      <c r="M2683" s="6" t="e">
        <f t="shared" si="240"/>
        <v>#VALUE!</v>
      </c>
      <c r="N2683" s="6" t="e">
        <f t="shared" si="238"/>
        <v>#VALUE!</v>
      </c>
      <c r="O2683" s="6" t="e">
        <f t="shared" si="239"/>
        <v>#VALUE!</v>
      </c>
      <c r="P2683" s="6">
        <v>-765810</v>
      </c>
      <c r="Q2683" s="6">
        <v>0.36521999999999999</v>
      </c>
      <c r="R2683" s="6">
        <v>101710</v>
      </c>
      <c r="S2683" s="4">
        <v>43952</v>
      </c>
      <c r="T2683" s="5">
        <v>0.125</v>
      </c>
      <c r="U2683" s="5">
        <v>0.13194444444444445</v>
      </c>
      <c r="V2683" s="3">
        <v>0</v>
      </c>
    </row>
    <row r="2684" spans="1:22" x14ac:dyDescent="0.3">
      <c r="A2684" s="3" t="s">
        <v>1</v>
      </c>
      <c r="B2684" s="3" t="s">
        <v>307</v>
      </c>
      <c r="C2684" s="5">
        <v>0.25</v>
      </c>
      <c r="D2684" s="3" t="s">
        <v>3</v>
      </c>
      <c r="E2684" s="7" t="s">
        <v>3</v>
      </c>
      <c r="F2684" s="7" t="s">
        <v>3</v>
      </c>
      <c r="G2684" s="7" t="s">
        <v>3</v>
      </c>
      <c r="H2684" s="6" t="s">
        <v>3</v>
      </c>
      <c r="I2684" s="7" t="s">
        <v>3</v>
      </c>
      <c r="J2684" s="7" t="s">
        <v>3</v>
      </c>
      <c r="K2684" s="3" t="s">
        <v>3</v>
      </c>
      <c r="L2684" s="3" t="s">
        <v>3</v>
      </c>
      <c r="M2684" s="6" t="e">
        <f t="shared" si="240"/>
        <v>#VALUE!</v>
      </c>
      <c r="N2684" s="6" t="e">
        <f t="shared" si="238"/>
        <v>#VALUE!</v>
      </c>
      <c r="O2684" s="6" t="e">
        <f t="shared" si="239"/>
        <v>#VALUE!</v>
      </c>
      <c r="P2684" s="3" t="s">
        <v>3</v>
      </c>
      <c r="Q2684" s="3" t="s">
        <v>3</v>
      </c>
      <c r="R2684" s="3" t="s">
        <v>3</v>
      </c>
      <c r="S2684" s="4">
        <v>43952</v>
      </c>
      <c r="T2684" s="5">
        <v>0.25</v>
      </c>
      <c r="U2684" s="5">
        <v>0.25694444444444448</v>
      </c>
      <c r="V2684" s="3">
        <v>0</v>
      </c>
    </row>
    <row r="2685" spans="1:22" x14ac:dyDescent="0.3">
      <c r="A2685" s="3" t="s">
        <v>1</v>
      </c>
      <c r="B2685" s="3" t="s">
        <v>307</v>
      </c>
      <c r="C2685" s="5">
        <v>0.375</v>
      </c>
      <c r="D2685" s="3" t="s">
        <v>3</v>
      </c>
      <c r="E2685" s="7" t="s">
        <v>3</v>
      </c>
      <c r="F2685" s="7" t="s">
        <v>3</v>
      </c>
      <c r="G2685" s="7" t="s">
        <v>3</v>
      </c>
      <c r="H2685" s="6" t="s">
        <v>3</v>
      </c>
      <c r="I2685" s="7" t="s">
        <v>3</v>
      </c>
      <c r="J2685" s="7" t="s">
        <v>3</v>
      </c>
      <c r="K2685" s="3" t="s">
        <v>3</v>
      </c>
      <c r="L2685" s="3" t="s">
        <v>3</v>
      </c>
      <c r="M2685" s="6" t="e">
        <f t="shared" si="240"/>
        <v>#VALUE!</v>
      </c>
      <c r="N2685" s="6" t="e">
        <f t="shared" si="238"/>
        <v>#VALUE!</v>
      </c>
      <c r="O2685" s="6" t="e">
        <f t="shared" si="239"/>
        <v>#VALUE!</v>
      </c>
      <c r="P2685" s="3" t="s">
        <v>3</v>
      </c>
      <c r="Q2685" s="3" t="s">
        <v>3</v>
      </c>
      <c r="R2685" s="3" t="s">
        <v>3</v>
      </c>
      <c r="S2685" s="4">
        <v>43952</v>
      </c>
      <c r="T2685" s="5">
        <v>0.375</v>
      </c>
      <c r="U2685" s="5">
        <v>0.38194444444444442</v>
      </c>
      <c r="V2685" s="3">
        <v>58</v>
      </c>
    </row>
    <row r="2686" spans="1:22" x14ac:dyDescent="0.3">
      <c r="A2686" s="3" t="s">
        <v>1</v>
      </c>
      <c r="B2686" s="3" t="s">
        <v>307</v>
      </c>
      <c r="C2686" s="5">
        <v>0.5</v>
      </c>
      <c r="D2686" s="3" t="s">
        <v>3</v>
      </c>
      <c r="E2686" s="7" t="s">
        <v>3</v>
      </c>
      <c r="F2686" s="7" t="s">
        <v>3</v>
      </c>
      <c r="G2686" s="7" t="s">
        <v>3</v>
      </c>
      <c r="H2686" s="6" t="s">
        <v>3</v>
      </c>
      <c r="I2686" s="7" t="s">
        <v>3</v>
      </c>
      <c r="J2686" s="7" t="s">
        <v>3</v>
      </c>
      <c r="K2686" s="3" t="s">
        <v>3</v>
      </c>
      <c r="L2686" s="3" t="s">
        <v>3</v>
      </c>
      <c r="M2686" s="6" t="e">
        <f t="shared" si="240"/>
        <v>#VALUE!</v>
      </c>
      <c r="N2686" s="6" t="e">
        <f t="shared" si="238"/>
        <v>#VALUE!</v>
      </c>
      <c r="O2686" s="6" t="e">
        <f t="shared" si="239"/>
        <v>#VALUE!</v>
      </c>
      <c r="P2686" s="3" t="s">
        <v>3</v>
      </c>
      <c r="Q2686" s="3" t="s">
        <v>3</v>
      </c>
      <c r="R2686" s="3" t="s">
        <v>3</v>
      </c>
      <c r="S2686" s="4">
        <v>43952</v>
      </c>
      <c r="T2686" s="5">
        <v>0.5</v>
      </c>
      <c r="U2686" s="5">
        <v>0.50694444444444442</v>
      </c>
      <c r="V2686" s="3">
        <v>125</v>
      </c>
    </row>
    <row r="2687" spans="1:22" x14ac:dyDescent="0.3">
      <c r="A2687" s="3" t="s">
        <v>1</v>
      </c>
      <c r="B2687" s="3" t="s">
        <v>307</v>
      </c>
      <c r="C2687" s="5">
        <v>0.625</v>
      </c>
      <c r="D2687" s="3" t="s">
        <v>3</v>
      </c>
      <c r="E2687" s="7" t="s">
        <v>3</v>
      </c>
      <c r="F2687" s="7" t="s">
        <v>3</v>
      </c>
      <c r="G2687" s="7" t="s">
        <v>3</v>
      </c>
      <c r="H2687" s="6" t="s">
        <v>3</v>
      </c>
      <c r="I2687" s="7" t="s">
        <v>3</v>
      </c>
      <c r="J2687" s="7" t="s">
        <v>3</v>
      </c>
      <c r="K2687" s="3" t="s">
        <v>3</v>
      </c>
      <c r="L2687" s="3" t="s">
        <v>3</v>
      </c>
      <c r="M2687" s="6" t="e">
        <f t="shared" si="240"/>
        <v>#VALUE!</v>
      </c>
      <c r="N2687" s="6" t="e">
        <f t="shared" si="238"/>
        <v>#VALUE!</v>
      </c>
      <c r="O2687" s="6" t="e">
        <f t="shared" si="239"/>
        <v>#VALUE!</v>
      </c>
      <c r="P2687" s="3" t="s">
        <v>3</v>
      </c>
      <c r="Q2687" s="3" t="s">
        <v>3</v>
      </c>
      <c r="R2687" s="3" t="s">
        <v>3</v>
      </c>
      <c r="S2687" s="4">
        <v>43952</v>
      </c>
      <c r="T2687" s="5">
        <v>0.625</v>
      </c>
      <c r="U2687" s="5">
        <v>0.63194444444444442</v>
      </c>
      <c r="V2687" s="3">
        <v>127</v>
      </c>
    </row>
    <row r="2688" spans="1:22" x14ac:dyDescent="0.3">
      <c r="A2688" s="3" t="s">
        <v>1</v>
      </c>
      <c r="B2688" s="3" t="s">
        <v>307</v>
      </c>
      <c r="C2688" s="5">
        <v>0.75</v>
      </c>
      <c r="D2688" s="3" t="s">
        <v>3</v>
      </c>
      <c r="E2688" s="7" t="s">
        <v>3</v>
      </c>
      <c r="F2688" s="7" t="s">
        <v>3</v>
      </c>
      <c r="G2688" s="7" t="s">
        <v>3</v>
      </c>
      <c r="H2688" s="6" t="s">
        <v>3</v>
      </c>
      <c r="I2688" s="7" t="s">
        <v>3</v>
      </c>
      <c r="J2688" s="7" t="s">
        <v>3</v>
      </c>
      <c r="K2688" s="3" t="s">
        <v>3</v>
      </c>
      <c r="L2688" s="3" t="s">
        <v>3</v>
      </c>
      <c r="M2688" s="6" t="e">
        <f t="shared" si="240"/>
        <v>#VALUE!</v>
      </c>
      <c r="N2688" s="6" t="e">
        <f t="shared" si="238"/>
        <v>#VALUE!</v>
      </c>
      <c r="O2688" s="6" t="e">
        <f t="shared" si="239"/>
        <v>#VALUE!</v>
      </c>
      <c r="P2688" s="3" t="s">
        <v>3</v>
      </c>
      <c r="Q2688" s="3" t="s">
        <v>3</v>
      </c>
      <c r="R2688" s="3" t="s">
        <v>3</v>
      </c>
      <c r="S2688" s="4">
        <v>43952</v>
      </c>
      <c r="T2688" s="5">
        <v>0.75</v>
      </c>
      <c r="U2688" s="5">
        <v>0.75694444444444453</v>
      </c>
      <c r="V2688" s="3">
        <v>55</v>
      </c>
    </row>
    <row r="2689" spans="1:22" x14ac:dyDescent="0.3">
      <c r="A2689" s="3" t="s">
        <v>1</v>
      </c>
      <c r="B2689" s="3" t="s">
        <v>307</v>
      </c>
      <c r="C2689" s="5">
        <v>0.875</v>
      </c>
      <c r="D2689" s="3" t="s">
        <v>3</v>
      </c>
      <c r="E2689" s="7" t="s">
        <v>3</v>
      </c>
      <c r="F2689" s="7" t="s">
        <v>3</v>
      </c>
      <c r="G2689" s="7" t="s">
        <v>3</v>
      </c>
      <c r="H2689" s="6" t="s">
        <v>3</v>
      </c>
      <c r="I2689" s="7" t="s">
        <v>3</v>
      </c>
      <c r="J2689" s="7" t="s">
        <v>3</v>
      </c>
      <c r="K2689" s="3" t="s">
        <v>3</v>
      </c>
      <c r="L2689" s="3" t="s">
        <v>3</v>
      </c>
      <c r="M2689" s="6" t="e">
        <f t="shared" si="240"/>
        <v>#VALUE!</v>
      </c>
      <c r="N2689" s="6" t="e">
        <f t="shared" si="238"/>
        <v>#VALUE!</v>
      </c>
      <c r="O2689" s="6" t="e">
        <f t="shared" si="239"/>
        <v>#VALUE!</v>
      </c>
      <c r="P2689" s="3" t="s">
        <v>3</v>
      </c>
      <c r="Q2689" s="3" t="s">
        <v>3</v>
      </c>
      <c r="R2689" s="3" t="s">
        <v>3</v>
      </c>
      <c r="S2689" s="4">
        <v>43952</v>
      </c>
      <c r="T2689" s="5">
        <v>0.875</v>
      </c>
      <c r="U2689" s="5">
        <v>0.88194444444444453</v>
      </c>
      <c r="V2689" s="3">
        <v>0</v>
      </c>
    </row>
    <row r="2690" spans="1:22" x14ac:dyDescent="0.3">
      <c r="A2690" s="3" t="s">
        <v>1</v>
      </c>
      <c r="B2690" s="3" t="s">
        <v>308</v>
      </c>
      <c r="C2690" s="5">
        <v>0</v>
      </c>
      <c r="D2690" s="6">
        <v>0.80444000000000004</v>
      </c>
      <c r="E2690" s="6">
        <v>293.06</v>
      </c>
      <c r="F2690" s="7">
        <f t="shared" si="235"/>
        <v>19.910000000000025</v>
      </c>
      <c r="G2690" s="6">
        <v>-1.5483</v>
      </c>
      <c r="H2690" s="6">
        <v>-1.0562</v>
      </c>
      <c r="I2690" s="7">
        <f t="shared" si="236"/>
        <v>1.8742442023386388</v>
      </c>
      <c r="J2690" s="7">
        <f t="shared" si="237"/>
        <v>1.405683151753979</v>
      </c>
      <c r="K2690" s="6">
        <v>0</v>
      </c>
      <c r="L2690" s="3" t="s">
        <v>3</v>
      </c>
      <c r="M2690" s="6" t="e">
        <f t="shared" si="240"/>
        <v>#VALUE!</v>
      </c>
      <c r="N2690" s="6" t="e">
        <f t="shared" si="238"/>
        <v>#VALUE!</v>
      </c>
      <c r="O2690" s="6" t="e">
        <f t="shared" si="239"/>
        <v>#VALUE!</v>
      </c>
      <c r="P2690" s="3" t="s">
        <v>3</v>
      </c>
      <c r="Q2690" s="6">
        <v>1.2079E-3</v>
      </c>
      <c r="R2690" s="6">
        <v>101820</v>
      </c>
      <c r="S2690" s="4">
        <v>43953</v>
      </c>
      <c r="T2690" s="5">
        <v>0</v>
      </c>
      <c r="U2690" s="5">
        <v>6.9444444444444441E-3</v>
      </c>
      <c r="V2690" s="3">
        <v>0</v>
      </c>
    </row>
    <row r="2691" spans="1:22" x14ac:dyDescent="0.3">
      <c r="A2691" s="3" t="s">
        <v>1</v>
      </c>
      <c r="B2691" s="3" t="s">
        <v>308</v>
      </c>
      <c r="C2691" s="5">
        <v>0.125</v>
      </c>
      <c r="D2691" s="6">
        <v>0.97484999999999999</v>
      </c>
      <c r="E2691" s="6">
        <v>291.16000000000003</v>
      </c>
      <c r="F2691" s="7">
        <f t="shared" ref="F2691:F2717" si="241">E2691-273.15</f>
        <v>18.010000000000048</v>
      </c>
      <c r="G2691" s="6">
        <v>-1.8853</v>
      </c>
      <c r="H2691" s="6">
        <v>-0.52542999999999995</v>
      </c>
      <c r="I2691" s="7">
        <f t="shared" ref="I2691:I2717" si="242">SQRT(G2691^2+H2691^2)</f>
        <v>1.9571491447766569</v>
      </c>
      <c r="J2691" s="7">
        <f t="shared" ref="J2691:J2717" si="243">I2691*0.75</f>
        <v>1.4678618585824927</v>
      </c>
      <c r="K2691" s="6">
        <v>0</v>
      </c>
      <c r="L2691" s="6">
        <v>1.0799999999999999E-11</v>
      </c>
      <c r="M2691" s="6" t="e">
        <f t="shared" si="240"/>
        <v>#VALUE!</v>
      </c>
      <c r="N2691" s="6" t="e">
        <f t="shared" si="238"/>
        <v>#VALUE!</v>
      </c>
      <c r="O2691" s="6" t="e">
        <f t="shared" si="239"/>
        <v>#VALUE!</v>
      </c>
      <c r="P2691" s="6">
        <v>-787500</v>
      </c>
      <c r="Q2691" s="6">
        <v>0.20852999999999999</v>
      </c>
      <c r="R2691" s="6">
        <v>101720</v>
      </c>
      <c r="S2691" s="4">
        <v>43953</v>
      </c>
      <c r="T2691" s="5">
        <v>0.125</v>
      </c>
      <c r="U2691" s="5">
        <v>0.13194444444444445</v>
      </c>
      <c r="V2691" s="3">
        <v>0</v>
      </c>
    </row>
    <row r="2692" spans="1:22" x14ac:dyDescent="0.3">
      <c r="A2692" s="3" t="s">
        <v>1</v>
      </c>
      <c r="B2692" s="3" t="s">
        <v>308</v>
      </c>
      <c r="C2692" s="5">
        <v>0.25</v>
      </c>
      <c r="D2692" s="6">
        <v>0.96319999999999995</v>
      </c>
      <c r="E2692" s="6">
        <v>290.29000000000002</v>
      </c>
      <c r="F2692" s="7">
        <f t="shared" si="241"/>
        <v>17.140000000000043</v>
      </c>
      <c r="G2692" s="6">
        <v>-1.3217000000000001</v>
      </c>
      <c r="H2692" s="6">
        <v>0.38399</v>
      </c>
      <c r="I2692" s="7">
        <f t="shared" si="242"/>
        <v>1.3763499591673625</v>
      </c>
      <c r="J2692" s="7">
        <f t="shared" si="243"/>
        <v>1.0322624693755218</v>
      </c>
      <c r="K2692" s="6">
        <v>0</v>
      </c>
      <c r="L2692" s="6">
        <v>209100</v>
      </c>
      <c r="M2692" s="6">
        <f t="shared" si="240"/>
        <v>19.361111111111111</v>
      </c>
      <c r="N2692" s="6">
        <f t="shared" si="238"/>
        <v>3.8722222222222222</v>
      </c>
      <c r="O2692" s="6">
        <f t="shared" si="239"/>
        <v>23.233333333333334</v>
      </c>
      <c r="P2692" s="6">
        <v>-1172900</v>
      </c>
      <c r="Q2692" s="6">
        <v>0.65151000000000003</v>
      </c>
      <c r="R2692" s="6">
        <v>101800</v>
      </c>
      <c r="S2692" s="4">
        <v>43953</v>
      </c>
      <c r="T2692" s="5">
        <v>0.25</v>
      </c>
      <c r="U2692" s="5">
        <v>0.25694444444444448</v>
      </c>
      <c r="V2692" s="3">
        <v>0</v>
      </c>
    </row>
    <row r="2693" spans="1:22" x14ac:dyDescent="0.3">
      <c r="A2693" s="3" t="s">
        <v>1</v>
      </c>
      <c r="B2693" s="3" t="s">
        <v>308</v>
      </c>
      <c r="C2693" s="5">
        <v>0.375</v>
      </c>
      <c r="D2693" s="6">
        <v>0.51232</v>
      </c>
      <c r="E2693" s="6">
        <v>298.85000000000002</v>
      </c>
      <c r="F2693" s="7">
        <f t="shared" si="241"/>
        <v>25.700000000000045</v>
      </c>
      <c r="G2693" s="6">
        <v>2.7582</v>
      </c>
      <c r="H2693" s="6">
        <v>0.50109000000000004</v>
      </c>
      <c r="I2693" s="7">
        <f t="shared" si="242"/>
        <v>2.8033477180150164</v>
      </c>
      <c r="J2693" s="7">
        <f t="shared" si="243"/>
        <v>2.1025107885112622</v>
      </c>
      <c r="K2693" s="6">
        <v>10800</v>
      </c>
      <c r="L2693" s="6">
        <v>4354000</v>
      </c>
      <c r="M2693" s="6">
        <f t="shared" si="240"/>
        <v>383.78703703703701</v>
      </c>
      <c r="N2693" s="6">
        <f t="shared" ref="N2693:N2716" si="244">M2693*0.2</f>
        <v>76.757407407407413</v>
      </c>
      <c r="O2693" s="6">
        <f t="shared" ref="O2693:O2717" si="245">M2693+N2693</f>
        <v>460.54444444444442</v>
      </c>
      <c r="P2693" s="6">
        <v>-2250100</v>
      </c>
      <c r="Q2693" s="6">
        <v>0.40548000000000001</v>
      </c>
      <c r="R2693" s="6">
        <v>101810</v>
      </c>
      <c r="S2693" s="4">
        <v>43953</v>
      </c>
      <c r="T2693" s="5">
        <v>0.375</v>
      </c>
      <c r="U2693" s="5">
        <v>0.38194444444444442</v>
      </c>
      <c r="V2693" s="3">
        <v>57</v>
      </c>
    </row>
    <row r="2694" spans="1:22" x14ac:dyDescent="0.3">
      <c r="A2694" s="3" t="s">
        <v>1</v>
      </c>
      <c r="B2694" s="3" t="s">
        <v>308</v>
      </c>
      <c r="C2694" s="5">
        <v>0.5</v>
      </c>
      <c r="D2694" s="6">
        <v>0.48326999999999998</v>
      </c>
      <c r="E2694" s="6">
        <v>301.2</v>
      </c>
      <c r="F2694" s="7">
        <f t="shared" si="241"/>
        <v>28.050000000000011</v>
      </c>
      <c r="G2694" s="6">
        <v>4.7766999999999999</v>
      </c>
      <c r="H2694" s="6">
        <v>-1.5911</v>
      </c>
      <c r="I2694" s="7">
        <f t="shared" si="242"/>
        <v>5.0347256231099626</v>
      </c>
      <c r="J2694" s="7">
        <f t="shared" si="243"/>
        <v>3.7760442173324718</v>
      </c>
      <c r="K2694" s="6">
        <v>21600</v>
      </c>
      <c r="L2694" s="6">
        <v>11736000</v>
      </c>
      <c r="M2694" s="6">
        <f t="shared" si="240"/>
        <v>683.51851851851848</v>
      </c>
      <c r="N2694" s="6">
        <f t="shared" si="244"/>
        <v>136.7037037037037</v>
      </c>
      <c r="O2694" s="6">
        <f t="shared" si="245"/>
        <v>820.22222222222217</v>
      </c>
      <c r="P2694" s="6">
        <v>-3984400</v>
      </c>
      <c r="Q2694" s="6">
        <v>0</v>
      </c>
      <c r="R2694" s="6">
        <v>101680</v>
      </c>
      <c r="S2694" s="4">
        <v>43953</v>
      </c>
      <c r="T2694" s="5">
        <v>0.5</v>
      </c>
      <c r="U2694" s="5">
        <v>0.50694444444444442</v>
      </c>
      <c r="V2694" s="3">
        <v>128</v>
      </c>
    </row>
    <row r="2695" spans="1:22" x14ac:dyDescent="0.3">
      <c r="A2695" s="3" t="s">
        <v>1</v>
      </c>
      <c r="B2695" s="3" t="s">
        <v>308</v>
      </c>
      <c r="C2695" s="5">
        <v>0.625</v>
      </c>
      <c r="D2695" s="6">
        <v>0.59948000000000001</v>
      </c>
      <c r="E2695" s="6">
        <v>298.25</v>
      </c>
      <c r="F2695" s="7">
        <f t="shared" si="241"/>
        <v>25.100000000000023</v>
      </c>
      <c r="G2695" s="6">
        <v>3.9363999999999999</v>
      </c>
      <c r="H2695" s="6">
        <v>-2.4531000000000001</v>
      </c>
      <c r="I2695" s="7">
        <f t="shared" si="242"/>
        <v>4.638204886591363</v>
      </c>
      <c r="J2695" s="7">
        <f t="shared" si="243"/>
        <v>3.478653664943522</v>
      </c>
      <c r="K2695" s="6">
        <v>32400</v>
      </c>
      <c r="L2695" s="6">
        <v>17901000</v>
      </c>
      <c r="M2695" s="6">
        <f t="shared" si="240"/>
        <v>570.83333333333337</v>
      </c>
      <c r="N2695" s="6">
        <f t="shared" si="244"/>
        <v>114.16666666666669</v>
      </c>
      <c r="O2695" s="6">
        <f t="shared" si="245"/>
        <v>685</v>
      </c>
      <c r="P2695" s="6">
        <v>-5646600</v>
      </c>
      <c r="Q2695" s="6">
        <v>0.11135</v>
      </c>
      <c r="R2695" s="6">
        <v>101560</v>
      </c>
      <c r="S2695" s="4">
        <v>43953</v>
      </c>
      <c r="T2695" s="5">
        <v>0.625</v>
      </c>
      <c r="U2695" s="5">
        <v>0.63194444444444442</v>
      </c>
      <c r="V2695" s="3">
        <v>130</v>
      </c>
    </row>
    <row r="2696" spans="1:22" x14ac:dyDescent="0.3">
      <c r="A2696" s="3" t="s">
        <v>1</v>
      </c>
      <c r="B2696" s="3" t="s">
        <v>308</v>
      </c>
      <c r="C2696" s="5">
        <v>0.75</v>
      </c>
      <c r="D2696" s="6">
        <v>0.62712000000000001</v>
      </c>
      <c r="E2696" s="6">
        <v>295.66000000000003</v>
      </c>
      <c r="F2696" s="7">
        <f t="shared" si="241"/>
        <v>22.510000000000048</v>
      </c>
      <c r="G2696" s="6">
        <v>2.5602999999999998</v>
      </c>
      <c r="H2696" s="6">
        <v>-2.1488</v>
      </c>
      <c r="I2696" s="7">
        <f t="shared" si="242"/>
        <v>3.3425256214425638</v>
      </c>
      <c r="J2696" s="7">
        <f t="shared" si="243"/>
        <v>2.506894216081923</v>
      </c>
      <c r="K2696" s="6">
        <v>39600</v>
      </c>
      <c r="L2696" s="6">
        <v>19505000</v>
      </c>
      <c r="M2696" s="6">
        <f t="shared" si="240"/>
        <v>148.5185185185185</v>
      </c>
      <c r="N2696" s="6">
        <f t="shared" si="244"/>
        <v>29.703703703703702</v>
      </c>
      <c r="O2696" s="6">
        <f t="shared" si="245"/>
        <v>178.2222222222222</v>
      </c>
      <c r="P2696" s="6">
        <v>-6773900</v>
      </c>
      <c r="Q2696" s="6">
        <v>0.48032000000000002</v>
      </c>
      <c r="R2696" s="6">
        <v>101530</v>
      </c>
      <c r="S2696" s="4">
        <v>43953</v>
      </c>
      <c r="T2696" s="5">
        <v>0.75</v>
      </c>
      <c r="U2696" s="5">
        <v>0.75694444444444453</v>
      </c>
      <c r="V2696" s="3">
        <v>59</v>
      </c>
    </row>
    <row r="2697" spans="1:22" x14ac:dyDescent="0.3">
      <c r="A2697" s="3" t="s">
        <v>1</v>
      </c>
      <c r="B2697" s="3" t="s">
        <v>308</v>
      </c>
      <c r="C2697" s="5">
        <v>0.875</v>
      </c>
      <c r="D2697" s="6">
        <v>0.58581000000000005</v>
      </c>
      <c r="E2697" s="6">
        <v>294.94</v>
      </c>
      <c r="F2697" s="7">
        <f t="shared" si="241"/>
        <v>21.79000000000002</v>
      </c>
      <c r="G2697" s="6">
        <v>1.2934000000000001</v>
      </c>
      <c r="H2697" s="6">
        <v>0.69366000000000005</v>
      </c>
      <c r="I2697" s="7">
        <f t="shared" si="242"/>
        <v>1.4676674540235606</v>
      </c>
      <c r="J2697" s="7">
        <f t="shared" si="243"/>
        <v>1.1007505905176704</v>
      </c>
      <c r="K2697" s="6">
        <v>39600</v>
      </c>
      <c r="L2697" s="6">
        <v>19505000</v>
      </c>
      <c r="M2697" s="6">
        <f t="shared" si="240"/>
        <v>0</v>
      </c>
      <c r="N2697" s="6">
        <f t="shared" si="244"/>
        <v>0</v>
      </c>
      <c r="O2697" s="6">
        <f t="shared" si="245"/>
        <v>0</v>
      </c>
      <c r="P2697" s="6">
        <v>-7508400</v>
      </c>
      <c r="Q2697" s="6">
        <v>0.30491000000000001</v>
      </c>
      <c r="R2697" s="6">
        <v>101650</v>
      </c>
      <c r="S2697" s="4">
        <v>43953</v>
      </c>
      <c r="T2697" s="5">
        <v>0.875</v>
      </c>
      <c r="U2697" s="5">
        <v>0.88194444444444453</v>
      </c>
      <c r="V2697" s="3">
        <v>0</v>
      </c>
    </row>
    <row r="2698" spans="1:22" x14ac:dyDescent="0.3">
      <c r="A2698" s="3" t="s">
        <v>1</v>
      </c>
      <c r="B2698" s="3" t="s">
        <v>309</v>
      </c>
      <c r="C2698" s="5">
        <v>0</v>
      </c>
      <c r="D2698" s="6">
        <v>0.49310999999999999</v>
      </c>
      <c r="E2698" s="6">
        <v>294.42</v>
      </c>
      <c r="F2698" s="7">
        <f t="shared" si="241"/>
        <v>21.270000000000039</v>
      </c>
      <c r="G2698" s="6">
        <v>-0.19522</v>
      </c>
      <c r="H2698" s="6">
        <v>1.9097999999999999</v>
      </c>
      <c r="I2698" s="7">
        <f t="shared" si="242"/>
        <v>1.9197517778087874</v>
      </c>
      <c r="J2698" s="7">
        <f t="shared" si="243"/>
        <v>1.4398138333565904</v>
      </c>
      <c r="K2698" s="6">
        <v>0</v>
      </c>
      <c r="L2698" s="3" t="s">
        <v>3</v>
      </c>
      <c r="M2698" s="6" t="e">
        <f t="shared" si="240"/>
        <v>#VALUE!</v>
      </c>
      <c r="N2698" s="6" t="e">
        <f t="shared" si="244"/>
        <v>#VALUE!</v>
      </c>
      <c r="O2698" s="6" t="e">
        <f t="shared" si="245"/>
        <v>#VALUE!</v>
      </c>
      <c r="P2698" s="3" t="s">
        <v>3</v>
      </c>
      <c r="Q2698" s="6">
        <v>0.28287000000000001</v>
      </c>
      <c r="R2698" s="6">
        <v>101670</v>
      </c>
      <c r="S2698" s="4">
        <v>43954</v>
      </c>
      <c r="T2698" s="5">
        <v>0</v>
      </c>
      <c r="U2698" s="5">
        <v>6.9444444444444441E-3</v>
      </c>
      <c r="V2698" s="3">
        <v>0</v>
      </c>
    </row>
    <row r="2699" spans="1:22" x14ac:dyDescent="0.3">
      <c r="A2699" s="3" t="s">
        <v>1</v>
      </c>
      <c r="B2699" s="3" t="s">
        <v>309</v>
      </c>
      <c r="C2699" s="5">
        <v>0.125</v>
      </c>
      <c r="D2699" s="6">
        <v>0.49319000000000002</v>
      </c>
      <c r="E2699" s="6">
        <v>294.62</v>
      </c>
      <c r="F2699" s="7">
        <f t="shared" si="241"/>
        <v>21.470000000000027</v>
      </c>
      <c r="G2699" s="6">
        <v>-1.6077999999999999</v>
      </c>
      <c r="H2699" s="6">
        <v>1.1191</v>
      </c>
      <c r="I2699" s="7">
        <f t="shared" si="242"/>
        <v>1.9589297205361911</v>
      </c>
      <c r="J2699" s="7">
        <f t="shared" si="243"/>
        <v>1.4691972904021433</v>
      </c>
      <c r="K2699" s="6">
        <v>0</v>
      </c>
      <c r="L2699" s="6">
        <v>1.0799999999999999E-11</v>
      </c>
      <c r="M2699" s="6" t="e">
        <f t="shared" ref="M2699:M2717" si="246">(L2699-L2698)/10800</f>
        <v>#VALUE!</v>
      </c>
      <c r="N2699" s="6" t="e">
        <f t="shared" si="244"/>
        <v>#VALUE!</v>
      </c>
      <c r="O2699" s="6" t="e">
        <f t="shared" si="245"/>
        <v>#VALUE!</v>
      </c>
      <c r="P2699" s="6">
        <v>-751720</v>
      </c>
      <c r="Q2699" s="6">
        <v>0.44035999999999997</v>
      </c>
      <c r="R2699" s="6">
        <v>101620</v>
      </c>
      <c r="S2699" s="4">
        <v>43954</v>
      </c>
      <c r="T2699" s="5">
        <v>0.125</v>
      </c>
      <c r="U2699" s="5">
        <v>0.13194444444444445</v>
      </c>
      <c r="V2699" s="3">
        <v>0</v>
      </c>
    </row>
    <row r="2700" spans="1:22" x14ac:dyDescent="0.3">
      <c r="A2700" s="3" t="s">
        <v>1</v>
      </c>
      <c r="B2700" s="3" t="s">
        <v>309</v>
      </c>
      <c r="C2700" s="5">
        <v>0.25</v>
      </c>
      <c r="D2700" s="6">
        <v>0.59555999999999998</v>
      </c>
      <c r="E2700" s="6">
        <v>293.89</v>
      </c>
      <c r="F2700" s="7">
        <f t="shared" si="241"/>
        <v>20.740000000000009</v>
      </c>
      <c r="G2700" s="6">
        <v>-2.2364999999999999</v>
      </c>
      <c r="H2700" s="6">
        <v>1.5797000000000001</v>
      </c>
      <c r="I2700" s="7">
        <f t="shared" si="242"/>
        <v>2.7381351938865253</v>
      </c>
      <c r="J2700" s="7">
        <f t="shared" si="243"/>
        <v>2.0536013954148942</v>
      </c>
      <c r="K2700" s="6">
        <v>2250</v>
      </c>
      <c r="L2700" s="6">
        <v>312450</v>
      </c>
      <c r="M2700" s="6">
        <f t="shared" si="246"/>
        <v>28.930555555555557</v>
      </c>
      <c r="N2700" s="6">
        <f t="shared" si="244"/>
        <v>5.7861111111111114</v>
      </c>
      <c r="O2700" s="6">
        <f t="shared" si="245"/>
        <v>34.716666666666669</v>
      </c>
      <c r="P2700" s="6">
        <v>-1506300</v>
      </c>
      <c r="Q2700" s="6">
        <v>0.24615999999999999</v>
      </c>
      <c r="R2700" s="6">
        <v>101740</v>
      </c>
      <c r="S2700" s="4">
        <v>43954</v>
      </c>
      <c r="T2700" s="5">
        <v>0.25</v>
      </c>
      <c r="U2700" s="5">
        <v>0.25694444444444448</v>
      </c>
      <c r="V2700" s="3">
        <v>0</v>
      </c>
    </row>
    <row r="2701" spans="1:22" x14ac:dyDescent="0.3">
      <c r="A2701" s="3" t="s">
        <v>1</v>
      </c>
      <c r="B2701" s="3" t="s">
        <v>309</v>
      </c>
      <c r="C2701" s="5">
        <v>0.375</v>
      </c>
      <c r="D2701" s="6">
        <v>0.33135999999999999</v>
      </c>
      <c r="E2701" s="6">
        <v>301.07</v>
      </c>
      <c r="F2701" s="7">
        <f t="shared" si="241"/>
        <v>27.920000000000016</v>
      </c>
      <c r="G2701" s="6">
        <v>-3.7008999999999999</v>
      </c>
      <c r="H2701" s="6">
        <v>1.6122000000000001</v>
      </c>
      <c r="I2701" s="7">
        <f t="shared" si="242"/>
        <v>4.0368118175114382</v>
      </c>
      <c r="J2701" s="7">
        <f t="shared" si="243"/>
        <v>3.0276088631335787</v>
      </c>
      <c r="K2701" s="6">
        <v>13050</v>
      </c>
      <c r="L2701" s="6">
        <v>4587100</v>
      </c>
      <c r="M2701" s="6">
        <f t="shared" si="246"/>
        <v>395.80092592592592</v>
      </c>
      <c r="N2701" s="6">
        <f t="shared" si="244"/>
        <v>79.160185185185185</v>
      </c>
      <c r="O2701" s="6">
        <f t="shared" si="245"/>
        <v>474.96111111111111</v>
      </c>
      <c r="P2701" s="6">
        <v>-2720400</v>
      </c>
      <c r="Q2701" s="6">
        <v>0.24221000000000001</v>
      </c>
      <c r="R2701" s="6">
        <v>101740</v>
      </c>
      <c r="S2701" s="4">
        <v>43954</v>
      </c>
      <c r="T2701" s="5">
        <v>0.375</v>
      </c>
      <c r="U2701" s="5">
        <v>0.38194444444444442</v>
      </c>
      <c r="V2701" s="3">
        <v>59</v>
      </c>
    </row>
    <row r="2702" spans="1:22" x14ac:dyDescent="0.3">
      <c r="A2702" s="3" t="s">
        <v>1</v>
      </c>
      <c r="B2702" s="3" t="s">
        <v>309</v>
      </c>
      <c r="C2702" s="5">
        <v>0.5</v>
      </c>
      <c r="D2702" s="6">
        <v>0.35293000000000002</v>
      </c>
      <c r="E2702" s="6">
        <v>303.39</v>
      </c>
      <c r="F2702" s="7">
        <f t="shared" si="241"/>
        <v>30.240000000000009</v>
      </c>
      <c r="G2702" s="6">
        <v>3.4683999999999999</v>
      </c>
      <c r="H2702" s="6">
        <v>-0.44056000000000001</v>
      </c>
      <c r="I2702" s="7">
        <f t="shared" si="242"/>
        <v>3.4962682496627742</v>
      </c>
      <c r="J2702" s="7">
        <f t="shared" si="243"/>
        <v>2.6222011872470805</v>
      </c>
      <c r="K2702" s="6">
        <v>23850</v>
      </c>
      <c r="L2702" s="6">
        <v>12062000</v>
      </c>
      <c r="M2702" s="6">
        <f t="shared" si="246"/>
        <v>692.12037037037032</v>
      </c>
      <c r="N2702" s="6">
        <f t="shared" si="244"/>
        <v>138.42407407407407</v>
      </c>
      <c r="O2702" s="6">
        <f t="shared" si="245"/>
        <v>830.54444444444437</v>
      </c>
      <c r="P2702" s="6">
        <v>-4622600</v>
      </c>
      <c r="Q2702" s="6">
        <v>0.34162999999999999</v>
      </c>
      <c r="R2702" s="6">
        <v>101640</v>
      </c>
      <c r="S2702" s="4">
        <v>43954</v>
      </c>
      <c r="T2702" s="5">
        <v>0.5</v>
      </c>
      <c r="U2702" s="5">
        <v>0.50694444444444442</v>
      </c>
      <c r="V2702" s="3">
        <v>128</v>
      </c>
    </row>
    <row r="2703" spans="1:22" x14ac:dyDescent="0.3">
      <c r="A2703" s="3" t="s">
        <v>1</v>
      </c>
      <c r="B2703" s="3" t="s">
        <v>309</v>
      </c>
      <c r="C2703" s="5">
        <v>0.625</v>
      </c>
      <c r="D2703" s="6">
        <v>0.46838000000000002</v>
      </c>
      <c r="E2703" s="6">
        <v>300.13</v>
      </c>
      <c r="F2703" s="7">
        <f t="shared" si="241"/>
        <v>26.980000000000018</v>
      </c>
      <c r="G2703" s="6">
        <v>5.4638</v>
      </c>
      <c r="H2703" s="6">
        <v>-0.86051999999999995</v>
      </c>
      <c r="I2703" s="7">
        <f t="shared" si="242"/>
        <v>5.5311486248698829</v>
      </c>
      <c r="J2703" s="7">
        <f t="shared" si="243"/>
        <v>4.1483614686524124</v>
      </c>
      <c r="K2703" s="6">
        <v>34650</v>
      </c>
      <c r="L2703" s="6">
        <v>18332000</v>
      </c>
      <c r="M2703" s="6">
        <f t="shared" si="246"/>
        <v>580.55555555555554</v>
      </c>
      <c r="N2703" s="6">
        <f t="shared" si="244"/>
        <v>116.11111111111111</v>
      </c>
      <c r="O2703" s="6">
        <f t="shared" si="245"/>
        <v>696.66666666666663</v>
      </c>
      <c r="P2703" s="6">
        <v>-6540300</v>
      </c>
      <c r="Q2703" s="6">
        <v>0.72389000000000003</v>
      </c>
      <c r="R2703" s="6">
        <v>101490</v>
      </c>
      <c r="S2703" s="4">
        <v>43954</v>
      </c>
      <c r="T2703" s="5">
        <v>0.625</v>
      </c>
      <c r="U2703" s="5">
        <v>0.63194444444444442</v>
      </c>
      <c r="V2703" s="3">
        <v>124</v>
      </c>
    </row>
    <row r="2704" spans="1:22" x14ac:dyDescent="0.3">
      <c r="A2704" s="3" t="s">
        <v>1</v>
      </c>
      <c r="B2704" s="3" t="s">
        <v>309</v>
      </c>
      <c r="C2704" s="5">
        <v>0.75</v>
      </c>
      <c r="D2704" s="6">
        <v>0.67142999999999997</v>
      </c>
      <c r="E2704" s="6">
        <v>295.83999999999997</v>
      </c>
      <c r="F2704" s="7">
        <f t="shared" si="241"/>
        <v>22.689999999999998</v>
      </c>
      <c r="G2704" s="6">
        <v>-0.34522000000000003</v>
      </c>
      <c r="H2704" s="6">
        <v>-3.8106</v>
      </c>
      <c r="I2704" s="7">
        <f t="shared" si="242"/>
        <v>3.8262055888830648</v>
      </c>
      <c r="J2704" s="7">
        <f t="shared" si="243"/>
        <v>2.8696541916622986</v>
      </c>
      <c r="K2704" s="6">
        <v>41850</v>
      </c>
      <c r="L2704" s="6">
        <v>20052000</v>
      </c>
      <c r="M2704" s="6">
        <f t="shared" si="246"/>
        <v>159.25925925925927</v>
      </c>
      <c r="N2704" s="6">
        <f t="shared" si="244"/>
        <v>31.851851851851855</v>
      </c>
      <c r="O2704" s="6">
        <f t="shared" si="245"/>
        <v>191.11111111111111</v>
      </c>
      <c r="P2704" s="6">
        <v>-7811000</v>
      </c>
      <c r="Q2704" s="6">
        <v>0.87611000000000006</v>
      </c>
      <c r="R2704" s="6">
        <v>101560</v>
      </c>
      <c r="S2704" s="4">
        <v>43954</v>
      </c>
      <c r="T2704" s="5">
        <v>0.75</v>
      </c>
      <c r="U2704" s="5">
        <v>0.75694444444444453</v>
      </c>
      <c r="V2704" s="3">
        <v>61</v>
      </c>
    </row>
    <row r="2705" spans="1:22" x14ac:dyDescent="0.3">
      <c r="A2705" s="3" t="s">
        <v>1</v>
      </c>
      <c r="B2705" s="3" t="s">
        <v>309</v>
      </c>
      <c r="C2705" s="5">
        <v>0.875</v>
      </c>
      <c r="D2705" s="6">
        <v>0.64761000000000002</v>
      </c>
      <c r="E2705" s="6">
        <v>294.56</v>
      </c>
      <c r="F2705" s="7">
        <f t="shared" si="241"/>
        <v>21.410000000000025</v>
      </c>
      <c r="G2705" s="6">
        <v>0.62265000000000004</v>
      </c>
      <c r="H2705" s="6">
        <v>0.85904000000000003</v>
      </c>
      <c r="I2705" s="7">
        <f t="shared" si="242"/>
        <v>1.0609631209896035</v>
      </c>
      <c r="J2705" s="7">
        <f t="shared" si="243"/>
        <v>0.79572234074220272</v>
      </c>
      <c r="K2705" s="6">
        <v>41850</v>
      </c>
      <c r="L2705" s="6">
        <v>20052000</v>
      </c>
      <c r="M2705" s="6">
        <f t="shared" si="246"/>
        <v>0</v>
      </c>
      <c r="N2705" s="6">
        <f t="shared" si="244"/>
        <v>0</v>
      </c>
      <c r="O2705" s="6">
        <f t="shared" si="245"/>
        <v>0</v>
      </c>
      <c r="P2705" s="6">
        <v>-8644000</v>
      </c>
      <c r="Q2705" s="6">
        <v>0.31370999999999999</v>
      </c>
      <c r="R2705" s="6">
        <v>101680</v>
      </c>
      <c r="S2705" s="4">
        <v>43954</v>
      </c>
      <c r="T2705" s="5">
        <v>0.875</v>
      </c>
      <c r="U2705" s="5">
        <v>0.88194444444444453</v>
      </c>
      <c r="V2705" s="3">
        <v>0</v>
      </c>
    </row>
    <row r="2706" spans="1:22" x14ac:dyDescent="0.3">
      <c r="A2706" s="3" t="s">
        <v>1</v>
      </c>
      <c r="B2706" s="3" t="s">
        <v>310</v>
      </c>
      <c r="C2706" s="5">
        <v>0</v>
      </c>
      <c r="D2706" s="6">
        <v>0.57257999999999998</v>
      </c>
      <c r="E2706" s="6">
        <v>294.66000000000003</v>
      </c>
      <c r="F2706" s="7">
        <f t="shared" si="241"/>
        <v>21.510000000000048</v>
      </c>
      <c r="G2706" s="6">
        <v>1.3402000000000001</v>
      </c>
      <c r="H2706" s="6">
        <v>2.2195</v>
      </c>
      <c r="I2706" s="7">
        <f t="shared" si="242"/>
        <v>2.5927430050045452</v>
      </c>
      <c r="J2706" s="7">
        <f t="shared" si="243"/>
        <v>1.944557253753409</v>
      </c>
      <c r="K2706" s="6">
        <v>0</v>
      </c>
      <c r="L2706" s="3" t="s">
        <v>3</v>
      </c>
      <c r="M2706" s="6" t="e">
        <f t="shared" si="246"/>
        <v>#VALUE!</v>
      </c>
      <c r="N2706" s="6" t="e">
        <f t="shared" si="244"/>
        <v>#VALUE!</v>
      </c>
      <c r="O2706" s="6" t="e">
        <f t="shared" si="245"/>
        <v>#VALUE!</v>
      </c>
      <c r="P2706" s="3" t="s">
        <v>3</v>
      </c>
      <c r="Q2706" s="6">
        <v>0.56122000000000005</v>
      </c>
      <c r="R2706" s="6">
        <v>101670</v>
      </c>
      <c r="S2706" s="4">
        <v>43955</v>
      </c>
      <c r="T2706" s="5">
        <v>0</v>
      </c>
      <c r="U2706" s="5">
        <v>6.9444444444444441E-3</v>
      </c>
      <c r="V2706" s="3">
        <v>0</v>
      </c>
    </row>
    <row r="2707" spans="1:22" x14ac:dyDescent="0.3">
      <c r="A2707" s="3" t="s">
        <v>1</v>
      </c>
      <c r="B2707" s="3" t="s">
        <v>310</v>
      </c>
      <c r="C2707" s="5">
        <v>0.125</v>
      </c>
      <c r="D2707" s="6">
        <v>0.59728000000000003</v>
      </c>
      <c r="E2707" s="6">
        <v>293.08999999999997</v>
      </c>
      <c r="F2707" s="7">
        <f t="shared" si="241"/>
        <v>19.939999999999998</v>
      </c>
      <c r="G2707" s="6">
        <v>-0.66298999999999997</v>
      </c>
      <c r="H2707" s="6">
        <v>1.0616000000000001</v>
      </c>
      <c r="I2707" s="7">
        <f t="shared" si="242"/>
        <v>1.2516190714830133</v>
      </c>
      <c r="J2707" s="7">
        <f t="shared" si="243"/>
        <v>0.93871430361226005</v>
      </c>
      <c r="K2707" s="6">
        <v>0</v>
      </c>
      <c r="L2707" s="6">
        <v>1.0799999999999999E-11</v>
      </c>
      <c r="M2707" s="6" t="e">
        <f t="shared" si="246"/>
        <v>#VALUE!</v>
      </c>
      <c r="N2707" s="6" t="e">
        <f t="shared" si="244"/>
        <v>#VALUE!</v>
      </c>
      <c r="O2707" s="6" t="e">
        <f t="shared" si="245"/>
        <v>#VALUE!</v>
      </c>
      <c r="P2707" s="6">
        <v>-853670</v>
      </c>
      <c r="Q2707" s="6">
        <v>0.60802999999999996</v>
      </c>
      <c r="R2707" s="6">
        <v>101630</v>
      </c>
      <c r="S2707" s="4">
        <v>43955</v>
      </c>
      <c r="T2707" s="5">
        <v>0.125</v>
      </c>
      <c r="U2707" s="5">
        <v>0.13194444444444445</v>
      </c>
      <c r="V2707" s="3">
        <v>0</v>
      </c>
    </row>
    <row r="2708" spans="1:22" x14ac:dyDescent="0.3">
      <c r="A2708" s="3" t="s">
        <v>1</v>
      </c>
      <c r="B2708" s="3" t="s">
        <v>310</v>
      </c>
      <c r="C2708" s="5">
        <v>0.25</v>
      </c>
      <c r="D2708" s="6">
        <v>0.57994999999999997</v>
      </c>
      <c r="E2708" s="6">
        <v>293.08</v>
      </c>
      <c r="F2708" s="7">
        <f t="shared" si="241"/>
        <v>19.930000000000007</v>
      </c>
      <c r="G2708" s="6">
        <v>-0.21027999999999999</v>
      </c>
      <c r="H2708" s="6">
        <v>0.77234000000000003</v>
      </c>
      <c r="I2708" s="7">
        <f t="shared" si="242"/>
        <v>0.80045409237507181</v>
      </c>
      <c r="J2708" s="7">
        <f t="shared" si="243"/>
        <v>0.60034056928130386</v>
      </c>
      <c r="K2708" s="6">
        <v>2250</v>
      </c>
      <c r="L2708" s="6">
        <v>317730</v>
      </c>
      <c r="M2708" s="6">
        <f t="shared" si="246"/>
        <v>29.419444444444444</v>
      </c>
      <c r="N2708" s="6">
        <f t="shared" si="244"/>
        <v>5.8838888888888894</v>
      </c>
      <c r="O2708" s="6">
        <f t="shared" si="245"/>
        <v>35.303333333333335</v>
      </c>
      <c r="P2708" s="6">
        <v>-1649200</v>
      </c>
      <c r="Q2708" s="6">
        <v>0.82077999999999995</v>
      </c>
      <c r="R2708" s="6">
        <v>101760</v>
      </c>
      <c r="S2708" s="4">
        <v>43955</v>
      </c>
      <c r="T2708" s="5">
        <v>0.25</v>
      </c>
      <c r="U2708" s="5">
        <v>0.25694444444444448</v>
      </c>
      <c r="V2708" s="3">
        <v>0</v>
      </c>
    </row>
    <row r="2709" spans="1:22" x14ac:dyDescent="0.3">
      <c r="A2709" s="3" t="s">
        <v>1</v>
      </c>
      <c r="B2709" s="3" t="s">
        <v>310</v>
      </c>
      <c r="C2709" s="5">
        <v>0.375</v>
      </c>
      <c r="D2709" s="6">
        <v>0.41503000000000001</v>
      </c>
      <c r="E2709" s="6">
        <v>299.49</v>
      </c>
      <c r="F2709" s="7">
        <f t="shared" si="241"/>
        <v>26.340000000000032</v>
      </c>
      <c r="G2709" s="6">
        <v>-0.21375</v>
      </c>
      <c r="H2709" s="6">
        <v>-2.4466000000000001</v>
      </c>
      <c r="I2709" s="7">
        <f t="shared" si="242"/>
        <v>2.4559195065188923</v>
      </c>
      <c r="J2709" s="7">
        <f t="shared" si="243"/>
        <v>1.8419396298891693</v>
      </c>
      <c r="K2709" s="6">
        <v>13050</v>
      </c>
      <c r="L2709" s="6">
        <v>4619000</v>
      </c>
      <c r="M2709" s="6">
        <f t="shared" si="246"/>
        <v>398.26574074074074</v>
      </c>
      <c r="N2709" s="6">
        <f t="shared" si="244"/>
        <v>79.653148148148148</v>
      </c>
      <c r="O2709" s="6">
        <f t="shared" si="245"/>
        <v>477.91888888888889</v>
      </c>
      <c r="P2709" s="6">
        <v>-2934600</v>
      </c>
      <c r="Q2709" s="6">
        <v>0.52012999999999998</v>
      </c>
      <c r="R2709" s="6">
        <v>101850</v>
      </c>
      <c r="S2709" s="4">
        <v>43955</v>
      </c>
      <c r="T2709" s="5">
        <v>0.375</v>
      </c>
      <c r="U2709" s="5">
        <v>0.38194444444444442</v>
      </c>
      <c r="V2709" s="3">
        <v>59</v>
      </c>
    </row>
    <row r="2710" spans="1:22" x14ac:dyDescent="0.3">
      <c r="A2710" s="3" t="s">
        <v>1</v>
      </c>
      <c r="B2710" s="3" t="s">
        <v>310</v>
      </c>
      <c r="C2710" s="5">
        <v>0.5</v>
      </c>
      <c r="D2710" s="6">
        <v>0.49104999999999999</v>
      </c>
      <c r="E2710" s="6">
        <v>300.39</v>
      </c>
      <c r="F2710" s="7">
        <f t="shared" si="241"/>
        <v>27.240000000000009</v>
      </c>
      <c r="G2710" s="6">
        <v>4.3582000000000001</v>
      </c>
      <c r="H2710" s="6">
        <v>-2.6133000000000002</v>
      </c>
      <c r="I2710" s="7">
        <f t="shared" si="242"/>
        <v>5.0816576163688953</v>
      </c>
      <c r="J2710" s="7">
        <f t="shared" si="243"/>
        <v>3.8112432122766715</v>
      </c>
      <c r="K2710" s="6">
        <v>23850</v>
      </c>
      <c r="L2710" s="6">
        <v>12161000</v>
      </c>
      <c r="M2710" s="6">
        <f t="shared" si="246"/>
        <v>698.33333333333337</v>
      </c>
      <c r="N2710" s="6">
        <f t="shared" si="244"/>
        <v>139.66666666666669</v>
      </c>
      <c r="O2710" s="6">
        <f t="shared" si="245"/>
        <v>838</v>
      </c>
      <c r="P2710" s="6">
        <v>-4839100</v>
      </c>
      <c r="Q2710" s="6">
        <v>0.55491000000000001</v>
      </c>
      <c r="R2710" s="6">
        <v>101800</v>
      </c>
      <c r="S2710" s="4">
        <v>43955</v>
      </c>
      <c r="T2710" s="5">
        <v>0.5</v>
      </c>
      <c r="U2710" s="5">
        <v>0.50694444444444442</v>
      </c>
      <c r="V2710" s="3">
        <v>123</v>
      </c>
    </row>
    <row r="2711" spans="1:22" x14ac:dyDescent="0.3">
      <c r="A2711" s="3" t="s">
        <v>1</v>
      </c>
      <c r="B2711" s="3" t="s">
        <v>310</v>
      </c>
      <c r="C2711" s="5">
        <v>0.625</v>
      </c>
      <c r="D2711" s="6">
        <v>0.58245000000000002</v>
      </c>
      <c r="E2711" s="6">
        <v>297.73</v>
      </c>
      <c r="F2711" s="7">
        <f t="shared" si="241"/>
        <v>24.580000000000041</v>
      </c>
      <c r="G2711" s="6">
        <v>1.9181999999999999</v>
      </c>
      <c r="H2711" s="6">
        <v>-4.1497000000000002</v>
      </c>
      <c r="I2711" s="7">
        <f t="shared" si="242"/>
        <v>4.5715972405713963</v>
      </c>
      <c r="J2711" s="7">
        <f t="shared" si="243"/>
        <v>3.4286979304285472</v>
      </c>
      <c r="K2711" s="6">
        <v>34650</v>
      </c>
      <c r="L2711" s="6">
        <v>18422000</v>
      </c>
      <c r="M2711" s="6">
        <f t="shared" si="246"/>
        <v>579.72222222222217</v>
      </c>
      <c r="N2711" s="6">
        <f t="shared" si="244"/>
        <v>115.94444444444444</v>
      </c>
      <c r="O2711" s="6">
        <f t="shared" si="245"/>
        <v>695.66666666666663</v>
      </c>
      <c r="P2711" s="6">
        <v>-6585500</v>
      </c>
      <c r="Q2711" s="6">
        <v>0.39207999999999998</v>
      </c>
      <c r="R2711" s="6">
        <v>101730</v>
      </c>
      <c r="S2711" s="4">
        <v>43955</v>
      </c>
      <c r="T2711" s="5">
        <v>0.625</v>
      </c>
      <c r="U2711" s="5">
        <v>0.63194444444444442</v>
      </c>
      <c r="V2711" s="3">
        <v>120</v>
      </c>
    </row>
    <row r="2712" spans="1:22" x14ac:dyDescent="0.3">
      <c r="A2712" s="3" t="s">
        <v>1</v>
      </c>
      <c r="B2712" s="3" t="s">
        <v>310</v>
      </c>
      <c r="C2712" s="5">
        <v>0.75</v>
      </c>
      <c r="D2712" s="6">
        <v>0.72702</v>
      </c>
      <c r="E2712" s="6">
        <v>294.18</v>
      </c>
      <c r="F2712" s="7">
        <f t="shared" si="241"/>
        <v>21.03000000000003</v>
      </c>
      <c r="G2712" s="6">
        <v>1.4295</v>
      </c>
      <c r="H2712" s="6">
        <v>-3.3431999999999999</v>
      </c>
      <c r="I2712" s="7">
        <f t="shared" si="242"/>
        <v>3.6359945668276237</v>
      </c>
      <c r="J2712" s="7">
        <f t="shared" si="243"/>
        <v>2.7269959251207179</v>
      </c>
      <c r="K2712" s="6">
        <v>41850</v>
      </c>
      <c r="L2712" s="6">
        <v>20154000</v>
      </c>
      <c r="M2712" s="6">
        <f t="shared" si="246"/>
        <v>160.37037037037038</v>
      </c>
      <c r="N2712" s="6">
        <f t="shared" si="244"/>
        <v>32.074074074074076</v>
      </c>
      <c r="O2712" s="6">
        <f t="shared" si="245"/>
        <v>192.44444444444446</v>
      </c>
      <c r="P2712" s="6">
        <v>-7873900</v>
      </c>
      <c r="Q2712" s="6">
        <v>0.26090000000000002</v>
      </c>
      <c r="R2712" s="6">
        <v>101700</v>
      </c>
      <c r="S2712" s="4">
        <v>43955</v>
      </c>
      <c r="T2712" s="5">
        <v>0.75</v>
      </c>
      <c r="U2712" s="5">
        <v>0.75694444444444453</v>
      </c>
      <c r="V2712" s="3">
        <v>49</v>
      </c>
    </row>
    <row r="2713" spans="1:22" x14ac:dyDescent="0.3">
      <c r="A2713" s="3" t="s">
        <v>1</v>
      </c>
      <c r="B2713" s="3" t="s">
        <v>310</v>
      </c>
      <c r="C2713" s="5">
        <v>0.875</v>
      </c>
      <c r="D2713" s="6">
        <v>0.81250999999999995</v>
      </c>
      <c r="E2713" s="6">
        <v>292.79000000000002</v>
      </c>
      <c r="F2713" s="7">
        <f t="shared" si="241"/>
        <v>19.640000000000043</v>
      </c>
      <c r="G2713" s="6">
        <v>0.97089999999999999</v>
      </c>
      <c r="H2713" s="6">
        <v>-3.1964999999999999</v>
      </c>
      <c r="I2713" s="7">
        <f t="shared" si="242"/>
        <v>3.340697391264285</v>
      </c>
      <c r="J2713" s="7">
        <f t="shared" si="243"/>
        <v>2.5055230434482136</v>
      </c>
      <c r="K2713" s="6">
        <v>41850</v>
      </c>
      <c r="L2713" s="6">
        <v>20155000</v>
      </c>
      <c r="M2713" s="6">
        <f t="shared" si="246"/>
        <v>9.2592592592592587E-2</v>
      </c>
      <c r="N2713" s="6">
        <f t="shared" si="244"/>
        <v>1.8518518518518517E-2</v>
      </c>
      <c r="O2713" s="6">
        <f t="shared" si="245"/>
        <v>0.1111111111111111</v>
      </c>
      <c r="P2713" s="6">
        <v>-8751000</v>
      </c>
      <c r="Q2713" s="6">
        <v>0.49016999999999999</v>
      </c>
      <c r="R2713" s="6">
        <v>101790</v>
      </c>
      <c r="S2713" s="4">
        <v>43955</v>
      </c>
      <c r="T2713" s="5">
        <v>0.875</v>
      </c>
      <c r="U2713" s="5">
        <v>0.88194444444444453</v>
      </c>
      <c r="V2713" s="3">
        <v>0</v>
      </c>
    </row>
    <row r="2714" spans="1:22" x14ac:dyDescent="0.3">
      <c r="A2714" s="3" t="s">
        <v>1</v>
      </c>
      <c r="B2714" s="3" t="s">
        <v>311</v>
      </c>
      <c r="C2714" s="5">
        <v>0</v>
      </c>
      <c r="D2714" s="6">
        <v>0.81601999999999997</v>
      </c>
      <c r="E2714" s="6">
        <v>293.12</v>
      </c>
      <c r="F2714" s="7">
        <f t="shared" si="241"/>
        <v>19.970000000000027</v>
      </c>
      <c r="G2714" s="6">
        <v>2.2913999999999999</v>
      </c>
      <c r="H2714" s="6">
        <v>-0.72492000000000001</v>
      </c>
      <c r="I2714" s="7">
        <f t="shared" si="242"/>
        <v>2.4033357997583273</v>
      </c>
      <c r="J2714" s="7">
        <f t="shared" si="243"/>
        <v>1.8025018498187455</v>
      </c>
      <c r="K2714" s="6">
        <v>0</v>
      </c>
      <c r="L2714" s="3" t="s">
        <v>3</v>
      </c>
      <c r="M2714" s="6" t="e">
        <f t="shared" si="246"/>
        <v>#VALUE!</v>
      </c>
      <c r="N2714" s="6" t="e">
        <f t="shared" si="244"/>
        <v>#VALUE!</v>
      </c>
      <c r="O2714" s="6" t="e">
        <f t="shared" si="245"/>
        <v>#VALUE!</v>
      </c>
      <c r="P2714" s="3" t="s">
        <v>3</v>
      </c>
      <c r="Q2714" s="6">
        <v>0.24698000000000001</v>
      </c>
      <c r="R2714" s="6">
        <v>101770</v>
      </c>
      <c r="S2714" s="4">
        <v>43956</v>
      </c>
      <c r="T2714" s="5">
        <v>0</v>
      </c>
      <c r="U2714" s="5">
        <v>6.9444444444444441E-3</v>
      </c>
      <c r="V2714" s="3">
        <v>0</v>
      </c>
    </row>
    <row r="2715" spans="1:22" x14ac:dyDescent="0.3">
      <c r="A2715" s="3" t="s">
        <v>1</v>
      </c>
      <c r="B2715" s="3" t="s">
        <v>311</v>
      </c>
      <c r="C2715" s="5">
        <v>0.125</v>
      </c>
      <c r="D2715" s="6">
        <v>0.93169999999999997</v>
      </c>
      <c r="E2715" s="6">
        <v>291.92</v>
      </c>
      <c r="F2715" s="7">
        <f t="shared" si="241"/>
        <v>18.770000000000039</v>
      </c>
      <c r="G2715" s="6">
        <v>0.85377999999999998</v>
      </c>
      <c r="H2715" s="6">
        <v>-0.40014</v>
      </c>
      <c r="I2715" s="7">
        <f t="shared" si="242"/>
        <v>0.94289570367034758</v>
      </c>
      <c r="J2715" s="7">
        <f t="shared" si="243"/>
        <v>0.70717177775276063</v>
      </c>
      <c r="K2715" s="6">
        <v>0</v>
      </c>
      <c r="L2715" s="6">
        <v>1.0799999999999999E-11</v>
      </c>
      <c r="M2715" s="6" t="e">
        <f t="shared" si="246"/>
        <v>#VALUE!</v>
      </c>
      <c r="N2715" s="6" t="e">
        <f t="shared" si="244"/>
        <v>#VALUE!</v>
      </c>
      <c r="O2715" s="6" t="e">
        <f t="shared" si="245"/>
        <v>#VALUE!</v>
      </c>
      <c r="P2715" s="6">
        <v>-794220</v>
      </c>
      <c r="Q2715" s="6">
        <v>0.14749000000000001</v>
      </c>
      <c r="R2715" s="6">
        <v>101680</v>
      </c>
      <c r="S2715" s="4">
        <v>43956</v>
      </c>
      <c r="T2715" s="5">
        <v>0.125</v>
      </c>
      <c r="U2715" s="5">
        <v>0.13194444444444445</v>
      </c>
      <c r="V2715" s="3">
        <v>0</v>
      </c>
    </row>
    <row r="2716" spans="1:22" x14ac:dyDescent="0.3">
      <c r="A2716" s="3" t="s">
        <v>1</v>
      </c>
      <c r="B2716" s="3" t="s">
        <v>311</v>
      </c>
      <c r="C2716" s="5">
        <v>0.25</v>
      </c>
      <c r="D2716" s="6">
        <v>0.92354999999999998</v>
      </c>
      <c r="E2716" s="6">
        <v>292.74</v>
      </c>
      <c r="F2716" s="7">
        <f t="shared" si="241"/>
        <v>19.590000000000032</v>
      </c>
      <c r="G2716" s="6">
        <v>2.3965999999999998</v>
      </c>
      <c r="H2716" s="6">
        <v>-1.5697000000000001</v>
      </c>
      <c r="I2716" s="7">
        <f t="shared" si="242"/>
        <v>2.8648995881182295</v>
      </c>
      <c r="J2716" s="7">
        <f t="shared" si="243"/>
        <v>2.1486746910886723</v>
      </c>
      <c r="K2716" s="6">
        <v>2250</v>
      </c>
      <c r="L2716" s="6">
        <v>312270</v>
      </c>
      <c r="M2716" s="6">
        <f t="shared" si="246"/>
        <v>28.913888888888888</v>
      </c>
      <c r="N2716" s="6">
        <f t="shared" si="244"/>
        <v>5.7827777777777776</v>
      </c>
      <c r="O2716" s="6">
        <f t="shared" si="245"/>
        <v>34.696666666666665</v>
      </c>
      <c r="P2716" s="6">
        <v>-1515700</v>
      </c>
      <c r="Q2716" s="6">
        <v>0.46970000000000001</v>
      </c>
      <c r="R2716" s="6">
        <v>101680</v>
      </c>
      <c r="S2716" s="4">
        <v>43956</v>
      </c>
      <c r="T2716" s="5">
        <v>0.25</v>
      </c>
      <c r="U2716" s="5">
        <v>0.25694444444444448</v>
      </c>
      <c r="V2716" s="3">
        <v>0</v>
      </c>
    </row>
    <row r="2717" spans="1:22" x14ac:dyDescent="0.3">
      <c r="A2717" s="3" t="s">
        <v>1</v>
      </c>
      <c r="B2717" s="3" t="s">
        <v>311</v>
      </c>
      <c r="C2717" s="5">
        <v>0.375</v>
      </c>
      <c r="D2717" s="6">
        <v>0.78144999999999998</v>
      </c>
      <c r="E2717" s="6">
        <v>294.97000000000003</v>
      </c>
      <c r="F2717" s="7">
        <f t="shared" si="241"/>
        <v>21.82000000000005</v>
      </c>
      <c r="G2717" s="6">
        <v>3.2774999999999999</v>
      </c>
      <c r="H2717" s="6">
        <v>-2.94</v>
      </c>
      <c r="I2717" s="7">
        <f t="shared" si="242"/>
        <v>4.4029088396195526</v>
      </c>
      <c r="J2717" s="7">
        <f t="shared" si="243"/>
        <v>3.3021816297146644</v>
      </c>
      <c r="K2717" s="6">
        <v>13050</v>
      </c>
      <c r="L2717" s="6">
        <v>4438500</v>
      </c>
      <c r="M2717" s="6">
        <f t="shared" si="246"/>
        <v>382.05833333333334</v>
      </c>
      <c r="N2717" s="6">
        <f>M2717*0.2</f>
        <v>76.411666666666676</v>
      </c>
      <c r="O2717" s="6">
        <f t="shared" si="245"/>
        <v>458.47</v>
      </c>
      <c r="P2717" s="6">
        <v>-2449000</v>
      </c>
      <c r="Q2717" s="6">
        <v>0.55937999999999999</v>
      </c>
      <c r="R2717" s="6">
        <v>101740</v>
      </c>
      <c r="S2717" s="4">
        <v>43956</v>
      </c>
      <c r="T2717" s="5">
        <v>0.375</v>
      </c>
      <c r="U2717" s="5">
        <v>0.38194444444444442</v>
      </c>
      <c r="V2717" s="3">
        <v>58</v>
      </c>
    </row>
  </sheetData>
  <autoFilter ref="A1:V2717" xr:uid="{055F2107-3AE4-4C51-B73A-96B750546B76}"/>
  <phoneticPr fontId="18" type="noConversion"/>
  <pageMargins left="0.7" right="0.7" top="0.75" bottom="0.75" header="0.3" footer="0.3"/>
  <pageSetup paperSize="9" orientation="portrait" horizontalDpi="1200" verticalDpi="1200" r:id="rId1"/>
  <ignoredErrors>
    <ignoredError sqref="M2690:M2691 M11:M2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result_Sfax_S_J0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Salim</dc:creator>
  <cp:lastModifiedBy>Salim</cp:lastModifiedBy>
  <dcterms:created xsi:type="dcterms:W3CDTF">2020-07-08T20:40:42Z</dcterms:created>
  <dcterms:modified xsi:type="dcterms:W3CDTF">2020-08-10T18:36:11Z</dcterms:modified>
</cp:coreProperties>
</file>