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15476d4afc123b81/Documents/"/>
    </mc:Choice>
  </mc:AlternateContent>
  <xr:revisionPtr revIDLastSave="1100" documentId="8_{3F36A259-8068-4568-95B1-C138C58E3E74}" xr6:coauthVersionLast="47" xr6:coauthVersionMax="47" xr10:uidLastSave="{3777376C-4D9B-4A9B-AA15-1335B4EC835B}"/>
  <bookViews>
    <workbookView xWindow="-120" yWindow="-120" windowWidth="20730" windowHeight="11040" firstSheet="4" activeTab="4" xr2:uid="{2285EA46-3220-4EE6-B36B-8F3585DAB527}"/>
  </bookViews>
  <sheets>
    <sheet name="Visuals" sheetId="1" state="hidden" r:id="rId1"/>
    <sheet name="products" sheetId="3" state="hidden" r:id="rId2"/>
    <sheet name="shippers" sheetId="5" state="hidden" r:id="rId3"/>
    <sheet name="categories" sheetId="4" state="hidden" r:id="rId4"/>
    <sheet name="Northwind Dashboard" sheetId="2" r:id="rId5"/>
    <sheet name="Northwind" sheetId="7" r:id="rId6"/>
  </sheets>
  <definedNames>
    <definedName name="ExternalData_1" localSheetId="3" hidden="1">'categories'!$A$1:$C$9</definedName>
    <definedName name="ExternalData_1" localSheetId="5" hidden="1">Northwind!$A$1:$AA$2156</definedName>
    <definedName name="ExternalData_1" localSheetId="1" hidden="1">products!$A$1:$F$78</definedName>
    <definedName name="ExternalData_2" localSheetId="2" hidden="1">shippers!$A$1:$B$4</definedName>
    <definedName name="net_sales">Visuals!$X$24</definedName>
    <definedName name="profit">Visuals!$AJ$24</definedName>
    <definedName name="sales_revenue">Visuals!$AI$24</definedName>
    <definedName name="Slicer_ship_country">#N/A</definedName>
    <definedName name="sum_net_sales">Visuals!$AL$2</definedName>
    <definedName name="sum_profit">Visuals!$AL$4</definedName>
    <definedName name="sum_sales_revenue">Visuals!$AL$6</definedName>
    <definedName name="Timeline_order_date">#N/A</definedName>
  </definedNames>
  <calcPr calcId="191029"/>
  <pivotCaches>
    <pivotCache cacheId="10" r:id="rId7"/>
    <pivotCache cacheId="105" r:id="rId8"/>
    <pivotCache cacheId="108" r:id="rId9"/>
    <pivotCache cacheId="111" r:id="rId10"/>
    <pivotCache cacheId="114" r:id="rId11"/>
    <pivotCache cacheId="117" r:id="rId12"/>
    <pivotCache cacheId="120" r:id="rId13"/>
    <pivotCache cacheId="123" r:id="rId14"/>
    <pivotCache cacheId="126" r:id="rId15"/>
    <pivotCache cacheId="129" r:id="rId16"/>
    <pivotCache cacheId="132"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orthwind_orders_a45c4149-8c4c-4d64-ae93-7103d75550df" name="northwind_orders" connection="Query - northwind_orders"/>
          <x15:modelTable id="northwind_order_details_71f06633-fe20-462d-9b86-c2fedf7ea394" name="northwind_order_details" connection="Query - northwind_order_details"/>
          <x15:modelTable id="Northwind_d7de238a-826b-4b04-9b2a-b05b1acb9b17" name="Northwind" connection="Query - Northwind"/>
        </x15:modelTables>
      </x15:dataModel>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L4" i="1" l="1"/>
  <c r="AL6" i="1"/>
  <c r="A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97073A-CACD-4863-B35A-C511F6A80095}" keepAlive="1" name="ModelConnection_ExternalData_1" description="Data Model" type="5" refreshedVersion="8" minRefreshableVersion="5" saveData="1">
    <dbPr connection="Data Model Connection" command="Northwind" commandType="3"/>
    <extLst>
      <ext xmlns:x15="http://schemas.microsoft.com/office/spreadsheetml/2010/11/main" uri="{DE250136-89BD-433C-8126-D09CA5730AF9}">
        <x15:connection id="" model="1"/>
      </ext>
    </extLst>
  </connection>
  <connection id="2" xr16:uid="{F9917A98-6F04-4A7C-BE70-B38E3B54B16F}"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3" xr16:uid="{67DE3EBB-2ACE-48BC-BB48-A9FB87271F07}" name="Query - Northwind" description="Connection to the 'Northwind' query in the workbook." type="100" refreshedVersion="8" minRefreshableVersion="5">
    <extLst>
      <ext xmlns:x15="http://schemas.microsoft.com/office/spreadsheetml/2010/11/main" uri="{DE250136-89BD-433C-8126-D09CA5730AF9}">
        <x15:connection id="9faa04da-a3a7-440d-9c6b-539205112d84"/>
      </ext>
    </extLst>
  </connection>
  <connection id="4" xr16:uid="{A5DF2802-97D0-4D51-8D60-83640DE45DC7}" name="Query - northwind_order_details" description="Connection to the 'northwind_order_details' query in the workbook." type="100" refreshedVersion="8" minRefreshableVersion="5">
    <extLst>
      <ext xmlns:x15="http://schemas.microsoft.com/office/spreadsheetml/2010/11/main" uri="{DE250136-89BD-433C-8126-D09CA5730AF9}">
        <x15:connection id="6889646d-7961-4de0-8ad8-2cb4804181da">
          <x15:oledbPr connection="Provider=Microsoft.Mashup.OleDb.1;Data Source=$Workbook$;Location=northwind_order_details;Extended Properties=&quot;&quot;">
            <x15:dbTables>
              <x15:dbTable name="northwind_order_details"/>
            </x15:dbTables>
          </x15:oledbPr>
        </x15:connection>
      </ext>
    </extLst>
  </connection>
  <connection id="5" xr16:uid="{4BD12CF4-D73D-4EF9-9A82-124FFF0FBA4D}" name="Query - northwind_orders" description="Connection to the 'northwind_orders' query in the workbook." type="100" refreshedVersion="8" minRefreshableVersion="5">
    <extLst>
      <ext xmlns:x15="http://schemas.microsoft.com/office/spreadsheetml/2010/11/main" uri="{DE250136-89BD-433C-8126-D09CA5730AF9}">
        <x15:connection id="f8f95614-e9b1-4d09-a1f7-f51cb8bf6726">
          <x15:oledbPr connection="Provider=Microsoft.Mashup.OleDb.1;Data Source=$Workbook$;Location=northwind_orders;Extended Properties=&quot;&quot;">
            <x15:dbTables>
              <x15:dbTable name="northwind_orders"/>
            </x15:dbTables>
          </x15:oledbPr>
        </x15:connection>
      </ext>
    </extLst>
  </connection>
  <connection id="6" xr16:uid="{0C4096A0-D899-4606-A85E-31F929B9B80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59CF9671-A028-48EF-9A8E-E91F68ABAEA8}"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8" xr16:uid="{22064AE2-18BD-413F-95A2-113733EB67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<sst xmlns="http://schemas.openxmlformats.org/spreadsheetml/2006/main" count="19802" uniqueCount="409">
  <si>
    <t>Row Labels</t>
  </si>
  <si>
    <t>Argentina</t>
  </si>
  <si>
    <t>Austria</t>
  </si>
  <si>
    <t>Belgium</t>
  </si>
  <si>
    <t>Brazil</t>
  </si>
  <si>
    <t>Canada</t>
  </si>
  <si>
    <t>Denmark</t>
  </si>
  <si>
    <t>Finland</t>
  </si>
  <si>
    <t>France</t>
  </si>
  <si>
    <t>Germany</t>
  </si>
  <si>
    <t>Ireland</t>
  </si>
  <si>
    <t>Italy</t>
  </si>
  <si>
    <t>Mexico</t>
  </si>
  <si>
    <t>Norway</t>
  </si>
  <si>
    <t>Poland</t>
  </si>
  <si>
    <t>Portugal</t>
  </si>
  <si>
    <t>Spain</t>
  </si>
  <si>
    <t>Sweden</t>
  </si>
  <si>
    <t>Switzerland</t>
  </si>
  <si>
    <t>UK</t>
  </si>
  <si>
    <t>USA</t>
  </si>
  <si>
    <t>Venezuela</t>
  </si>
  <si>
    <t>Grand Total</t>
  </si>
  <si>
    <t>Sum of Profit</t>
  </si>
  <si>
    <t>Sum of Net Sales</t>
  </si>
  <si>
    <t>Late</t>
  </si>
  <si>
    <t>Not Shipped</t>
  </si>
  <si>
    <t>On time</t>
  </si>
  <si>
    <t>Count of Delivery Status</t>
  </si>
  <si>
    <t>BERGS</t>
  </si>
  <si>
    <t>BONAP</t>
  </si>
  <si>
    <t>BOTTM</t>
  </si>
  <si>
    <t>ERNSH</t>
  </si>
  <si>
    <t>FOLKO</t>
  </si>
  <si>
    <t>FRANK</t>
  </si>
  <si>
    <t>HANAR</t>
  </si>
  <si>
    <t>HILAA</t>
  </si>
  <si>
    <t>HUNGO</t>
  </si>
  <si>
    <t>KOENE</t>
  </si>
  <si>
    <t>LEHMS</t>
  </si>
  <si>
    <t>MEREP</t>
  </si>
  <si>
    <t>PICCO</t>
  </si>
  <si>
    <t>QUEEN</t>
  </si>
  <si>
    <t>QUICK</t>
  </si>
  <si>
    <t>RATTC</t>
  </si>
  <si>
    <t>RICSU</t>
  </si>
  <si>
    <t>SAVEA</t>
  </si>
  <si>
    <t>SUPRD</t>
  </si>
  <si>
    <t>WHITC</t>
  </si>
  <si>
    <t>Sum of Sales Revenue</t>
  </si>
  <si>
    <t>January</t>
  </si>
  <si>
    <t>February</t>
  </si>
  <si>
    <t>March</t>
  </si>
  <si>
    <t>April</t>
  </si>
  <si>
    <t>May</t>
  </si>
  <si>
    <t>June</t>
  </si>
  <si>
    <t>July</t>
  </si>
  <si>
    <t>August</t>
  </si>
  <si>
    <t>September</t>
  </si>
  <si>
    <t>October</t>
  </si>
  <si>
    <t>November</t>
  </si>
  <si>
    <t>December</t>
  </si>
  <si>
    <t xml:space="preserve">NorthWind Sales </t>
  </si>
  <si>
    <t>productID</t>
  </si>
  <si>
    <t>productName</t>
  </si>
  <si>
    <t>quantityPerUnit</t>
  </si>
  <si>
    <t>unitPrice</t>
  </si>
  <si>
    <t>discontinued</t>
  </si>
  <si>
    <t>categoryID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</si>
  <si>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</si>
  <si>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</si>
  <si>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</si>
  <si>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</si>
  <si>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</si>
  <si>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</si>
  <si>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</si>
  <si>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</si>
  <si>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</si>
  <si>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</si>
  <si>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</si>
  <si>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</si>
  <si>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</si>
  <si>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</si>
  <si>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</si>
  <si>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</si>
  <si>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</si>
  <si>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</si>
  <si>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</si>
  <si>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</si>
  <si>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</si>
  <si>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</si>
  <si>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</si>
  <si>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</si>
  <si>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</si>
  <si>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</si>
  <si>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</si>
  <si>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</si>
  <si>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</si>
  <si>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</si>
  <si>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</si>
  <si>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</si>
  <si>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</si>
  <si>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</si>
  <si>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</si>
  <si>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</si>
  <si>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</si>
  <si>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</si>
  <si>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</si>
  <si>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</si>
  <si>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</si>
  <si>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</si>
  <si>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Knackebröd</t>
  </si>
  <si>
    <t>24 - 500 g pkgs.</t>
  </si>
  <si>
    <t>Tunnbröd</t>
  </si>
  <si>
    <t>12 - 250 g pkgs.</t>
  </si>
  <si>
    <t>Guarana Fantastica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</si>
  <si>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</si>
  <si>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</si>
  <si>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</si>
  <si>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</si>
  <si>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</si>
  <si>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</si>
  <si>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</si>
  <si>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</si>
  <si>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</si>
  <si>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</si>
  <si>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</si>
  <si>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</si>
  <si>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</si>
  <si>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</si>
  <si>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</si>
  <si>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</si>
  <si>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</si>
  <si>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</si>
  <si>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</si>
  <si>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</si>
  <si>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</si>
  <si>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</si>
  <si>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</si>
  <si>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</si>
  <si>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</si>
  <si>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</si>
  <si>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</si>
  <si>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</si>
  <si>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</si>
  <si>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</si>
  <si>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</si>
  <si>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</si>
  <si>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</si>
  <si>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</si>
  <si>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</si>
  <si>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</si>
  <si>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</si>
  <si>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</si>
  <si>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</si>
  <si>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</si>
  <si>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</si>
  <si>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</si>
  <si>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</si>
  <si>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</si>
  <si>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</si>
  <si>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</si>
  <si>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</si>
  <si>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</si>
  <si>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</si>
  <si>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</si>
  <si>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</si>
  <si>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</si>
  <si>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</si>
  <si>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</si>
  <si>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</si>
  <si>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</si>
  <si>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</si>
  <si>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</si>
  <si>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</si>
  <si>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</si>
  <si>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</si>
  <si>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</si>
  <si>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</si>
  <si>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</si>
  <si>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</si>
  <si>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</si>
  <si>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</si>
  <si>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</si>
  <si>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</si>
  <si>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</si>
  <si>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</si>
  <si>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</si>
  <si>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</si>
  <si>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</si>
  <si>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</si>
  <si>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</si>
  <si>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</si>
  <si>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</si>
  <si>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</si>
  <si>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</si>
  <si>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</si>
  <si>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</si>
  <si>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</si>
  <si>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</si>
  <si>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</si>
  <si>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</si>
  <si>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</si>
  <si>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</si>
  <si>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</si>
  <si>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</si>
  <si>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</si>
  <si>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</si>
  <si>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</si>
  <si>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</si>
  <si>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</si>
  <si>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</si>
  <si>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Lakkaliköri</t>
  </si>
  <si>
    <t>500 ml</t>
  </si>
  <si>
    <t>Original Frankfurter Grüne Soße</t>
  </si>
  <si>
    <t>12 boxes</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</si>
  <si>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</si>
  <si>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</si>
  <si>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</si>
  <si>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</si>
  <si>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</si>
  <si>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</si>
  <si>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</si>
  <si>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</si>
  <si>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</si>
  <si>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</si>
  <si>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 &amp; Cereals</t>
  </si>
  <si>
    <t>Breads, crackers, pasta, and cereal</t>
  </si>
  <si>
    <t>Meat &amp; Poultry</t>
  </si>
  <si>
    <t>Prepared meats</t>
  </si>
  <si>
    <t>Produce</t>
  </si>
  <si>
    <t>Dried fruit and bean curd</t>
  </si>
  <si>
    <t>Seafood</t>
  </si>
  <si>
    <t>Seaweed and fish</t>
  </si>
  <si>
    <t>ship_via</t>
  </si>
  <si>
    <t>companyName</t>
  </si>
  <si>
    <t>Speedy Express</t>
  </si>
  <si>
    <t>United Package</t>
  </si>
  <si>
    <t>Federal Shipping</t>
  </si>
  <si>
    <t>Count of productcategory</t>
  </si>
  <si>
    <t>Count of shippingcompany</t>
  </si>
  <si>
    <t>Sum of freight</t>
  </si>
  <si>
    <t>order_id</t>
  </si>
  <si>
    <t>product_id</t>
  </si>
  <si>
    <t>unit_price</t>
  </si>
  <si>
    <t>quantity</t>
  </si>
  <si>
    <t>discount</t>
  </si>
  <si>
    <t>customer_id</t>
  </si>
  <si>
    <t>employee_id</t>
  </si>
  <si>
    <t>order_date</t>
  </si>
  <si>
    <t>required_date</t>
  </si>
  <si>
    <t>shipped_date</t>
  </si>
  <si>
    <t>freight</t>
  </si>
  <si>
    <t>ship_city</t>
  </si>
  <si>
    <t>ship_country</t>
  </si>
  <si>
    <t>Sales Revenue</t>
  </si>
  <si>
    <t>Discount Amount</t>
  </si>
  <si>
    <t>Net Sales</t>
  </si>
  <si>
    <t>Shipping Delay</t>
  </si>
  <si>
    <t>Profit</t>
  </si>
  <si>
    <t>Delivery Status</t>
  </si>
  <si>
    <t>Year</t>
  </si>
  <si>
    <t>Month Name</t>
  </si>
  <si>
    <t>Quarter</t>
  </si>
  <si>
    <t>productcategory</t>
  </si>
  <si>
    <t>shippingcompany</t>
  </si>
  <si>
    <t>Cunewalde</t>
  </si>
  <si>
    <t>Q1</t>
  </si>
  <si>
    <t>REGGC</t>
  </si>
  <si>
    <t>Reggio Emilia</t>
  </si>
  <si>
    <t>SPLIR</t>
  </si>
  <si>
    <t>Lander</t>
  </si>
  <si>
    <t>WARTH</t>
  </si>
  <si>
    <t>Oulu</t>
  </si>
  <si>
    <t>Graz</t>
  </si>
  <si>
    <t>Luleå</t>
  </si>
  <si>
    <t>RANCH</t>
  </si>
  <si>
    <t>Buenos Aires</t>
  </si>
  <si>
    <t>COMMI</t>
  </si>
  <si>
    <t>Sao Paulo</t>
  </si>
  <si>
    <t>BSBEV</t>
  </si>
  <si>
    <t>London</t>
  </si>
  <si>
    <t>SEVES</t>
  </si>
  <si>
    <t>San Cristóbal</t>
  </si>
  <si>
    <t>Q2</t>
  </si>
  <si>
    <t>BLAUS</t>
  </si>
  <si>
    <t>Mannheim</t>
  </si>
  <si>
    <t>Seattle</t>
  </si>
  <si>
    <t>Montréal</t>
  </si>
  <si>
    <t>Cork</t>
  </si>
  <si>
    <t>TOMSP</t>
  </si>
  <si>
    <t>Münster</t>
  </si>
  <si>
    <t>TORTU</t>
  </si>
  <si>
    <t>México D.F.</t>
  </si>
  <si>
    <t>TRAIH</t>
  </si>
  <si>
    <t>Kirkland</t>
  </si>
  <si>
    <t>QUEDE</t>
  </si>
  <si>
    <t>Rio de Janeiro</t>
  </si>
  <si>
    <t>Q3</t>
  </si>
  <si>
    <t>OLDWO</t>
  </si>
  <si>
    <t>Anchorage</t>
  </si>
  <si>
    <t>Salzburg</t>
  </si>
  <si>
    <t>WOLZA</t>
  </si>
  <si>
    <t>Warszawa</t>
  </si>
  <si>
    <t>WILMK</t>
  </si>
  <si>
    <t>Helsinki</t>
  </si>
  <si>
    <t>SANTG</t>
  </si>
  <si>
    <t>Stavern</t>
  </si>
  <si>
    <t>WELLI</t>
  </si>
  <si>
    <t>Resende</t>
  </si>
  <si>
    <t>GOURL</t>
  </si>
  <si>
    <t>Campinas</t>
  </si>
  <si>
    <t>SIMOB</t>
  </si>
  <si>
    <t>Kobenhavn</t>
  </si>
  <si>
    <t>FRANR</t>
  </si>
  <si>
    <t>Nantes</t>
  </si>
  <si>
    <t>BLONP</t>
  </si>
  <si>
    <t>Strasbourg</t>
  </si>
  <si>
    <t>Q4</t>
  </si>
  <si>
    <t>AROUT</t>
  </si>
  <si>
    <t>Colchester</t>
  </si>
  <si>
    <t>VINET</t>
  </si>
  <si>
    <t>Reims</t>
  </si>
  <si>
    <t>Bräcke</t>
  </si>
  <si>
    <t>LINOD</t>
  </si>
  <si>
    <t>I. de Margarita</t>
  </si>
  <si>
    <t>FOLIG</t>
  </si>
  <si>
    <t>Lille</t>
  </si>
  <si>
    <t>FRANS</t>
  </si>
  <si>
    <t>Torino</t>
  </si>
  <si>
    <t>GALED</t>
  </si>
  <si>
    <t>Barcelona</t>
  </si>
  <si>
    <t>CONSH</t>
  </si>
  <si>
    <t>PERIC</t>
  </si>
  <si>
    <t>OCEAN</t>
  </si>
  <si>
    <t>Genève</t>
  </si>
  <si>
    <t>VAFFE</t>
  </si>
  <si>
    <t>Århus</t>
  </si>
  <si>
    <t>DUMON</t>
  </si>
  <si>
    <t>SPECD</t>
  </si>
  <si>
    <t>Paris</t>
  </si>
  <si>
    <t>MAISD</t>
  </si>
  <si>
    <t>Bruxelles</t>
  </si>
  <si>
    <t>LILAS</t>
  </si>
  <si>
    <t>Barquisimeto</t>
  </si>
  <si>
    <t>ISLAT</t>
  </si>
  <si>
    <t>Cowes</t>
  </si>
  <si>
    <t>EASTC</t>
  </si>
  <si>
    <t>FAMIA</t>
  </si>
  <si>
    <t>Charleroi</t>
  </si>
  <si>
    <t>CHOPS</t>
  </si>
  <si>
    <t>Bern</t>
  </si>
  <si>
    <t>VICTE</t>
  </si>
  <si>
    <t>Lyon</t>
  </si>
  <si>
    <t>GODOS</t>
  </si>
  <si>
    <t>Sevilla</t>
  </si>
  <si>
    <t>FURIB</t>
  </si>
  <si>
    <t>Lisboa</t>
  </si>
  <si>
    <t>ANTON</t>
  </si>
  <si>
    <t>LAUGB</t>
  </si>
  <si>
    <t>Vancouver</t>
  </si>
  <si>
    <t>RICAR</t>
  </si>
  <si>
    <t>MAGAA</t>
  </si>
  <si>
    <t>Bergamo</t>
  </si>
  <si>
    <t>NORTS</t>
  </si>
  <si>
    <t>CACTU</t>
  </si>
  <si>
    <t>GROSR</t>
  </si>
  <si>
    <t>Caracas</t>
  </si>
  <si>
    <t>Marseille</t>
  </si>
  <si>
    <t>PRINI</t>
  </si>
  <si>
    <t>Tsawassen</t>
  </si>
  <si>
    <t>LAMAI</t>
  </si>
  <si>
    <t>Toulouse</t>
  </si>
  <si>
    <t>ANATR</t>
  </si>
  <si>
    <t>OTTIK</t>
  </si>
  <si>
    <t>Köln</t>
  </si>
  <si>
    <t>Brandenburg</t>
  </si>
  <si>
    <t>München</t>
  </si>
  <si>
    <t>Frankfurt a.M.</t>
  </si>
  <si>
    <t>MORGK</t>
  </si>
  <si>
    <t>Leipzig</t>
  </si>
  <si>
    <t>ALFKI</t>
  </si>
  <si>
    <t>Berlin</t>
  </si>
  <si>
    <t>DRACD</t>
  </si>
  <si>
    <t>Aachen</t>
  </si>
  <si>
    <t>Albuquerque</t>
  </si>
  <si>
    <t>HUNGC</t>
  </si>
  <si>
    <t>Elgin</t>
  </si>
  <si>
    <t>Boise</t>
  </si>
  <si>
    <t>LAZYK</t>
  </si>
  <si>
    <t>Walla Walla</t>
  </si>
  <si>
    <t>GREAL</t>
  </si>
  <si>
    <t>Eugene</t>
  </si>
  <si>
    <t>LONEP</t>
  </si>
  <si>
    <t>Portland</t>
  </si>
  <si>
    <t>LETSS</t>
  </si>
  <si>
    <t>San Francisco</t>
  </si>
  <si>
    <t>THECR</t>
  </si>
  <si>
    <t>Butte</t>
  </si>
  <si>
    <t>THEBI</t>
  </si>
  <si>
    <t>ROMEY</t>
  </si>
  <si>
    <t>Madrid</t>
  </si>
  <si>
    <t>TRADH</t>
  </si>
  <si>
    <t>LACOR</t>
  </si>
  <si>
    <t>Versailles</t>
  </si>
  <si>
    <t>BOLID</t>
  </si>
  <si>
    <t>WANDK</t>
  </si>
  <si>
    <t>Stuttgart</t>
  </si>
  <si>
    <t>CENTC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</si>
</sst>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00"/>
    <numFmt numFmtId="165" formatCode="[$$-409]#,##0.00_ ;\-[$$-409]#,##0.00\ "/>
  </numFmts>
  <fonts count="3" x14ac:knownFonts="1">
    <font>
      <sz val="11"/>
      <color theme="1"/>
      <name val="Aptos Narrow"/>
      <family val="2"/>
      <scheme val="minor"/>
    </font>
    <font>
      <b/>
      <sz val="15"/>
      <color theme="3"/>
      <name val="Aptos Narrow"/>
      <family val="2"/>
      <scheme val="minor"/>
    </font>
    <font>
      <b/>
      <sz val="22"/>
      <color theme="3"/>
      <name val="Aptos Narrow"/>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4" fontId="0" fillId="0" borderId="0" xfId="0" applyNumberFormat="1"/>
    <xf numFmtId="0" fontId="2" fillId="2" borderId="1" xfId="1" applyFont="1" applyFill="1" applyAlignment="1">
      <alignment horizontal="center"/>
    </xf>
    <xf numFmtId="0" fontId="1" fillId="2" borderId="1" xfId="1" applyFill="1" applyAlignment="1">
      <alignment horizontal="center"/>
    </xf>
    <xf numFmtId="0" fontId="0" fillId="0" borderId="0" xfId="0" applyNumberFormat="1"/>
  </cellXfs>
  <cellStyles count="2">
    <cellStyle name="Heading 1" xfId="1" builtinId="16"/>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32E87096-5084-49A2-9BC1-EEBED0AFDBF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a:t>
            </a:r>
            <a:r>
              <a:rPr lang="en-US" baseline="0"/>
              <a:t>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9525809273840771E-2"/>
              <c:y val="-2.3149970836978711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4921041119860015E-2"/>
              <c:y val="-2.419254884806065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3458005249343828E-3"/>
              <c:y val="-8.3769320501603961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Visuals!$M$30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786-478A-B7BC-F385B8D317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86-478A-B7BC-F385B8D317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5786-478A-B7BC-F385B8D317BE}"/>
              </c:ext>
            </c:extLst>
          </c:dPt>
          <c:dLbls>
            <c:dLbl>
              <c:idx val="0"/>
              <c:layout>
                <c:manualLayout>
                  <c:x val="1.9525809273840771E-2"/>
                  <c:y val="-2.314997083697871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786-478A-B7BC-F385B8D317BE}"/>
                </c:ext>
              </c:extLst>
            </c:dLbl>
            <c:dLbl>
              <c:idx val="1"/>
              <c:layout>
                <c:manualLayout>
                  <c:x val="5.4921041119860015E-2"/>
                  <c:y val="-2.41925488480606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786-478A-B7BC-F385B8D317BE}"/>
                </c:ext>
              </c:extLst>
            </c:dLbl>
            <c:dLbl>
              <c:idx val="2"/>
              <c:layout>
                <c:manualLayout>
                  <c:x val="7.3458005249343828E-3"/>
                  <c:y val="-8.376932050160396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786-478A-B7BC-F385B8D317B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Visuals!$L$31:$L$34</c:f>
              <c:strCache>
                <c:ptCount val="3"/>
                <c:pt idx="0">
                  <c:v>Federal Shipping</c:v>
                </c:pt>
                <c:pt idx="1">
                  <c:v>Speedy Express</c:v>
                </c:pt>
                <c:pt idx="2">
                  <c:v>United Package</c:v>
                </c:pt>
              </c:strCache>
            </c:strRef>
          </c:cat>
          <c:val>
            <c:numRef>
              <c:f>Visuals!$M$31:$M$34</c:f>
              <c:numCache>
                <c:formatCode>General</c:formatCode>
                <c:ptCount val="3"/>
                <c:pt idx="0">
                  <c:v>645</c:v>
                </c:pt>
                <c:pt idx="1">
                  <c:v>646</c:v>
                </c:pt>
                <c:pt idx="2">
                  <c:v>864</c:v>
                </c:pt>
              </c:numCache>
            </c:numRef>
          </c:val>
          <c:extLst>
            <c:ext xmlns:c16="http://schemas.microsoft.com/office/drawing/2014/chart" uri="{C3380CC4-5D6E-409C-BE32-E72D297353CC}">
              <c16:uniqueId val="{00000000-5786-478A-B7BC-F385B8D317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Visuals!$M$18</c:f>
              <c:strCache>
                <c:ptCount val="1"/>
                <c:pt idx="0">
                  <c:v>Total</c:v>
                </c:pt>
              </c:strCache>
            </c:strRef>
          </c:tx>
          <c:spPr>
            <a:solidFill>
              <a:schemeClr val="accent1"/>
            </a:solidFill>
            <a:ln>
              <a:noFill/>
            </a:ln>
            <a:effectLst/>
          </c:spPr>
          <c:invertIfNegative val="0"/>
          <c:cat>
            <c:strRef>
              <c:f>Visuals!$L$19:$L$27</c:f>
              <c:strCache>
                <c:ptCount val="8"/>
                <c:pt idx="0">
                  <c:v>Beverages</c:v>
                </c:pt>
                <c:pt idx="1">
                  <c:v>Dairy Products</c:v>
                </c:pt>
                <c:pt idx="2">
                  <c:v>Confections</c:v>
                </c:pt>
                <c:pt idx="3">
                  <c:v>Seafood</c:v>
                </c:pt>
                <c:pt idx="4">
                  <c:v>Condiments</c:v>
                </c:pt>
                <c:pt idx="5">
                  <c:v>Grains &amp; Cereals</c:v>
                </c:pt>
                <c:pt idx="6">
                  <c:v>Meat &amp; Poultry</c:v>
                </c:pt>
                <c:pt idx="7">
                  <c:v>Produce</c:v>
                </c:pt>
              </c:strCache>
            </c:strRef>
          </c:cat>
          <c:val>
            <c:numRef>
              <c:f>Visuals!$M$19:$M$27</c:f>
              <c:numCache>
                <c:formatCode>General</c:formatCode>
                <c:ptCount val="8"/>
                <c:pt idx="0">
                  <c:v>404</c:v>
                </c:pt>
                <c:pt idx="1">
                  <c:v>366</c:v>
                </c:pt>
                <c:pt idx="2">
                  <c:v>334</c:v>
                </c:pt>
                <c:pt idx="3">
                  <c:v>330</c:v>
                </c:pt>
                <c:pt idx="4">
                  <c:v>216</c:v>
                </c:pt>
                <c:pt idx="5">
                  <c:v>196</c:v>
                </c:pt>
                <c:pt idx="6">
                  <c:v>173</c:v>
                </c:pt>
                <c:pt idx="7">
                  <c:v>136</c:v>
                </c:pt>
              </c:numCache>
            </c:numRef>
          </c:val>
          <c:extLst>
            <c:ext xmlns:c16="http://schemas.microsoft.com/office/drawing/2014/chart" uri="{C3380CC4-5D6E-409C-BE32-E72D297353CC}">
              <c16:uniqueId val="{00000000-EB56-4498-A4B1-342B8FD5D3F4}"/>
            </c:ext>
          </c:extLst>
        </c:ser>
        <c:dLbls>
          <c:showLegendKey val="0"/>
          <c:showVal val="0"/>
          <c:showCatName val="0"/>
          <c:showSerName val="0"/>
          <c:showPercent val="0"/>
          <c:showBubbleSize val="0"/>
        </c:dLbls>
        <c:gapWidth val="182"/>
        <c:axId val="131228447"/>
        <c:axId val="131226527"/>
      </c:barChart>
      <c:catAx>
        <c:axId val="13122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1226527"/>
        <c:crosses val="autoZero"/>
        <c:auto val="1"/>
        <c:lblAlgn val="ctr"/>
        <c:lblOffset val="100"/>
        <c:noMultiLvlLbl val="0"/>
      </c:catAx>
      <c:valAx>
        <c:axId val="131226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122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508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Visuals!$AA$2</c:f>
              <c:strCache>
                <c:ptCount val="1"/>
                <c:pt idx="0">
                  <c:v>Total</c:v>
                </c:pt>
              </c:strCache>
            </c:strRef>
          </c:tx>
          <c:spPr>
            <a:ln w="28575" cap="rnd">
              <a:solidFill>
                <a:schemeClr val="accent1"/>
              </a:solidFill>
              <a:round/>
            </a:ln>
            <a:effectLst/>
          </c:spPr>
          <c:marker>
            <c:symbol val="circle"/>
            <c:size val="5"/>
            <c:spPr>
              <a:solidFill>
                <a:schemeClr val="accent1"/>
              </a:solidFill>
              <a:ln w="50800">
                <a:solidFill>
                  <a:schemeClr val="accent1"/>
                </a:solidFill>
              </a:ln>
              <a:effectLst/>
            </c:spPr>
          </c:marker>
          <c:cat>
            <c:strRef>
              <c:f>Visuals!$Z$3:$Z$15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Visuals!$AA$3:$AA$15</c:f>
              <c:numCache>
                <c:formatCode>[$$-409]#,##0.00</c:formatCode>
                <c:ptCount val="12"/>
                <c:pt idx="0">
                  <c:v>155480.18049999996</c:v>
                </c:pt>
                <c:pt idx="1">
                  <c:v>137898.92250000002</c:v>
                </c:pt>
                <c:pt idx="2">
                  <c:v>143401.375</c:v>
                </c:pt>
                <c:pt idx="3">
                  <c:v>176831.63499999989</c:v>
                </c:pt>
                <c:pt idx="4">
                  <c:v>72114.920499999978</c:v>
                </c:pt>
                <c:pt idx="5">
                  <c:v>36362.802499999998</c:v>
                </c:pt>
                <c:pt idx="6">
                  <c:v>78882.752500000017</c:v>
                </c:pt>
                <c:pt idx="7">
                  <c:v>72772.945000000007</c:v>
                </c:pt>
                <c:pt idx="8">
                  <c:v>82010.642499999987</c:v>
                </c:pt>
                <c:pt idx="9">
                  <c:v>104264.95099999999</c:v>
                </c:pt>
                <c:pt idx="10">
                  <c:v>89133.853999999963</c:v>
                </c:pt>
                <c:pt idx="11">
                  <c:v>116638.05849999998</c:v>
                </c:pt>
              </c:numCache>
            </c:numRef>
          </c:val>
          <c:smooth val="0"/>
          <c:extLst>
            <c:ext xmlns:c16="http://schemas.microsoft.com/office/drawing/2014/chart" uri="{C3380CC4-5D6E-409C-BE32-E72D297353CC}">
              <c16:uniqueId val="{00000000-6D5E-4569-B695-4D45DBF41495}"/>
            </c:ext>
          </c:extLst>
        </c:ser>
        <c:dLbls>
          <c:showLegendKey val="0"/>
          <c:showVal val="0"/>
          <c:showCatName val="0"/>
          <c:showSerName val="0"/>
          <c:showPercent val="0"/>
          <c:showBubbleSize val="0"/>
        </c:dLbls>
        <c:marker val="1"/>
        <c:smooth val="0"/>
        <c:axId val="491265951"/>
        <c:axId val="491274591"/>
      </c:lineChart>
      <c:catAx>
        <c:axId val="49126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1274591"/>
        <c:crosses val="autoZero"/>
        <c:auto val="1"/>
        <c:lblAlgn val="ctr"/>
        <c:lblOffset val="100"/>
        <c:noMultiLvlLbl val="0"/>
      </c:catAx>
      <c:valAx>
        <c:axId val="491274591"/>
        <c:scaling>
          <c:orientation val="minMax"/>
          <c:max val="190000"/>
          <c:min val="30000"/>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126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388888888888891"/>
              <c:y val="6.9444444444444448E-2"/>
            </c:manualLayout>
          </c:layout>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805555555555555"/>
              <c:y val="-4.3981481481481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0486001749781275E-2"/>
                  <c:h val="8.852580927384078E-2"/>
                </c:manualLayout>
              </c15:layout>
            </c:ext>
          </c:extLst>
        </c:dLbl>
      </c:pivotFmt>
      <c:pivotFmt>
        <c:idx val="3"/>
        <c:spPr>
          <a:solidFill>
            <a:schemeClr val="accent1"/>
          </a:solidFill>
          <a:ln w="19050">
            <a:solidFill>
              <a:schemeClr val="lt1"/>
            </a:solidFill>
          </a:ln>
          <a:effectLst/>
        </c:spPr>
        <c:dLbl>
          <c:idx val="0"/>
          <c:layout>
            <c:manualLayout>
              <c:x val="-9.1666666666666716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7708223972003493E-2"/>
                  <c:h val="0.10241469816272966"/>
                </c:manualLayout>
              </c15:layout>
            </c:ext>
          </c:extLst>
        </c:dLbl>
      </c:pivotFmt>
    </c:pivotFmts>
    <c:plotArea>
      <c:layout/>
      <c:doughnutChart>
        <c:varyColors val="1"/>
        <c:ser>
          <c:idx val="0"/>
          <c:order val="0"/>
          <c:tx>
            <c:strRef>
              <c:f>Visuals!$AD$2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6C02-4C40-BF83-050B79763E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02-4C40-BF83-050B79763E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C02-4C40-BF83-050B79763EAD}"/>
              </c:ext>
            </c:extLst>
          </c:dPt>
          <c:dLbls>
            <c:dLbl>
              <c:idx val="0"/>
              <c:layout>
                <c:manualLayout>
                  <c:x val="-9.1666666666666716E-2"/>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7708223972003493E-2"/>
                      <c:h val="0.10241469816272966"/>
                    </c:manualLayout>
                  </c15:layout>
                </c:ext>
                <c:ext xmlns:c16="http://schemas.microsoft.com/office/drawing/2014/chart" uri="{C3380CC4-5D6E-409C-BE32-E72D297353CC}">
                  <c16:uniqueId val="{00000004-6C02-4C40-BF83-050B79763EAD}"/>
                </c:ext>
              </c:extLst>
            </c:dLbl>
            <c:dLbl>
              <c:idx val="1"/>
              <c:layout>
                <c:manualLayout>
                  <c:x val="0.11805555555555555"/>
                  <c:y val="-4.3981481481481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0486001749781275E-2"/>
                      <c:h val="8.852580927384078E-2"/>
                    </c:manualLayout>
                  </c15:layout>
                </c:ext>
                <c:ext xmlns:c16="http://schemas.microsoft.com/office/drawing/2014/chart" uri="{C3380CC4-5D6E-409C-BE32-E72D297353CC}">
                  <c16:uniqueId val="{00000003-6C02-4C40-BF83-050B79763EAD}"/>
                </c:ext>
              </c:extLst>
            </c:dLbl>
            <c:dLbl>
              <c:idx val="2"/>
              <c:layout>
                <c:manualLayout>
                  <c:x val="-0.11388888888888891"/>
                  <c:y val="6.9444444444444448E-2"/>
                </c:manualLayout>
              </c:layout>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6C02-4C40-BF83-050B79763EA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Visuals!$AC$3:$AC$6</c:f>
              <c:strCache>
                <c:ptCount val="3"/>
                <c:pt idx="0">
                  <c:v>Late</c:v>
                </c:pt>
                <c:pt idx="1">
                  <c:v>Not Shipped</c:v>
                </c:pt>
                <c:pt idx="2">
                  <c:v>On time</c:v>
                </c:pt>
              </c:strCache>
            </c:strRef>
          </c:cat>
          <c:val>
            <c:numRef>
              <c:f>Visuals!$AD$3:$AD$6</c:f>
              <c:numCache>
                <c:formatCode>General</c:formatCode>
                <c:ptCount val="3"/>
                <c:pt idx="0">
                  <c:v>92</c:v>
                </c:pt>
                <c:pt idx="1">
                  <c:v>73</c:v>
                </c:pt>
                <c:pt idx="2">
                  <c:v>1990</c:v>
                </c:pt>
              </c:numCache>
            </c:numRef>
          </c:val>
          <c:extLst>
            <c:ext xmlns:c16="http://schemas.microsoft.com/office/drawing/2014/chart" uri="{C3380CC4-5D6E-409C-BE32-E72D297353CC}">
              <c16:uniqueId val="{00000000-6C02-4C40-BF83-050B79763EAD}"/>
            </c:ext>
          </c:extLst>
        </c:ser>
        <c:dLbls>
          <c:showLegendKey val="0"/>
          <c:showVal val="0"/>
          <c:showCatName val="0"/>
          <c:showSerName val="0"/>
          <c:showPercent val="0"/>
          <c:showBubbleSize val="0"/>
          <c:showLeaderLines val="0"/>
        </c:dLbls>
        <c:firstSliceAng val="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20 Customer ID by Sales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Visuals!$W$27</c:f>
              <c:strCache>
                <c:ptCount val="1"/>
                <c:pt idx="0">
                  <c:v>Total</c:v>
                </c:pt>
              </c:strCache>
            </c:strRef>
          </c:tx>
          <c:spPr>
            <a:solidFill>
              <a:schemeClr val="accent1"/>
            </a:solidFill>
            <a:ln>
              <a:noFill/>
            </a:ln>
            <a:effectLst/>
          </c:spPr>
          <c:invertIfNegative val="0"/>
          <c:cat>
            <c:strRef>
              <c:f>Visuals!$V$28:$V$48</c:f>
              <c:strCache>
                <c:ptCount val="20"/>
                <c:pt idx="0">
                  <c:v>QUICK</c:v>
                </c:pt>
                <c:pt idx="1">
                  <c:v>SAVEA</c:v>
                </c:pt>
                <c:pt idx="2">
                  <c:v>ERNSH</c:v>
                </c:pt>
                <c:pt idx="3">
                  <c:v>HUNGO</c:v>
                </c:pt>
                <c:pt idx="4">
                  <c:v>RATTC</c:v>
                </c:pt>
                <c:pt idx="5">
                  <c:v>HANAR</c:v>
                </c:pt>
                <c:pt idx="6">
                  <c:v>FOLKO</c:v>
                </c:pt>
                <c:pt idx="7">
                  <c:v>MEREP</c:v>
                </c:pt>
                <c:pt idx="8">
                  <c:v>KOENE</c:v>
                </c:pt>
                <c:pt idx="9">
                  <c:v>QUEEN</c:v>
                </c:pt>
                <c:pt idx="10">
                  <c:v>WHITC</c:v>
                </c:pt>
                <c:pt idx="11">
                  <c:v>FRANK</c:v>
                </c:pt>
                <c:pt idx="12">
                  <c:v>BERGS</c:v>
                </c:pt>
                <c:pt idx="13">
                  <c:v>PICCO</c:v>
                </c:pt>
                <c:pt idx="14">
                  <c:v>SUPRD</c:v>
                </c:pt>
                <c:pt idx="15">
                  <c:v>BONAP</c:v>
                </c:pt>
                <c:pt idx="16">
                  <c:v>HILAA</c:v>
                </c:pt>
                <c:pt idx="17">
                  <c:v>BOTTM</c:v>
                </c:pt>
                <c:pt idx="18">
                  <c:v>LEHMS</c:v>
                </c:pt>
                <c:pt idx="19">
                  <c:v>RICSU</c:v>
                </c:pt>
              </c:strCache>
            </c:strRef>
          </c:cat>
          <c:val>
            <c:numRef>
              <c:f>Visuals!$W$28:$W$48</c:f>
              <c:numCache>
                <c:formatCode>[$$-409]#,##0.00</c:formatCode>
                <c:ptCount val="20"/>
                <c:pt idx="0">
                  <c:v>117483.39</c:v>
                </c:pt>
                <c:pt idx="1">
                  <c:v>115673.39</c:v>
                </c:pt>
                <c:pt idx="2">
                  <c:v>113236.68</c:v>
                </c:pt>
                <c:pt idx="3">
                  <c:v>57317.39</c:v>
                </c:pt>
                <c:pt idx="4">
                  <c:v>52245.899999999987</c:v>
                </c:pt>
                <c:pt idx="5">
                  <c:v>34101.15</c:v>
                </c:pt>
                <c:pt idx="6">
                  <c:v>32555.55</c:v>
                </c:pt>
                <c:pt idx="7">
                  <c:v>32203.9</c:v>
                </c:pt>
                <c:pt idx="8">
                  <c:v>31745.749999999996</c:v>
                </c:pt>
                <c:pt idx="9">
                  <c:v>30226.099999999995</c:v>
                </c:pt>
                <c:pt idx="10">
                  <c:v>29073.45</c:v>
                </c:pt>
                <c:pt idx="11">
                  <c:v>28722.71</c:v>
                </c:pt>
                <c:pt idx="12">
                  <c:v>26968.15</c:v>
                </c:pt>
                <c:pt idx="13">
                  <c:v>26259.949999999997</c:v>
                </c:pt>
                <c:pt idx="14">
                  <c:v>24704.399999999998</c:v>
                </c:pt>
                <c:pt idx="15">
                  <c:v>23850.950000000004</c:v>
                </c:pt>
                <c:pt idx="16">
                  <c:v>23611.580000000005</c:v>
                </c:pt>
                <c:pt idx="17">
                  <c:v>22607.699999999997</c:v>
                </c:pt>
                <c:pt idx="18">
                  <c:v>21282.02</c:v>
                </c:pt>
                <c:pt idx="19">
                  <c:v>20033.2</c:v>
                </c:pt>
              </c:numCache>
            </c:numRef>
          </c:val>
          <c:extLst>
            <c:ext xmlns:c16="http://schemas.microsoft.com/office/drawing/2014/chart" uri="{C3380CC4-5D6E-409C-BE32-E72D297353CC}">
              <c16:uniqueId val="{00000000-E028-4E1A-9C29-10CE006B6047}"/>
            </c:ext>
          </c:extLst>
        </c:ser>
        <c:dLbls>
          <c:showLegendKey val="0"/>
          <c:showVal val="0"/>
          <c:showCatName val="0"/>
          <c:showSerName val="0"/>
          <c:showPercent val="0"/>
          <c:showBubbleSize val="0"/>
        </c:dLbls>
        <c:gapWidth val="219"/>
        <c:overlap val="-27"/>
        <c:axId val="618534784"/>
        <c:axId val="618535264"/>
      </c:barChart>
      <c:catAx>
        <c:axId val="61853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18535264"/>
        <c:crosses val="autoZero"/>
        <c:auto val="1"/>
        <c:lblAlgn val="ctr"/>
        <c:lblOffset val="100"/>
        <c:noMultiLvlLbl val="0"/>
      </c:catAx>
      <c:valAx>
        <c:axId val="618535264"/>
        <c:scaling>
          <c:orientation val="minMax"/>
          <c:min val="10000"/>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1853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Countries</a:t>
            </a:r>
            <a:r>
              <a:rPr lang="en-GB" baseline="0"/>
              <a:t> vs Sales Revenue &amp; Profit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Visuals!$AI$2</c:f>
              <c:strCache>
                <c:ptCount val="1"/>
                <c:pt idx="0">
                  <c:v>Sum of Sales Revenue</c:v>
                </c:pt>
              </c:strCache>
            </c:strRef>
          </c:tx>
          <c:spPr>
            <a:solidFill>
              <a:schemeClr val="accent1"/>
            </a:solidFill>
            <a:ln>
              <a:noFill/>
            </a:ln>
            <a:effectLst/>
          </c:spPr>
          <c:invertIfNegative val="0"/>
          <c:cat>
            <c:strRef>
              <c:f>Visuals!$AH$3:$AH$24</c:f>
              <c:strCache>
                <c:ptCount val="21"/>
                <c:pt idx="0">
                  <c:v>USA</c:v>
                </c:pt>
                <c:pt idx="1">
                  <c:v>Germany</c:v>
                </c:pt>
                <c:pt idx="2">
                  <c:v>Austria</c:v>
                </c:pt>
                <c:pt idx="3">
                  <c:v>Brazil</c:v>
                </c:pt>
                <c:pt idx="4">
                  <c:v>France</c:v>
                </c:pt>
                <c:pt idx="5">
                  <c:v>Venezuela</c:v>
                </c:pt>
                <c:pt idx="6">
                  <c:v>UK</c:v>
                </c:pt>
                <c:pt idx="7">
                  <c:v>Sweden</c:v>
                </c:pt>
                <c:pt idx="8">
                  <c:v>Ireland</c:v>
                </c:pt>
                <c:pt idx="9">
                  <c:v>Canada</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Visuals!$AI$3:$AI$24</c:f>
              <c:numCache>
                <c:formatCode>[$$-409]#,##0.00</c:formatCode>
                <c:ptCount val="21"/>
                <c:pt idx="0">
                  <c:v>263566.98000000004</c:v>
                </c:pt>
                <c:pt idx="1">
                  <c:v>244640.63000000003</c:v>
                </c:pt>
                <c:pt idx="2">
                  <c:v>139496.63000000003</c:v>
                </c:pt>
                <c:pt idx="3">
                  <c:v>114968.48000000005</c:v>
                </c:pt>
                <c:pt idx="4">
                  <c:v>85498.75999999998</c:v>
                </c:pt>
                <c:pt idx="5">
                  <c:v>60814.89</c:v>
                </c:pt>
                <c:pt idx="6">
                  <c:v>60616.51</c:v>
                </c:pt>
                <c:pt idx="7">
                  <c:v>59523.700000000004</c:v>
                </c:pt>
                <c:pt idx="8">
                  <c:v>57317.39</c:v>
                </c:pt>
                <c:pt idx="9">
                  <c:v>55334.1</c:v>
                </c:pt>
                <c:pt idx="10">
                  <c:v>35134.980000000003</c:v>
                </c:pt>
                <c:pt idx="11">
                  <c:v>34782.25</c:v>
                </c:pt>
                <c:pt idx="12">
                  <c:v>32919.5</c:v>
                </c:pt>
                <c:pt idx="13">
                  <c:v>24073.45</c:v>
                </c:pt>
                <c:pt idx="14">
                  <c:v>19778.449999999997</c:v>
                </c:pt>
                <c:pt idx="15">
                  <c:v>19431.89</c:v>
                </c:pt>
                <c:pt idx="16">
                  <c:v>16705.150000000001</c:v>
                </c:pt>
                <c:pt idx="17">
                  <c:v>12468.65</c:v>
                </c:pt>
                <c:pt idx="18">
                  <c:v>8119.1</c:v>
                </c:pt>
                <c:pt idx="19">
                  <c:v>5735.15</c:v>
                </c:pt>
                <c:pt idx="20">
                  <c:v>3531.95</c:v>
                </c:pt>
              </c:numCache>
            </c:numRef>
          </c:val>
          <c:extLst>
            <c:ext xmlns:c16="http://schemas.microsoft.com/office/drawing/2014/chart" uri="{C3380CC4-5D6E-409C-BE32-E72D297353CC}">
              <c16:uniqueId val="{00000000-7277-4E6C-9709-BE4290FA4713}"/>
            </c:ext>
          </c:extLst>
        </c:ser>
        <c:dLbls>
          <c:showLegendKey val="0"/>
          <c:showVal val="0"/>
          <c:showCatName val="0"/>
          <c:showSerName val="0"/>
          <c:showPercent val="0"/>
          <c:showBubbleSize val="0"/>
        </c:dLbls>
        <c:gapWidth val="219"/>
        <c:overlap val="-27"/>
        <c:axId val="496437359"/>
        <c:axId val="496438319"/>
      </c:barChart>
      <c:lineChart>
        <c:grouping val="standard"/>
        <c:varyColors val="0"/>
        <c:ser>
          <c:idx val="1"/>
          <c:order val="1"/>
          <c:tx>
            <c:strRef>
              <c:f>Visuals!$AJ$2</c:f>
              <c:strCache>
                <c:ptCount val="1"/>
                <c:pt idx="0">
                  <c:v>Sum of Profit</c:v>
                </c:pt>
              </c:strCache>
            </c:strRef>
          </c:tx>
          <c:spPr>
            <a:ln w="28575" cap="rnd">
              <a:noFill/>
              <a:round/>
            </a:ln>
            <a:effectLst/>
          </c:spPr>
          <c:marker>
            <c:symbol val="circle"/>
            <c:size val="7"/>
            <c:spPr>
              <a:solidFill>
                <a:schemeClr val="accent2"/>
              </a:solidFill>
              <a:ln w="9525">
                <a:solidFill>
                  <a:schemeClr val="accent2"/>
                </a:solidFill>
              </a:ln>
              <a:effectLst/>
            </c:spPr>
          </c:marker>
          <c:cat>
            <c:strRef>
              <c:f>Visuals!$AH$3:$AH$24</c:f>
              <c:strCache>
                <c:ptCount val="21"/>
                <c:pt idx="0">
                  <c:v>USA</c:v>
                </c:pt>
                <c:pt idx="1">
                  <c:v>Germany</c:v>
                </c:pt>
                <c:pt idx="2">
                  <c:v>Austria</c:v>
                </c:pt>
                <c:pt idx="3">
                  <c:v>Brazil</c:v>
                </c:pt>
                <c:pt idx="4">
                  <c:v>France</c:v>
                </c:pt>
                <c:pt idx="5">
                  <c:v>Venezuela</c:v>
                </c:pt>
                <c:pt idx="6">
                  <c:v>UK</c:v>
                </c:pt>
                <c:pt idx="7">
                  <c:v>Sweden</c:v>
                </c:pt>
                <c:pt idx="8">
                  <c:v>Ireland</c:v>
                </c:pt>
                <c:pt idx="9">
                  <c:v>Canada</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Visuals!$AJ$3:$AJ$24</c:f>
              <c:numCache>
                <c:formatCode>[$$-409]#,##0.00</c:formatCode>
                <c:ptCount val="21"/>
                <c:pt idx="0">
                  <c:v>199418.79050000006</c:v>
                </c:pt>
                <c:pt idx="1">
                  <c:v>192113.88349999997</c:v>
                </c:pt>
                <c:pt idx="2">
                  <c:v>100272.39850000007</c:v>
                </c:pt>
                <c:pt idx="3">
                  <c:v>92342.79650000004</c:v>
                </c:pt>
                <c:pt idx="4">
                  <c:v>68731.742500000008</c:v>
                </c:pt>
                <c:pt idx="5">
                  <c:v>48938.188999999998</c:v>
                </c:pt>
                <c:pt idx="6">
                  <c:v>50480.780000000013</c:v>
                </c:pt>
                <c:pt idx="7">
                  <c:v>44349.02</c:v>
                </c:pt>
                <c:pt idx="8">
                  <c:v>42765.415000000001</c:v>
                </c:pt>
                <c:pt idx="9">
                  <c:v>43874.390000000021</c:v>
                </c:pt>
                <c:pt idx="10">
                  <c:v>29553.825000000015</c:v>
                </c:pt>
                <c:pt idx="11">
                  <c:v>28374.54250000001</c:v>
                </c:pt>
                <c:pt idx="12">
                  <c:v>27779.638999999996</c:v>
                </c:pt>
                <c:pt idx="13">
                  <c:v>20352.567499999997</c:v>
                </c:pt>
                <c:pt idx="14">
                  <c:v>15935.9625</c:v>
                </c:pt>
                <c:pt idx="15">
                  <c:v>15563.950000000008</c:v>
                </c:pt>
                <c:pt idx="16">
                  <c:v>13661.264999999999</c:v>
                </c:pt>
                <c:pt idx="17">
                  <c:v>9722.8325000000004</c:v>
                </c:pt>
                <c:pt idx="18">
                  <c:v>6346.43</c:v>
                </c:pt>
                <c:pt idx="19">
                  <c:v>4838.1000000000004</c:v>
                </c:pt>
                <c:pt idx="20">
                  <c:v>3070.42</c:v>
                </c:pt>
              </c:numCache>
            </c:numRef>
          </c:val>
          <c:smooth val="0"/>
          <c:extLst>
            <c:ext xmlns:c16="http://schemas.microsoft.com/office/drawing/2014/chart" uri="{C3380CC4-5D6E-409C-BE32-E72D297353CC}">
              <c16:uniqueId val="{00000001-7277-4E6C-9709-BE4290FA4713}"/>
            </c:ext>
          </c:extLst>
        </c:ser>
        <c:dLbls>
          <c:showLegendKey val="0"/>
          <c:showVal val="0"/>
          <c:showCatName val="0"/>
          <c:showSerName val="0"/>
          <c:showPercent val="0"/>
          <c:showBubbleSize val="0"/>
        </c:dLbls>
        <c:marker val="1"/>
        <c:smooth val="0"/>
        <c:axId val="58210847"/>
        <c:axId val="58208927"/>
      </c:lineChart>
      <c:catAx>
        <c:axId val="496437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6438319"/>
        <c:crosses val="autoZero"/>
        <c:auto val="1"/>
        <c:lblAlgn val="ctr"/>
        <c:lblOffset val="100"/>
        <c:noMultiLvlLbl val="0"/>
      </c:catAx>
      <c:valAx>
        <c:axId val="496438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Sum</a:t>
                </a:r>
                <a:r>
                  <a:rPr lang="en-GB" baseline="0"/>
                  <a:t> of Sales Revenue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6437359"/>
        <c:crosses val="autoZero"/>
        <c:crossBetween val="between"/>
      </c:valAx>
      <c:valAx>
        <c:axId val="5820892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Sum</a:t>
                </a:r>
                <a:r>
                  <a:rPr lang="en-GB" baseline="0"/>
                  <a:t> of Profit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8210847"/>
        <c:crosses val="max"/>
        <c:crossBetween val="between"/>
      </c:valAx>
      <c:catAx>
        <c:axId val="58210847"/>
        <c:scaling>
          <c:orientation val="minMax"/>
        </c:scaling>
        <c:delete val="1"/>
        <c:axPos val="b"/>
        <c:numFmt formatCode="General" sourceLinked="1"/>
        <c:majorTickMark val="out"/>
        <c:minorTickMark val="none"/>
        <c:tickLblPos val="nextTo"/>
        <c:crossAx val="58208927"/>
        <c:crosses val="autoZero"/>
        <c:auto val="1"/>
        <c:lblAlgn val="ctr"/>
        <c:lblOffset val="100"/>
        <c:noMultiLvlLbl val="0"/>
      </c:catAx>
      <c:spPr>
        <a:noFill/>
        <a:ln>
          <a:noFill/>
        </a:ln>
        <a:effectLst/>
      </c:spPr>
    </c:plotArea>
    <c:legend>
      <c:legendPos val="r"/>
      <c:layout>
        <c:manualLayout>
          <c:xMode val="edge"/>
          <c:yMode val="edge"/>
          <c:x val="0.77915422210623175"/>
          <c:y val="2.3130182710786804E-3"/>
          <c:w val="0.16631200158215728"/>
          <c:h val="0.1681805590323854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Visuals!$W$50</c:f>
              <c:strCache>
                <c:ptCount val="1"/>
                <c:pt idx="0">
                  <c:v>Total</c:v>
                </c:pt>
              </c:strCache>
            </c:strRef>
          </c:tx>
          <c:spPr>
            <a:solidFill>
              <a:schemeClr val="accent1"/>
            </a:solidFill>
            <a:ln>
              <a:noFill/>
            </a:ln>
            <a:effectLst/>
          </c:spPr>
          <c:invertIfNegative val="0"/>
          <c:cat>
            <c:strRef>
              <c:f>Visuals!$V$51:$V$59</c:f>
              <c:strCache>
                <c:ptCount val="8"/>
                <c:pt idx="0">
                  <c:v>Beverages</c:v>
                </c:pt>
                <c:pt idx="1">
                  <c:v>Dairy Products</c:v>
                </c:pt>
                <c:pt idx="2">
                  <c:v>Meat &amp; Poultry</c:v>
                </c:pt>
                <c:pt idx="3">
                  <c:v>Confections</c:v>
                </c:pt>
                <c:pt idx="4">
                  <c:v>Seafood</c:v>
                </c:pt>
                <c:pt idx="5">
                  <c:v>Condiments</c:v>
                </c:pt>
                <c:pt idx="6">
                  <c:v>Produce</c:v>
                </c:pt>
                <c:pt idx="7">
                  <c:v>Grains &amp; Cereals</c:v>
                </c:pt>
              </c:strCache>
            </c:strRef>
          </c:cat>
          <c:val>
            <c:numRef>
              <c:f>Visuals!$W$51:$W$59</c:f>
              <c:numCache>
                <c:formatCode>[$$-409]#,##0.00</c:formatCode>
                <c:ptCount val="8"/>
                <c:pt idx="0">
                  <c:v>286526.95</c:v>
                </c:pt>
                <c:pt idx="1">
                  <c:v>251330.5</c:v>
                </c:pt>
                <c:pt idx="2">
                  <c:v>178188.79999999999</c:v>
                </c:pt>
                <c:pt idx="3">
                  <c:v>177099.09999999995</c:v>
                </c:pt>
                <c:pt idx="4">
                  <c:v>141623.09000000005</c:v>
                </c:pt>
                <c:pt idx="5">
                  <c:v>113694.75000000006</c:v>
                </c:pt>
                <c:pt idx="6">
                  <c:v>105268.6</c:v>
                </c:pt>
                <c:pt idx="7">
                  <c:v>100726.8</c:v>
                </c:pt>
              </c:numCache>
            </c:numRef>
          </c:val>
          <c:extLst>
            <c:ext xmlns:c16="http://schemas.microsoft.com/office/drawing/2014/chart" uri="{C3380CC4-5D6E-409C-BE32-E72D297353CC}">
              <c16:uniqueId val="{00000000-10CD-4A4B-BD7B-BE96905F1AF2}"/>
            </c:ext>
          </c:extLst>
        </c:ser>
        <c:dLbls>
          <c:showLegendKey val="0"/>
          <c:showVal val="0"/>
          <c:showCatName val="0"/>
          <c:showSerName val="0"/>
          <c:showPercent val="0"/>
          <c:showBubbleSize val="0"/>
        </c:dLbls>
        <c:gapWidth val="150"/>
        <c:axId val="55145455"/>
        <c:axId val="55142575"/>
      </c:barChart>
      <c:catAx>
        <c:axId val="5514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42575"/>
        <c:crosses val="autoZero"/>
        <c:auto val="1"/>
        <c:lblAlgn val="ctr"/>
        <c:lblOffset val="100"/>
        <c:noMultiLvlLbl val="0"/>
      </c:catAx>
      <c:valAx>
        <c:axId val="55142575"/>
        <c:scaling>
          <c:orientation val="minMax"/>
          <c:max val="300000"/>
          <c:min val="90000"/>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4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20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Visuals!$W$61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Visuals!$V$62:$V$82</c:f>
              <c:strCache>
                <c:ptCount val="20"/>
                <c:pt idx="0">
                  <c:v>Côte de Blaye</c:v>
                </c:pt>
                <c:pt idx="1">
                  <c:v>Thüringer Rostbratwurst</c:v>
                </c:pt>
                <c:pt idx="2">
                  <c:v>Raclette Courdavault</c:v>
                </c:pt>
                <c:pt idx="3">
                  <c:v>Camembert Pierrot</c:v>
                </c:pt>
                <c:pt idx="4">
                  <c:v>Tarte au sucre</c:v>
                </c:pt>
                <c:pt idx="5">
                  <c:v>Gnocchi di nonna Alice</c:v>
                </c:pt>
                <c:pt idx="6">
                  <c:v>Manjimup Dried Apples</c:v>
                </c:pt>
                <c:pt idx="7">
                  <c:v>Alice Mutton</c:v>
                </c:pt>
                <c:pt idx="8">
                  <c:v>Carnarvon Tigers</c:v>
                </c:pt>
                <c:pt idx="9">
                  <c:v>Rössle Sauerkraut</c:v>
                </c:pt>
                <c:pt idx="10">
                  <c:v>Mozzarella di Giovanni</c:v>
                </c:pt>
                <c:pt idx="11">
                  <c:v>Ipoh Coffee</c:v>
                </c:pt>
                <c:pt idx="12">
                  <c:v>Gudbrandsdalsost</c:v>
                </c:pt>
                <c:pt idx="13">
                  <c:v>Sir Rodney's Marmalade</c:v>
                </c:pt>
                <c:pt idx="14">
                  <c:v>Wimmers gute Semmelknödel</c:v>
                </c:pt>
                <c:pt idx="15">
                  <c:v>Uncle Bob's Organic Dried Pears</c:v>
                </c:pt>
                <c:pt idx="16">
                  <c:v>Ikura</c:v>
                </c:pt>
                <c:pt idx="17">
                  <c:v>Gumbär Gummibärchen</c:v>
                </c:pt>
                <c:pt idx="18">
                  <c:v>Perth Pasties</c:v>
                </c:pt>
                <c:pt idx="19">
                  <c:v>Flotemysost</c:v>
                </c:pt>
              </c:strCache>
            </c:strRef>
          </c:cat>
          <c:val>
            <c:numRef>
              <c:f>Visuals!$W$62:$W$82</c:f>
              <c:numCache>
                <c:formatCode>[$$-409]#,##0.00</c:formatCode>
                <c:ptCount val="20"/>
                <c:pt idx="0">
                  <c:v>149984.20000000001</c:v>
                </c:pt>
                <c:pt idx="1">
                  <c:v>87736.4</c:v>
                </c:pt>
                <c:pt idx="2">
                  <c:v>76296</c:v>
                </c:pt>
                <c:pt idx="3">
                  <c:v>50286</c:v>
                </c:pt>
                <c:pt idx="4">
                  <c:v>49827.9</c:v>
                </c:pt>
                <c:pt idx="5">
                  <c:v>45121.2</c:v>
                </c:pt>
                <c:pt idx="6">
                  <c:v>44742.600000000006</c:v>
                </c:pt>
                <c:pt idx="7">
                  <c:v>35482.199999999997</c:v>
                </c:pt>
                <c:pt idx="8">
                  <c:v>31987.5</c:v>
                </c:pt>
                <c:pt idx="9">
                  <c:v>26865.599999999999</c:v>
                </c:pt>
                <c:pt idx="10">
                  <c:v>25738.800000000003</c:v>
                </c:pt>
                <c:pt idx="11">
                  <c:v>25079.200000000001</c:v>
                </c:pt>
                <c:pt idx="12">
                  <c:v>24307.199999999997</c:v>
                </c:pt>
                <c:pt idx="13">
                  <c:v>23635.8</c:v>
                </c:pt>
                <c:pt idx="14">
                  <c:v>23009</c:v>
                </c:pt>
                <c:pt idx="15">
                  <c:v>22464</c:v>
                </c:pt>
                <c:pt idx="16">
                  <c:v>22140.2</c:v>
                </c:pt>
                <c:pt idx="17">
                  <c:v>21534.9</c:v>
                </c:pt>
                <c:pt idx="18">
                  <c:v>21510.2</c:v>
                </c:pt>
                <c:pt idx="19">
                  <c:v>20876.5</c:v>
                </c:pt>
              </c:numCache>
            </c:numRef>
          </c:val>
          <c:smooth val="0"/>
          <c:extLst>
            <c:ext xmlns:c16="http://schemas.microsoft.com/office/drawing/2014/chart" uri="{C3380CC4-5D6E-409C-BE32-E72D297353CC}">
              <c16:uniqueId val="{00000000-6E2C-41D4-97AF-919821AD7A5A}"/>
            </c:ext>
          </c:extLst>
        </c:ser>
        <c:dLbls>
          <c:showLegendKey val="0"/>
          <c:showVal val="0"/>
          <c:showCatName val="0"/>
          <c:showSerName val="0"/>
          <c:showPercent val="0"/>
          <c:showBubbleSize val="0"/>
        </c:dLbls>
        <c:marker val="1"/>
        <c:smooth val="0"/>
        <c:axId val="390919471"/>
        <c:axId val="390920431"/>
      </c:lineChart>
      <c:catAx>
        <c:axId val="39091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90920431"/>
        <c:crosses val="autoZero"/>
        <c:auto val="1"/>
        <c:lblAlgn val="ctr"/>
        <c:lblOffset val="100"/>
        <c:noMultiLvlLbl val="0"/>
      </c:catAx>
      <c:valAx>
        <c:axId val="390920431"/>
        <c:scaling>
          <c:orientation val="minMax"/>
          <c:min val="20000"/>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9091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Shipping</a:t>
            </a:r>
            <a:r>
              <a:rPr lang="en-US" sz="1800" b="1" baseline="0"/>
              <a:t> Companies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9525809273840771E-2"/>
              <c:y val="-2.3149970836978711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4921041119860015E-2"/>
              <c:y val="-2.419254884806065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3458005249343828E-3"/>
              <c:y val="-8.3769320501603961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9525809273840771E-2"/>
              <c:y val="-2.3149970836978711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4921041119860015E-2"/>
              <c:y val="-2.419254884806065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3458005249343828E-3"/>
              <c:y val="-8.3769320501603961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9525809273840771E-2"/>
              <c:y val="-2.314997083697871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10F534-DFD0-480C-A8B2-519D75801D7E}" type="PERCENTAGE">
                  <a:rPr lang="en-US" sz="1200"/>
                  <a:pPr>
                    <a:defRPr/>
                  </a:pPr>
                  <a:t>[PERCENTAGE]</a:t>
                </a:fld>
                <a:endParaRPr lang="en-NG"/>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5.4921041119860015E-2"/>
              <c:y val="-2.419254884806065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606E3A5-5E8B-46EF-9076-D2DEDAFF38F7}" type="PERCENTAGE">
                  <a:rPr lang="en-US" sz="1200"/>
                  <a:pPr>
                    <a:defRPr/>
                  </a:pPr>
                  <a:t>[PERCENTAGE]</a:t>
                </a:fld>
                <a:endParaRPr lang="en-NG"/>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7.3458005249343828E-3"/>
              <c:y val="-8.376932050160396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937DAF-4029-47E3-B598-9F13C0E630E0}" type="PERCENTAGE">
                  <a:rPr lang="en-US" sz="1200"/>
                  <a:pPr>
                    <a:defRPr/>
                  </a:pPr>
                  <a:t>[PERCENTAGE]</a:t>
                </a:fld>
                <a:endParaRPr lang="en-NG"/>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Visuals!$M$30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18-48AF-8ED3-4ADA0ED0CE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18-48AF-8ED3-4ADA0ED0CE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18-48AF-8ED3-4ADA0ED0CEDB}"/>
              </c:ext>
            </c:extLst>
          </c:dPt>
          <c:dLbls>
            <c:dLbl>
              <c:idx val="0"/>
              <c:layout>
                <c:manualLayout>
                  <c:x val="1.9525809273840771E-2"/>
                  <c:y val="-2.3149970836978711E-2"/>
                </c:manualLayout>
              </c:layout>
              <c:tx>
                <c:rich>
                  <a:bodyPr/>
                  <a:lstStyle/>
                  <a:p>
                    <a:fld id="{A610F534-DFD0-480C-A8B2-519D75801D7E}" type="PERCENTAGE">
                      <a:rPr lang="en-US" sz="1200"/>
                      <a:pPr/>
                      <a:t>[PERCENTAGE]</a:t>
                    </a:fld>
                    <a:endParaRPr lang="en-NG"/>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818-48AF-8ED3-4ADA0ED0CEDB}"/>
                </c:ext>
              </c:extLst>
            </c:dLbl>
            <c:dLbl>
              <c:idx val="1"/>
              <c:layout>
                <c:manualLayout>
                  <c:x val="5.4921041119860015E-2"/>
                  <c:y val="-2.4192548848060658E-2"/>
                </c:manualLayout>
              </c:layout>
              <c:tx>
                <c:rich>
                  <a:bodyPr/>
                  <a:lstStyle/>
                  <a:p>
                    <a:fld id="{4606E3A5-5E8B-46EF-9076-D2DEDAFF38F7}" type="PERCENTAGE">
                      <a:rPr lang="en-US" sz="1200"/>
                      <a:pPr/>
                      <a:t>[PERCENTAGE]</a:t>
                    </a:fld>
                    <a:endParaRPr lang="en-NG"/>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818-48AF-8ED3-4ADA0ED0CEDB}"/>
                </c:ext>
              </c:extLst>
            </c:dLbl>
            <c:dLbl>
              <c:idx val="2"/>
              <c:layout>
                <c:manualLayout>
                  <c:x val="7.3458005249343828E-3"/>
                  <c:y val="-8.3769320501603961E-2"/>
                </c:manualLayout>
              </c:layout>
              <c:tx>
                <c:rich>
                  <a:bodyPr/>
                  <a:lstStyle/>
                  <a:p>
                    <a:fld id="{B0937DAF-4029-47E3-B598-9F13C0E630E0}" type="PERCENTAGE">
                      <a:rPr lang="en-US" sz="1200"/>
                      <a:pPr/>
                      <a:t>[PERCENTAGE]</a:t>
                    </a:fld>
                    <a:endParaRPr lang="en-NG"/>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818-48AF-8ED3-4ADA0ED0CEDB}"/>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Visuals!$L$31:$L$34</c:f>
              <c:strCache>
                <c:ptCount val="3"/>
                <c:pt idx="0">
                  <c:v>Federal Shipping</c:v>
                </c:pt>
                <c:pt idx="1">
                  <c:v>Speedy Express</c:v>
                </c:pt>
                <c:pt idx="2">
                  <c:v>United Package</c:v>
                </c:pt>
              </c:strCache>
            </c:strRef>
          </c:cat>
          <c:val>
            <c:numRef>
              <c:f>Visuals!$M$31:$M$34</c:f>
              <c:numCache>
                <c:formatCode>General</c:formatCode>
                <c:ptCount val="3"/>
                <c:pt idx="0">
                  <c:v>645</c:v>
                </c:pt>
                <c:pt idx="1">
                  <c:v>646</c:v>
                </c:pt>
                <c:pt idx="2">
                  <c:v>864</c:v>
                </c:pt>
              </c:numCache>
            </c:numRef>
          </c:val>
          <c:extLst>
            <c:ext xmlns:c16="http://schemas.microsoft.com/office/drawing/2014/chart" uri="{C3380CC4-5D6E-409C-BE32-E72D297353CC}">
              <c16:uniqueId val="{00000006-6818-48AF-8ED3-4ADA0ED0CE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Total Sales Per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Visuals!$W$50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Visuals!$V$51:$V$59</c:f>
              <c:strCache>
                <c:ptCount val="8"/>
                <c:pt idx="0">
                  <c:v>Beverages</c:v>
                </c:pt>
                <c:pt idx="1">
                  <c:v>Dairy Products</c:v>
                </c:pt>
                <c:pt idx="2">
                  <c:v>Meat &amp; Poultry</c:v>
                </c:pt>
                <c:pt idx="3">
                  <c:v>Confections</c:v>
                </c:pt>
                <c:pt idx="4">
                  <c:v>Seafood</c:v>
                </c:pt>
                <c:pt idx="5">
                  <c:v>Condiments</c:v>
                </c:pt>
                <c:pt idx="6">
                  <c:v>Produce</c:v>
                </c:pt>
                <c:pt idx="7">
                  <c:v>Grains &amp; Cereals</c:v>
                </c:pt>
              </c:strCache>
            </c:strRef>
          </c:cat>
          <c:val>
            <c:numRef>
              <c:f>Visuals!$W$51:$W$59</c:f>
              <c:numCache>
                <c:formatCode>[$$-409]#,##0.00</c:formatCode>
                <c:ptCount val="8"/>
                <c:pt idx="0">
                  <c:v>286526.95</c:v>
                </c:pt>
                <c:pt idx="1">
                  <c:v>251330.5</c:v>
                </c:pt>
                <c:pt idx="2">
                  <c:v>178188.79999999999</c:v>
                </c:pt>
                <c:pt idx="3">
                  <c:v>177099.09999999995</c:v>
                </c:pt>
                <c:pt idx="4">
                  <c:v>141623.09000000005</c:v>
                </c:pt>
                <c:pt idx="5">
                  <c:v>113694.75000000006</c:v>
                </c:pt>
                <c:pt idx="6">
                  <c:v>105268.6</c:v>
                </c:pt>
                <c:pt idx="7">
                  <c:v>100726.8</c:v>
                </c:pt>
              </c:numCache>
            </c:numRef>
          </c:val>
          <c:extLst>
            <c:ext xmlns:c16="http://schemas.microsoft.com/office/drawing/2014/chart" uri="{C3380CC4-5D6E-409C-BE32-E72D297353CC}">
              <c16:uniqueId val="{00000000-1755-42BE-800D-733006FD630F}"/>
            </c:ext>
          </c:extLst>
        </c:ser>
        <c:dLbls>
          <c:dLblPos val="inEnd"/>
          <c:showLegendKey val="0"/>
          <c:showVal val="1"/>
          <c:showCatName val="0"/>
          <c:showSerName val="0"/>
          <c:showPercent val="0"/>
          <c:showBubbleSize val="0"/>
        </c:dLbls>
        <c:gapWidth val="65"/>
        <c:axId val="55145455"/>
        <c:axId val="55142575"/>
      </c:barChart>
      <c:catAx>
        <c:axId val="551454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55142575"/>
        <c:crosses val="autoZero"/>
        <c:auto val="1"/>
        <c:lblAlgn val="ctr"/>
        <c:lblOffset val="100"/>
        <c:noMultiLvlLbl val="0"/>
      </c:catAx>
      <c:valAx>
        <c:axId val="55142575"/>
        <c:scaling>
          <c:orientation val="minMax"/>
          <c:max val="300000"/>
          <c:min val="9000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5514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Net</a:t>
            </a:r>
            <a:r>
              <a:rPr lang="en-US" sz="1800" b="1" baseline="0"/>
              <a:t> Sales by Month</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508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508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508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Visuals!$AA$2</c:f>
              <c:strCache>
                <c:ptCount val="1"/>
                <c:pt idx="0">
                  <c:v>Total</c:v>
                </c:pt>
              </c:strCache>
            </c:strRef>
          </c:tx>
          <c:spPr>
            <a:ln w="28575" cap="rnd">
              <a:solidFill>
                <a:schemeClr val="accent1"/>
              </a:solidFill>
              <a:round/>
            </a:ln>
            <a:effectLst/>
          </c:spPr>
          <c:marker>
            <c:symbol val="circle"/>
            <c:size val="5"/>
            <c:spPr>
              <a:solidFill>
                <a:schemeClr val="accent1"/>
              </a:solidFill>
              <a:ln w="50800">
                <a:solidFill>
                  <a:schemeClr val="accent1"/>
                </a:solidFill>
              </a:ln>
              <a:effectLst/>
            </c:spPr>
          </c:marker>
          <c:cat>
            <c:strRef>
              <c:f>Visuals!$Z$3:$Z$15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Visuals!$AA$3:$AA$15</c:f>
              <c:numCache>
                <c:formatCode>[$$-409]#,##0.00</c:formatCode>
                <c:ptCount val="12"/>
                <c:pt idx="0">
                  <c:v>155480.18049999996</c:v>
                </c:pt>
                <c:pt idx="1">
                  <c:v>137898.92250000002</c:v>
                </c:pt>
                <c:pt idx="2">
                  <c:v>143401.375</c:v>
                </c:pt>
                <c:pt idx="3">
                  <c:v>176831.63499999989</c:v>
                </c:pt>
                <c:pt idx="4">
                  <c:v>72114.920499999978</c:v>
                </c:pt>
                <c:pt idx="5">
                  <c:v>36362.802499999998</c:v>
                </c:pt>
                <c:pt idx="6">
                  <c:v>78882.752500000017</c:v>
                </c:pt>
                <c:pt idx="7">
                  <c:v>72772.945000000007</c:v>
                </c:pt>
                <c:pt idx="8">
                  <c:v>82010.642499999987</c:v>
                </c:pt>
                <c:pt idx="9">
                  <c:v>104264.95099999999</c:v>
                </c:pt>
                <c:pt idx="10">
                  <c:v>89133.853999999963</c:v>
                </c:pt>
                <c:pt idx="11">
                  <c:v>116638.05849999998</c:v>
                </c:pt>
              </c:numCache>
            </c:numRef>
          </c:val>
          <c:smooth val="0"/>
          <c:extLst>
            <c:ext xmlns:c16="http://schemas.microsoft.com/office/drawing/2014/chart" uri="{C3380CC4-5D6E-409C-BE32-E72D297353CC}">
              <c16:uniqueId val="{00000000-8070-4868-AB7E-DC609253861C}"/>
            </c:ext>
          </c:extLst>
        </c:ser>
        <c:dLbls>
          <c:showLegendKey val="0"/>
          <c:showVal val="0"/>
          <c:showCatName val="0"/>
          <c:showSerName val="0"/>
          <c:showPercent val="0"/>
          <c:showBubbleSize val="0"/>
        </c:dLbls>
        <c:marker val="1"/>
        <c:smooth val="0"/>
        <c:axId val="491265951"/>
        <c:axId val="491274591"/>
      </c:lineChart>
      <c:catAx>
        <c:axId val="491265951"/>
        <c:scaling>
          <c:orientation val="minMax"/>
        </c:scaling>
        <c:delete val="0"/>
        <c:axPos val="b"/>
        <c:numFmt formatCode="General" sourceLinked="1"/>
        <c:majorTickMark val="none"/>
        <c:minorTickMark val="none"/>
        <c:tickLblPos val="nextTo"/>
        <c:spPr>
          <a:noFill/>
          <a:ln w="1587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ln>
                  <a:noFill/>
                </a:ln>
                <a:solidFill>
                  <a:schemeClr val="tx1">
                    <a:lumMod val="65000"/>
                    <a:lumOff val="35000"/>
                  </a:schemeClr>
                </a:solidFill>
                <a:effectLst>
                  <a:outerShdw dist="50800" dir="5400000" sx="1000" sy="1000" algn="ctr" rotWithShape="0">
                    <a:srgbClr val="000000"/>
                  </a:outerShdw>
                </a:effectLst>
                <a:latin typeface="+mn-lt"/>
                <a:ea typeface="+mn-ea"/>
                <a:cs typeface="+mn-cs"/>
              </a:defRPr>
            </a:pPr>
            <a:endParaRPr lang="en-NG"/>
          </a:p>
        </c:txPr>
        <c:crossAx val="491274591"/>
        <c:crosses val="autoZero"/>
        <c:auto val="1"/>
        <c:lblAlgn val="ctr"/>
        <c:lblOffset val="100"/>
        <c:noMultiLvlLbl val="0"/>
      </c:catAx>
      <c:valAx>
        <c:axId val="491274591"/>
        <c:scaling>
          <c:orientation val="minMax"/>
          <c:max val="190000"/>
          <c:min val="30000"/>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49126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20 Customer ID by Sales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Visuals!$W$27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Visuals!$V$28:$V$48</c:f>
              <c:strCache>
                <c:ptCount val="20"/>
                <c:pt idx="0">
                  <c:v>QUICK</c:v>
                </c:pt>
                <c:pt idx="1">
                  <c:v>SAVEA</c:v>
                </c:pt>
                <c:pt idx="2">
                  <c:v>ERNSH</c:v>
                </c:pt>
                <c:pt idx="3">
                  <c:v>HUNGO</c:v>
                </c:pt>
                <c:pt idx="4">
                  <c:v>RATTC</c:v>
                </c:pt>
                <c:pt idx="5">
                  <c:v>HANAR</c:v>
                </c:pt>
                <c:pt idx="6">
                  <c:v>FOLKO</c:v>
                </c:pt>
                <c:pt idx="7">
                  <c:v>MEREP</c:v>
                </c:pt>
                <c:pt idx="8">
                  <c:v>KOENE</c:v>
                </c:pt>
                <c:pt idx="9">
                  <c:v>QUEEN</c:v>
                </c:pt>
                <c:pt idx="10">
                  <c:v>WHITC</c:v>
                </c:pt>
                <c:pt idx="11">
                  <c:v>FRANK</c:v>
                </c:pt>
                <c:pt idx="12">
                  <c:v>BERGS</c:v>
                </c:pt>
                <c:pt idx="13">
                  <c:v>PICCO</c:v>
                </c:pt>
                <c:pt idx="14">
                  <c:v>SUPRD</c:v>
                </c:pt>
                <c:pt idx="15">
                  <c:v>BONAP</c:v>
                </c:pt>
                <c:pt idx="16">
                  <c:v>HILAA</c:v>
                </c:pt>
                <c:pt idx="17">
                  <c:v>BOTTM</c:v>
                </c:pt>
                <c:pt idx="18">
                  <c:v>LEHMS</c:v>
                </c:pt>
                <c:pt idx="19">
                  <c:v>RICSU</c:v>
                </c:pt>
              </c:strCache>
            </c:strRef>
          </c:cat>
          <c:val>
            <c:numRef>
              <c:f>Visuals!$W$28:$W$48</c:f>
              <c:numCache>
                <c:formatCode>[$$-409]#,##0.00</c:formatCode>
                <c:ptCount val="20"/>
                <c:pt idx="0">
                  <c:v>117483.39</c:v>
                </c:pt>
                <c:pt idx="1">
                  <c:v>115673.39</c:v>
                </c:pt>
                <c:pt idx="2">
                  <c:v>113236.68</c:v>
                </c:pt>
                <c:pt idx="3">
                  <c:v>57317.39</c:v>
                </c:pt>
                <c:pt idx="4">
                  <c:v>52245.899999999987</c:v>
                </c:pt>
                <c:pt idx="5">
                  <c:v>34101.15</c:v>
                </c:pt>
                <c:pt idx="6">
                  <c:v>32555.55</c:v>
                </c:pt>
                <c:pt idx="7">
                  <c:v>32203.9</c:v>
                </c:pt>
                <c:pt idx="8">
                  <c:v>31745.749999999996</c:v>
                </c:pt>
                <c:pt idx="9">
                  <c:v>30226.099999999995</c:v>
                </c:pt>
                <c:pt idx="10">
                  <c:v>29073.45</c:v>
                </c:pt>
                <c:pt idx="11">
                  <c:v>28722.71</c:v>
                </c:pt>
                <c:pt idx="12">
                  <c:v>26968.15</c:v>
                </c:pt>
                <c:pt idx="13">
                  <c:v>26259.949999999997</c:v>
                </c:pt>
                <c:pt idx="14">
                  <c:v>24704.399999999998</c:v>
                </c:pt>
                <c:pt idx="15">
                  <c:v>23850.950000000004</c:v>
                </c:pt>
                <c:pt idx="16">
                  <c:v>23611.580000000005</c:v>
                </c:pt>
                <c:pt idx="17">
                  <c:v>22607.699999999997</c:v>
                </c:pt>
                <c:pt idx="18">
                  <c:v>21282.02</c:v>
                </c:pt>
                <c:pt idx="19">
                  <c:v>20033.2</c:v>
                </c:pt>
              </c:numCache>
            </c:numRef>
          </c:val>
          <c:extLst>
            <c:ext xmlns:c16="http://schemas.microsoft.com/office/drawing/2014/chart" uri="{C3380CC4-5D6E-409C-BE32-E72D297353CC}">
              <c16:uniqueId val="{00000000-256A-4F91-B941-913E875F77F8}"/>
            </c:ext>
          </c:extLst>
        </c:ser>
        <c:dLbls>
          <c:showLegendKey val="0"/>
          <c:showVal val="0"/>
          <c:showCatName val="0"/>
          <c:showSerName val="0"/>
          <c:showPercent val="0"/>
          <c:showBubbleSize val="0"/>
        </c:dLbls>
        <c:gapWidth val="100"/>
        <c:overlap val="-24"/>
        <c:axId val="618534784"/>
        <c:axId val="618535264"/>
      </c:barChart>
      <c:catAx>
        <c:axId val="618534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618535264"/>
        <c:crosses val="autoZero"/>
        <c:auto val="1"/>
        <c:lblAlgn val="ctr"/>
        <c:lblOffset val="100"/>
        <c:noMultiLvlLbl val="0"/>
      </c:catAx>
      <c:valAx>
        <c:axId val="618535264"/>
        <c:scaling>
          <c:orientation val="minMax"/>
          <c:min val="10000"/>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61853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a:t>
            </a:r>
            <a:r>
              <a:rPr lang="en-US" sz="1800" b="1" baseline="0"/>
              <a:t> 20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Visuals!$W$61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Visuals!$V$62:$V$82</c:f>
              <c:strCache>
                <c:ptCount val="20"/>
                <c:pt idx="0">
                  <c:v>Côte de Blaye</c:v>
                </c:pt>
                <c:pt idx="1">
                  <c:v>Thüringer Rostbratwurst</c:v>
                </c:pt>
                <c:pt idx="2">
                  <c:v>Raclette Courdavault</c:v>
                </c:pt>
                <c:pt idx="3">
                  <c:v>Camembert Pierrot</c:v>
                </c:pt>
                <c:pt idx="4">
                  <c:v>Tarte au sucre</c:v>
                </c:pt>
                <c:pt idx="5">
                  <c:v>Gnocchi di nonna Alice</c:v>
                </c:pt>
                <c:pt idx="6">
                  <c:v>Manjimup Dried Apples</c:v>
                </c:pt>
                <c:pt idx="7">
                  <c:v>Alice Mutton</c:v>
                </c:pt>
                <c:pt idx="8">
                  <c:v>Carnarvon Tigers</c:v>
                </c:pt>
                <c:pt idx="9">
                  <c:v>Rössle Sauerkraut</c:v>
                </c:pt>
                <c:pt idx="10">
                  <c:v>Mozzarella di Giovanni</c:v>
                </c:pt>
                <c:pt idx="11">
                  <c:v>Ipoh Coffee</c:v>
                </c:pt>
                <c:pt idx="12">
                  <c:v>Gudbrandsdalsost</c:v>
                </c:pt>
                <c:pt idx="13">
                  <c:v>Sir Rodney's Marmalade</c:v>
                </c:pt>
                <c:pt idx="14">
                  <c:v>Wimmers gute Semmelknödel</c:v>
                </c:pt>
                <c:pt idx="15">
                  <c:v>Uncle Bob's Organic Dried Pears</c:v>
                </c:pt>
                <c:pt idx="16">
                  <c:v>Ikura</c:v>
                </c:pt>
                <c:pt idx="17">
                  <c:v>Gumbär Gummibärchen</c:v>
                </c:pt>
                <c:pt idx="18">
                  <c:v>Perth Pasties</c:v>
                </c:pt>
                <c:pt idx="19">
                  <c:v>Flotemysost</c:v>
                </c:pt>
              </c:strCache>
            </c:strRef>
          </c:cat>
          <c:val>
            <c:numRef>
              <c:f>Visuals!$W$62:$W$82</c:f>
              <c:numCache>
                <c:formatCode>[$$-409]#,##0.00</c:formatCode>
                <c:ptCount val="20"/>
                <c:pt idx="0">
                  <c:v>149984.20000000001</c:v>
                </c:pt>
                <c:pt idx="1">
                  <c:v>87736.4</c:v>
                </c:pt>
                <c:pt idx="2">
                  <c:v>76296</c:v>
                </c:pt>
                <c:pt idx="3">
                  <c:v>50286</c:v>
                </c:pt>
                <c:pt idx="4">
                  <c:v>49827.9</c:v>
                </c:pt>
                <c:pt idx="5">
                  <c:v>45121.2</c:v>
                </c:pt>
                <c:pt idx="6">
                  <c:v>44742.600000000006</c:v>
                </c:pt>
                <c:pt idx="7">
                  <c:v>35482.199999999997</c:v>
                </c:pt>
                <c:pt idx="8">
                  <c:v>31987.5</c:v>
                </c:pt>
                <c:pt idx="9">
                  <c:v>26865.599999999999</c:v>
                </c:pt>
                <c:pt idx="10">
                  <c:v>25738.800000000003</c:v>
                </c:pt>
                <c:pt idx="11">
                  <c:v>25079.200000000001</c:v>
                </c:pt>
                <c:pt idx="12">
                  <c:v>24307.199999999997</c:v>
                </c:pt>
                <c:pt idx="13">
                  <c:v>23635.8</c:v>
                </c:pt>
                <c:pt idx="14">
                  <c:v>23009</c:v>
                </c:pt>
                <c:pt idx="15">
                  <c:v>22464</c:v>
                </c:pt>
                <c:pt idx="16">
                  <c:v>22140.2</c:v>
                </c:pt>
                <c:pt idx="17">
                  <c:v>21534.9</c:v>
                </c:pt>
                <c:pt idx="18">
                  <c:v>21510.2</c:v>
                </c:pt>
                <c:pt idx="19">
                  <c:v>20876.5</c:v>
                </c:pt>
              </c:numCache>
            </c:numRef>
          </c:val>
          <c:smooth val="0"/>
          <c:extLst>
            <c:ext xmlns:c16="http://schemas.microsoft.com/office/drawing/2014/chart" uri="{C3380CC4-5D6E-409C-BE32-E72D297353CC}">
              <c16:uniqueId val="{00000000-8F3A-4F63-B58E-3C1F040DB911}"/>
            </c:ext>
          </c:extLst>
        </c:ser>
        <c:dLbls>
          <c:showLegendKey val="0"/>
          <c:showVal val="0"/>
          <c:showCatName val="0"/>
          <c:showSerName val="0"/>
          <c:showPercent val="0"/>
          <c:showBubbleSize val="0"/>
        </c:dLbls>
        <c:marker val="1"/>
        <c:smooth val="0"/>
        <c:axId val="390919471"/>
        <c:axId val="390920431"/>
      </c:lineChart>
      <c:catAx>
        <c:axId val="39091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390920431"/>
        <c:crosses val="autoZero"/>
        <c:auto val="1"/>
        <c:lblAlgn val="ctr"/>
        <c:lblOffset val="100"/>
        <c:noMultiLvlLbl val="0"/>
      </c:catAx>
      <c:valAx>
        <c:axId val="390920431"/>
        <c:scaling>
          <c:orientation val="minMax"/>
          <c:min val="20000"/>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39091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Assessment.xlsx]Visuals!PivotTable16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1388888888888891"/>
              <c:y val="6.944444444444444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0.11805555555555555"/>
              <c:y val="-4.3981481481481476E-2"/>
            </c:manualLayout>
          </c:layout>
          <c:showLegendKey val="0"/>
          <c:showVal val="0"/>
          <c:showCatName val="0"/>
          <c:showSerName val="0"/>
          <c:showPercent val="1"/>
          <c:showBubbleSize val="0"/>
          <c:extLst>
            <c:ext xmlns:c15="http://schemas.microsoft.com/office/drawing/2012/chart" uri="{CE6537A1-D6FC-4f65-9D91-7224C49458BB}">
              <c15:layout>
                <c:manualLayout>
                  <c:w val="9.0486001749781275E-2"/>
                  <c:h val="8.852580927384078E-2"/>
                </c:manualLayout>
              </c15:layout>
            </c:ext>
          </c:extLst>
        </c:dLbl>
      </c:pivotFmt>
      <c:pivotFmt>
        <c:idx val="3"/>
        <c:dLbl>
          <c:idx val="0"/>
          <c:layout>
            <c:manualLayout>
              <c:x val="-9.1666666666666716E-2"/>
              <c:y val="-0.12500000000000003"/>
            </c:manualLayout>
          </c:layout>
          <c:showLegendKey val="0"/>
          <c:showVal val="0"/>
          <c:showCatName val="0"/>
          <c:showSerName val="0"/>
          <c:showPercent val="1"/>
          <c:showBubbleSize val="0"/>
          <c:extLst>
            <c:ext xmlns:c15="http://schemas.microsoft.com/office/drawing/2012/chart" uri="{CE6537A1-D6FC-4f65-9D91-7224C49458BB}">
              <c15:layout>
                <c:manualLayout>
                  <c:w val="8.7708223972003493E-2"/>
                  <c:h val="0.10241469816272966"/>
                </c:manualLayout>
              </c15:layout>
            </c:ext>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9.1666666666666716E-2"/>
              <c:y val="-0.12500000000000003"/>
            </c:manualLayout>
          </c:layout>
          <c:showLegendKey val="0"/>
          <c:showVal val="0"/>
          <c:showCatName val="0"/>
          <c:showSerName val="0"/>
          <c:showPercent val="1"/>
          <c:showBubbleSize val="0"/>
          <c:extLst>
            <c:ext xmlns:c15="http://schemas.microsoft.com/office/drawing/2012/chart" uri="{CE6537A1-D6FC-4f65-9D91-7224C49458BB}">
              <c15:layout>
                <c:manualLayout>
                  <c:w val="8.7708223972003493E-2"/>
                  <c:h val="0.10241469816272966"/>
                </c:manualLayout>
              </c15:layout>
            </c:ext>
          </c:extLst>
        </c:dLbl>
      </c:pivotFmt>
      <c:pivotFmt>
        <c:idx val="6"/>
        <c:dLbl>
          <c:idx val="0"/>
          <c:layout>
            <c:manualLayout>
              <c:x val="0.11805555555555555"/>
              <c:y val="-4.3981481481481476E-2"/>
            </c:manualLayout>
          </c:layout>
          <c:showLegendKey val="0"/>
          <c:showVal val="0"/>
          <c:showCatName val="0"/>
          <c:showSerName val="0"/>
          <c:showPercent val="1"/>
          <c:showBubbleSize val="0"/>
          <c:extLst>
            <c:ext xmlns:c15="http://schemas.microsoft.com/office/drawing/2012/chart" uri="{CE6537A1-D6FC-4f65-9D91-7224C49458BB}">
              <c15:layout>
                <c:manualLayout>
                  <c:w val="9.0486001749781275E-2"/>
                  <c:h val="8.852580927384078E-2"/>
                </c:manualLayout>
              </c15:layout>
            </c:ext>
          </c:extLst>
        </c:dLbl>
      </c:pivotFmt>
      <c:pivotFmt>
        <c:idx val="7"/>
        <c:dLbl>
          <c:idx val="0"/>
          <c:layout>
            <c:manualLayout>
              <c:x val="-0.11388888888888891"/>
              <c:y val="6.944444444444444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3AA6CD45-9143-4A78-8835-FE2DCCC9003F}" type="PERCENTAGE">
                  <a:rPr lang="en-US"/>
                  <a:pPr>
                    <a:defRPr/>
                  </a:pPr>
                  <a:t>[PERCENTAGE]</a:t>
                </a:fld>
                <a:endParaRPr lang="en-NG"/>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816062E-085D-44B6-B991-948BB93E43C4}" type="PERCENTAGE">
                  <a:rPr lang="en-US"/>
                  <a:pPr>
                    <a:defRPr/>
                  </a:pPr>
                  <a:t>[PERCENTAGE]</a:t>
                </a:fld>
                <a:endParaRPr lang="en-NG"/>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FCCD7F8-32D1-4B7A-8816-87AE609540F3}" type="PERCENTAGE">
                  <a:rPr lang="en-US"/>
                  <a:pPr>
                    <a:defRPr/>
                  </a:pPr>
                  <a:t>[PERCENTAGE]</a:t>
                </a:fld>
                <a:endParaRPr lang="en-NG"/>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s>
    <c:plotArea>
      <c:layout/>
      <c:doughnutChart>
        <c:varyColors val="1"/>
        <c:ser>
          <c:idx val="0"/>
          <c:order val="0"/>
          <c:tx>
            <c:strRef>
              <c:f>Visuals!$AD$2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129-4B94-9096-3BB432EAA1F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129-4B94-9096-3BB432EAA1F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129-4B94-9096-3BB432EAA1FA}"/>
              </c:ext>
            </c:extLst>
          </c:dPt>
          <c:dLbls>
            <c:dLbl>
              <c:idx val="0"/>
              <c:tx>
                <c:rich>
                  <a:bodyPr/>
                  <a:lstStyle/>
                  <a:p>
                    <a:fld id="{3AA6CD45-9143-4A78-8835-FE2DCCC9003F}" type="PERCENTAGE">
                      <a:rPr lang="en-US"/>
                      <a:pPr/>
                      <a:t>[PERCENTAGE]</a:t>
                    </a:fld>
                    <a:endParaRPr lang="en-NG"/>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129-4B94-9096-3BB432EAA1FA}"/>
                </c:ext>
              </c:extLst>
            </c:dLbl>
            <c:dLbl>
              <c:idx val="1"/>
              <c:tx>
                <c:rich>
                  <a:bodyPr/>
                  <a:lstStyle/>
                  <a:p>
                    <a:fld id="{9816062E-085D-44B6-B991-948BB93E43C4}" type="PERCENTAGE">
                      <a:rPr lang="en-US"/>
                      <a:pPr/>
                      <a:t>[PERCENTAGE]</a:t>
                    </a:fld>
                    <a:endParaRPr lang="en-NG"/>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129-4B94-9096-3BB432EAA1FA}"/>
                </c:ext>
              </c:extLst>
            </c:dLbl>
            <c:dLbl>
              <c:idx val="2"/>
              <c:tx>
                <c:rich>
                  <a:bodyPr/>
                  <a:lstStyle/>
                  <a:p>
                    <a:fld id="{8FCCD7F8-32D1-4B7A-8816-87AE609540F3}" type="PERCENTAGE">
                      <a:rPr lang="en-US"/>
                      <a:pPr/>
                      <a:t>[PERCENTAGE]</a:t>
                    </a:fld>
                    <a:endParaRPr lang="en-NG"/>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129-4B94-9096-3BB432EAA1F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Visuals!$AC$3:$AC$6</c:f>
              <c:strCache>
                <c:ptCount val="3"/>
                <c:pt idx="0">
                  <c:v>Late</c:v>
                </c:pt>
                <c:pt idx="1">
                  <c:v>Not Shipped</c:v>
                </c:pt>
                <c:pt idx="2">
                  <c:v>On time</c:v>
                </c:pt>
              </c:strCache>
            </c:strRef>
          </c:cat>
          <c:val>
            <c:numRef>
              <c:f>Visuals!$AD$3:$AD$6</c:f>
              <c:numCache>
                <c:formatCode>General</c:formatCode>
                <c:ptCount val="3"/>
                <c:pt idx="0">
                  <c:v>92</c:v>
                </c:pt>
                <c:pt idx="1">
                  <c:v>73</c:v>
                </c:pt>
                <c:pt idx="2">
                  <c:v>1990</c:v>
                </c:pt>
              </c:numCache>
            </c:numRef>
          </c:val>
          <c:extLst>
            <c:ext xmlns:c16="http://schemas.microsoft.com/office/drawing/2014/chart" uri="{C3380CC4-5D6E-409C-BE32-E72D297353CC}">
              <c16:uniqueId val="{00000006-8129-4B94-9096-3BB432EAA1FA}"/>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11</xdr:col>
      <xdr:colOff>170089</xdr:colOff>
      <xdr:row>34</xdr:row>
      <xdr:rowOff>63954</xdr:rowOff>
    </xdr:from>
    <xdr:to>
      <xdr:col>14</xdr:col>
      <xdr:colOff>755196</xdr:colOff>
      <xdr:row>48</xdr:row>
      <xdr:rowOff>140154</xdr:rowOff>
    </xdr:to>
    <xdr:graphicFrame macro="">
      <xdr:nvGraphicFramePr>
        <xdr:cNvPr id="14" name="Chart 13">
          <a:extLst>
            <a:ext uri="{FF2B5EF4-FFF2-40B4-BE49-F238E27FC236}">
              <a16:creationId xmlns:a16="http://schemas.microsoft.com/office/drawing/2014/main" id="{4E831D8D-DDEE-87DE-C4CF-E9176BB73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272144</xdr:colOff>
      <xdr:row>15</xdr:row>
      <xdr:rowOff>186417</xdr:rowOff>
    </xdr:from>
    <xdr:to>
      <xdr:col>19</xdr:col>
      <xdr:colOff>489858</xdr:colOff>
      <xdr:row>30</xdr:row>
      <xdr:rowOff>72117</xdr:rowOff>
    </xdr:to>
    <xdr:graphicFrame macro="">
      <xdr:nvGraphicFramePr>
        <xdr:cNvPr id="15" name="Chart 14">
          <a:extLst>
            <a:ext uri="{FF2B5EF4-FFF2-40B4-BE49-F238E27FC236}">
              <a16:creationId xmlns:a16="http://schemas.microsoft.com/office/drawing/2014/main" id="{3F1F186C-9905-0241-98FD-26B28F070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1332140</xdr:colOff>
      <xdr:row>49</xdr:row>
      <xdr:rowOff>77561</xdr:rowOff>
    </xdr:from>
    <xdr:to>
      <xdr:col>12</xdr:col>
      <xdr:colOff>815068</xdr:colOff>
      <xdr:row>56</xdr:row>
      <xdr:rowOff>115661</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547E189E-9C0E-884E-761E-9599F2173EB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918247" y="9412061"/>
              <a:ext cx="3333750"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24</xdr:col>
      <xdr:colOff>63500</xdr:colOff>
      <xdr:row>16</xdr:row>
      <xdr:rowOff>9525</xdr:rowOff>
    </xdr:from>
    <xdr:to>
      <xdr:col>29</xdr:col>
      <xdr:colOff>222250</xdr:colOff>
      <xdr:row>30</xdr:row>
      <xdr:rowOff>85725</xdr:rowOff>
    </xdr:to>
    <xdr:graphicFrame macro="">
      <xdr:nvGraphicFramePr>
        <xdr:cNvPr id="18" name="Chart 17">
          <a:extLst>
            <a:ext uri="{FF2B5EF4-FFF2-40B4-BE49-F238E27FC236}">
              <a16:creationId xmlns:a16="http://schemas.microsoft.com/office/drawing/2014/main" id="{FC2497E8-87A7-A7D6-D95D-EF81614A9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285750</xdr:colOff>
      <xdr:row>6</xdr:row>
      <xdr:rowOff>184150</xdr:rowOff>
    </xdr:from>
    <xdr:to>
      <xdr:col>32</xdr:col>
      <xdr:colOff>95250</xdr:colOff>
      <xdr:row>21</xdr:row>
      <xdr:rowOff>69850</xdr:rowOff>
    </xdr:to>
    <xdr:graphicFrame macro="">
      <xdr:nvGraphicFramePr>
        <xdr:cNvPr id="19" name="Chart 18">
          <a:extLst>
            <a:ext uri="{FF2B5EF4-FFF2-40B4-BE49-F238E27FC236}">
              <a16:creationId xmlns:a16="http://schemas.microsoft.com/office/drawing/2014/main" id="{D21660F3-8F6E-A515-9BAB-539AB4699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444500</xdr:colOff>
      <xdr:row>30</xdr:row>
      <xdr:rowOff>120650</xdr:rowOff>
    </xdr:from>
    <xdr:to>
      <xdr:col>27</xdr:col>
      <xdr:colOff>127000</xdr:colOff>
      <xdr:row>45</xdr:row>
      <xdr:rowOff>6350</xdr:rowOff>
    </xdr:to>
    <xdr:graphicFrame macro="">
      <xdr:nvGraphicFramePr>
        <xdr:cNvPr id="20" name="Chart 19">
          <a:extLst>
            <a:ext uri="{FF2B5EF4-FFF2-40B4-BE49-F238E27FC236}">
              <a16:creationId xmlns:a16="http://schemas.microsoft.com/office/drawing/2014/main" id="{7B757FA2-0C40-6466-05A2-5505AB7CB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95250</xdr:colOff>
      <xdr:row>24</xdr:row>
      <xdr:rowOff>50346</xdr:rowOff>
    </xdr:from>
    <xdr:to>
      <xdr:col>35</xdr:col>
      <xdr:colOff>1081767</xdr:colOff>
      <xdr:row>37</xdr:row>
      <xdr:rowOff>122464</xdr:rowOff>
    </xdr:to>
    <xdr:graphicFrame macro="">
      <xdr:nvGraphicFramePr>
        <xdr:cNvPr id="21" name="Chart 20">
          <a:extLst>
            <a:ext uri="{FF2B5EF4-FFF2-40B4-BE49-F238E27FC236}">
              <a16:creationId xmlns:a16="http://schemas.microsoft.com/office/drawing/2014/main" id="{B6551035-A5EB-0E9B-0FA7-998BDD65A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865415</xdr:colOff>
      <xdr:row>31</xdr:row>
      <xdr:rowOff>6803</xdr:rowOff>
    </xdr:from>
    <xdr:to>
      <xdr:col>17</xdr:col>
      <xdr:colOff>176894</xdr:colOff>
      <xdr:row>45</xdr:row>
      <xdr:rowOff>6803</xdr:rowOff>
    </xdr:to>
    <mc:AlternateContent xmlns:mc="http://schemas.openxmlformats.org/markup-compatibility/2006" xmlns:a14="http://schemas.microsoft.com/office/drawing/2010/main">
      <mc:Choice Requires="a14">
        <xdr:graphicFrame macro="">
          <xdr:nvGraphicFramePr>
            <xdr:cNvPr id="22" name="ship_country">
              <a:extLst>
                <a:ext uri="{FF2B5EF4-FFF2-40B4-BE49-F238E27FC236}">
                  <a16:creationId xmlns:a16="http://schemas.microsoft.com/office/drawing/2014/main" id="{6790EB03-8FD0-A196-E93D-111D2E869187}"/>
                </a:ext>
              </a:extLst>
            </xdr:cNvPr>
            <xdr:cNvGraphicFramePr/>
          </xdr:nvGraphicFramePr>
          <xdr:xfrm>
            <a:off x="0" y="0"/>
            <a:ext cx="0" cy="0"/>
          </xdr:xfrm>
          <a:graphic>
            <a:graphicData uri="http://schemas.microsoft.com/office/drawing/2010/slicer">
              <sle:slicer xmlns:sle="http://schemas.microsoft.com/office/drawing/2010/slicer" name="ship_country"/>
            </a:graphicData>
          </a:graphic>
        </xdr:graphicFrame>
      </mc:Choice>
      <mc:Fallback xmlns="">
        <xdr:sp macro="" textlink="">
          <xdr:nvSpPr>
            <xdr:cNvPr id="0" name=""/>
            <xdr:cNvSpPr>
              <a:spLocks noTextEdit="1"/>
            </xdr:cNvSpPr>
          </xdr:nvSpPr>
          <xdr:spPr>
            <a:xfrm>
              <a:off x="16010165" y="5912303"/>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265339</xdr:colOff>
      <xdr:row>48</xdr:row>
      <xdr:rowOff>186416</xdr:rowOff>
    </xdr:from>
    <xdr:to>
      <xdr:col>20</xdr:col>
      <xdr:colOff>483053</xdr:colOff>
      <xdr:row>63</xdr:row>
      <xdr:rowOff>72116</xdr:rowOff>
    </xdr:to>
    <xdr:graphicFrame macro="">
      <xdr:nvGraphicFramePr>
        <xdr:cNvPr id="23" name="Chart 22">
          <a:extLst>
            <a:ext uri="{FF2B5EF4-FFF2-40B4-BE49-F238E27FC236}">
              <a16:creationId xmlns:a16="http://schemas.microsoft.com/office/drawing/2014/main" id="{D3B2A9F4-7BC1-91FD-514A-8FC418CDE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1122589</xdr:colOff>
      <xdr:row>52</xdr:row>
      <xdr:rowOff>159203</xdr:rowOff>
    </xdr:from>
    <xdr:to>
      <xdr:col>28</xdr:col>
      <xdr:colOff>170089</xdr:colOff>
      <xdr:row>67</xdr:row>
      <xdr:rowOff>44903</xdr:rowOff>
    </xdr:to>
    <xdr:graphicFrame macro="">
      <xdr:nvGraphicFramePr>
        <xdr:cNvPr id="24" name="Chart 23">
          <a:extLst>
            <a:ext uri="{FF2B5EF4-FFF2-40B4-BE49-F238E27FC236}">
              <a16:creationId xmlns:a16="http://schemas.microsoft.com/office/drawing/2014/main" id="{5E413B11-699F-7EE2-8660-1EC736CEA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49893</xdr:colOff>
      <xdr:row>1</xdr:row>
      <xdr:rowOff>13606</xdr:rowOff>
    </xdr:from>
    <xdr:to>
      <xdr:col>14</xdr:col>
      <xdr:colOff>13607</xdr:colOff>
      <xdr:row>18</xdr:row>
      <xdr:rowOff>147410</xdr:rowOff>
    </xdr:to>
    <xdr:graphicFrame macro="">
      <xdr:nvGraphicFramePr>
        <xdr:cNvPr id="8" name="Chart 7">
          <a:extLst>
            <a:ext uri="{FF2B5EF4-FFF2-40B4-BE49-F238E27FC236}">
              <a16:creationId xmlns:a16="http://schemas.microsoft.com/office/drawing/2014/main" id="{70133E19-63B0-4631-B55E-9EF320440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27212</xdr:colOff>
      <xdr:row>10</xdr:row>
      <xdr:rowOff>13606</xdr:rowOff>
    </xdr:from>
    <xdr:to>
      <xdr:col>5</xdr:col>
      <xdr:colOff>296637</xdr:colOff>
      <xdr:row>18</xdr:row>
      <xdr:rowOff>122464</xdr:rowOff>
    </xdr:to>
    <mc:AlternateContent xmlns:mc="http://schemas.openxmlformats.org/markup-compatibility/2006" xmlns:tsle="http://schemas.microsoft.com/office/drawing/2012/timeslicer">
      <mc:Choice Requires="tsle">
        <xdr:graphicFrame macro="">
          <xdr:nvGraphicFramePr>
            <xdr:cNvPr id="9" name="order_date 1">
              <a:extLst>
                <a:ext uri="{FF2B5EF4-FFF2-40B4-BE49-F238E27FC236}">
                  <a16:creationId xmlns:a16="http://schemas.microsoft.com/office/drawing/2014/main" id="{507BDABB-57A1-4A5A-B428-BD9CE978F3C5}"/>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27212" y="2109106"/>
              <a:ext cx="5361218" cy="1632858"/>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0</xdr:col>
      <xdr:colOff>0</xdr:colOff>
      <xdr:row>0</xdr:row>
      <xdr:rowOff>353786</xdr:rowOff>
    </xdr:from>
    <xdr:to>
      <xdr:col>5</xdr:col>
      <xdr:colOff>308207</xdr:colOff>
      <xdr:row>9</xdr:row>
      <xdr:rowOff>176786</xdr:rowOff>
    </xdr:to>
    <mc:AlternateContent xmlns:mc="http://schemas.openxmlformats.org/markup-compatibility/2006" xmlns:a14="http://schemas.microsoft.com/office/drawing/2010/main">
      <mc:Choice Requires="a14">
        <xdr:graphicFrame macro="">
          <xdr:nvGraphicFramePr>
            <xdr:cNvPr id="10" name="ship_country 1">
              <a:extLst>
                <a:ext uri="{FF2B5EF4-FFF2-40B4-BE49-F238E27FC236}">
                  <a16:creationId xmlns:a16="http://schemas.microsoft.com/office/drawing/2014/main" id="{66DF42D3-0C64-4CE8-A787-A7D632C426B3}"/>
                </a:ext>
              </a:extLst>
            </xdr:cNvPr>
            <xdr:cNvGraphicFramePr/>
          </xdr:nvGraphicFramePr>
          <xdr:xfrm>
            <a:off x="0" y="0"/>
            <a:ext cx="0" cy="0"/>
          </xdr:xfrm>
          <a:graphic>
            <a:graphicData uri="http://schemas.microsoft.com/office/drawing/2010/slicer">
              <sle:slicer xmlns:sle="http://schemas.microsoft.com/office/drawing/2010/slicer" name="ship_country 1"/>
            </a:graphicData>
          </a:graphic>
        </xdr:graphicFrame>
      </mc:Choice>
      <mc:Fallback xmlns="">
        <xdr:sp macro="" textlink="">
          <xdr:nvSpPr>
            <xdr:cNvPr id="0" name=""/>
            <xdr:cNvSpPr>
              <a:spLocks noTextEdit="1"/>
            </xdr:cNvSpPr>
          </xdr:nvSpPr>
          <xdr:spPr>
            <a:xfrm>
              <a:off x="0" y="353786"/>
              <a:ext cx="5400000" cy="1728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40822</xdr:colOff>
      <xdr:row>19</xdr:row>
      <xdr:rowOff>1</xdr:rowOff>
    </xdr:from>
    <xdr:to>
      <xdr:col>10</xdr:col>
      <xdr:colOff>326572</xdr:colOff>
      <xdr:row>41</xdr:row>
      <xdr:rowOff>176893</xdr:rowOff>
    </xdr:to>
    <xdr:graphicFrame macro="">
      <xdr:nvGraphicFramePr>
        <xdr:cNvPr id="11" name="Chart 10">
          <a:extLst>
            <a:ext uri="{FF2B5EF4-FFF2-40B4-BE49-F238E27FC236}">
              <a16:creationId xmlns:a16="http://schemas.microsoft.com/office/drawing/2014/main" id="{EC03CD5D-4F49-46EA-A5DF-89A65BEB2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24946</xdr:colOff>
      <xdr:row>42</xdr:row>
      <xdr:rowOff>29481</xdr:rowOff>
    </xdr:from>
    <xdr:to>
      <xdr:col>10</xdr:col>
      <xdr:colOff>333375</xdr:colOff>
      <xdr:row>58</xdr:row>
      <xdr:rowOff>142874</xdr:rowOff>
    </xdr:to>
    <xdr:graphicFrame macro="">
      <xdr:nvGraphicFramePr>
        <xdr:cNvPr id="12" name="Chart 11">
          <a:extLst>
            <a:ext uri="{FF2B5EF4-FFF2-40B4-BE49-F238E27FC236}">
              <a16:creationId xmlns:a16="http://schemas.microsoft.com/office/drawing/2014/main" id="{2459A45C-906F-4228-9142-455ECB793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374196</xdr:colOff>
      <xdr:row>42</xdr:row>
      <xdr:rowOff>24947</xdr:rowOff>
    </xdr:from>
    <xdr:to>
      <xdr:col>25</xdr:col>
      <xdr:colOff>571500</xdr:colOff>
      <xdr:row>58</xdr:row>
      <xdr:rowOff>149678</xdr:rowOff>
    </xdr:to>
    <xdr:graphicFrame macro="">
      <xdr:nvGraphicFramePr>
        <xdr:cNvPr id="13" name="Chart 12">
          <a:extLst>
            <a:ext uri="{FF2B5EF4-FFF2-40B4-BE49-F238E27FC236}">
              <a16:creationId xmlns:a16="http://schemas.microsoft.com/office/drawing/2014/main" id="{DB2ECF66-0749-4EB1-9586-44444EC8F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376465</xdr:colOff>
      <xdr:row>18</xdr:row>
      <xdr:rowOff>138340</xdr:rowOff>
    </xdr:from>
    <xdr:to>
      <xdr:col>25</xdr:col>
      <xdr:colOff>587375</xdr:colOff>
      <xdr:row>41</xdr:row>
      <xdr:rowOff>158750</xdr:rowOff>
    </xdr:to>
    <xdr:graphicFrame macro="">
      <xdr:nvGraphicFramePr>
        <xdr:cNvPr id="14" name="Chart 13">
          <a:extLst>
            <a:ext uri="{FF2B5EF4-FFF2-40B4-BE49-F238E27FC236}">
              <a16:creationId xmlns:a16="http://schemas.microsoft.com/office/drawing/2014/main" id="{74A1C5B8-54B8-4407-A4DF-012D7B8CA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95250</xdr:colOff>
      <xdr:row>1</xdr:row>
      <xdr:rowOff>54429</xdr:rowOff>
    </xdr:from>
    <xdr:to>
      <xdr:col>22</xdr:col>
      <xdr:colOff>108856</xdr:colOff>
      <xdr:row>18</xdr:row>
      <xdr:rowOff>108858</xdr:rowOff>
    </xdr:to>
    <xdr:graphicFrame macro="">
      <xdr:nvGraphicFramePr>
        <xdr:cNvPr id="15" name="Chart 14">
          <a:extLst>
            <a:ext uri="{FF2B5EF4-FFF2-40B4-BE49-F238E27FC236}">
              <a16:creationId xmlns:a16="http://schemas.microsoft.com/office/drawing/2014/main" id="{0A2474F1-CDA0-4F13-A32D-BC7D870A3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176893</xdr:colOff>
      <xdr:row>1</xdr:row>
      <xdr:rowOff>95250</xdr:rowOff>
    </xdr:from>
    <xdr:to>
      <xdr:col>25</xdr:col>
      <xdr:colOff>598714</xdr:colOff>
      <xdr:row>7</xdr:row>
      <xdr:rowOff>27215</xdr:rowOff>
    </xdr:to>
    <xdr:sp macro="" textlink="">
      <xdr:nvSpPr>
        <xdr:cNvPr id="17" name="Rectangle 16">
          <a:extLst>
            <a:ext uri="{FF2B5EF4-FFF2-40B4-BE49-F238E27FC236}">
              <a16:creationId xmlns:a16="http://schemas.microsoft.com/office/drawing/2014/main" id="{B5BFA2A2-8DB3-6F32-ACB1-D56123175201}"/>
            </a:ext>
          </a:extLst>
        </xdr:cNvPr>
        <xdr:cNvSpPr/>
      </xdr:nvSpPr>
      <xdr:spPr>
        <a:xfrm>
          <a:off x="15648214" y="462643"/>
          <a:ext cx="2258786" cy="1088572"/>
        </a:xfrm>
        <a:prstGeom prst="rect">
          <a:avLst/>
        </a:prstGeom>
        <a:solidFill>
          <a:schemeClr val="accent3">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2000" b="1"/>
            <a:t>Total</a:t>
          </a:r>
          <a:r>
            <a:rPr lang="en-GB" sz="2000" b="1" baseline="0"/>
            <a:t> Sales Revenue</a:t>
          </a:r>
          <a:endParaRPr lang="en-GB" sz="1800" b="1" baseline="0"/>
        </a:p>
        <a:p>
          <a:pPr algn="ctr"/>
          <a:r>
            <a:rPr lang="en-NG" sz="1800" b="1">
              <a:effectLst/>
            </a:rPr>
            <a:t> </a:t>
          </a:r>
          <a:endParaRPr lang="en-NG" sz="1800" b="1"/>
        </a:p>
      </xdr:txBody>
    </xdr:sp>
    <xdr:clientData/>
  </xdr:twoCellAnchor>
  <xdr:twoCellAnchor>
    <xdr:from>
      <xdr:col>22</xdr:col>
      <xdr:colOff>190501</xdr:colOff>
      <xdr:row>7</xdr:row>
      <xdr:rowOff>81643</xdr:rowOff>
    </xdr:from>
    <xdr:to>
      <xdr:col>25</xdr:col>
      <xdr:colOff>598714</xdr:colOff>
      <xdr:row>12</xdr:row>
      <xdr:rowOff>108857</xdr:rowOff>
    </xdr:to>
    <xdr:sp macro="" textlink="">
      <xdr:nvSpPr>
        <xdr:cNvPr id="18" name="Rectangle 17">
          <a:extLst>
            <a:ext uri="{FF2B5EF4-FFF2-40B4-BE49-F238E27FC236}">
              <a16:creationId xmlns:a16="http://schemas.microsoft.com/office/drawing/2014/main" id="{D6212220-B999-4566-9221-370DE9DEDA7F}"/>
            </a:ext>
          </a:extLst>
        </xdr:cNvPr>
        <xdr:cNvSpPr/>
      </xdr:nvSpPr>
      <xdr:spPr>
        <a:xfrm>
          <a:off x="15661822" y="1605643"/>
          <a:ext cx="2245178" cy="979714"/>
        </a:xfrm>
        <a:prstGeom prst="rect">
          <a:avLst/>
        </a:prstGeom>
        <a:solidFill>
          <a:schemeClr val="accent3">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2000" b="1"/>
            <a:t>Total Net Sales</a:t>
          </a:r>
        </a:p>
        <a:p>
          <a:pPr algn="ctr"/>
          <a:r>
            <a:rPr lang="en-NG" sz="1800" b="1">
              <a:effectLst/>
            </a:rPr>
            <a:t> </a:t>
          </a:r>
          <a:endParaRPr lang="en-NG" sz="1800" b="1"/>
        </a:p>
      </xdr:txBody>
    </xdr:sp>
    <xdr:clientData/>
  </xdr:twoCellAnchor>
  <xdr:twoCellAnchor>
    <xdr:from>
      <xdr:col>22</xdr:col>
      <xdr:colOff>176892</xdr:colOff>
      <xdr:row>12</xdr:row>
      <xdr:rowOff>176893</xdr:rowOff>
    </xdr:from>
    <xdr:to>
      <xdr:col>26</xdr:col>
      <xdr:colOff>0</xdr:colOff>
      <xdr:row>18</xdr:row>
      <xdr:rowOff>54428</xdr:rowOff>
    </xdr:to>
    <xdr:sp macro="" textlink="">
      <xdr:nvSpPr>
        <xdr:cNvPr id="19" name="Rectangle 18">
          <a:extLst>
            <a:ext uri="{FF2B5EF4-FFF2-40B4-BE49-F238E27FC236}">
              <a16:creationId xmlns:a16="http://schemas.microsoft.com/office/drawing/2014/main" id="{1571C72E-BA30-46AB-A12C-BF1A05506224}"/>
            </a:ext>
          </a:extLst>
        </xdr:cNvPr>
        <xdr:cNvSpPr/>
      </xdr:nvSpPr>
      <xdr:spPr>
        <a:xfrm>
          <a:off x="15648213" y="2653393"/>
          <a:ext cx="2272394" cy="1020535"/>
        </a:xfrm>
        <a:prstGeom prst="rect">
          <a:avLst/>
        </a:prstGeom>
        <a:solidFill>
          <a:schemeClr val="accent3">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2000" b="1"/>
            <a:t>Total Profit</a:t>
          </a:r>
          <a:endParaRPr lang="en-GB" sz="1800" b="1"/>
        </a:p>
        <a:p>
          <a:pPr algn="ctr"/>
          <a:r>
            <a:rPr lang="en-NG" sz="1800" b="1">
              <a:effectLst/>
            </a:rPr>
            <a:t> </a:t>
          </a:r>
          <a:endParaRPr lang="en-NG" sz="1800" b="1"/>
        </a:p>
      </xdr:txBody>
    </xdr:sp>
    <xdr:clientData/>
  </xdr:twoCellAnchor>
  <xdr:twoCellAnchor>
    <xdr:from>
      <xdr:col>22</xdr:col>
      <xdr:colOff>190499</xdr:colOff>
      <xdr:row>4</xdr:row>
      <xdr:rowOff>163285</xdr:rowOff>
    </xdr:from>
    <xdr:to>
      <xdr:col>25</xdr:col>
      <xdr:colOff>598713</xdr:colOff>
      <xdr:row>6</xdr:row>
      <xdr:rowOff>122464</xdr:rowOff>
    </xdr:to>
    <xdr:sp macro="" textlink="sum_sales_revenue">
      <xdr:nvSpPr>
        <xdr:cNvPr id="2" name="TextBox 1">
          <a:extLst>
            <a:ext uri="{FF2B5EF4-FFF2-40B4-BE49-F238E27FC236}">
              <a16:creationId xmlns:a16="http://schemas.microsoft.com/office/drawing/2014/main" id="{5967964C-E372-14DC-209B-32ADBD6957EC}"/>
            </a:ext>
          </a:extLst>
        </xdr:cNvPr>
        <xdr:cNvSpPr txBox="1"/>
      </xdr:nvSpPr>
      <xdr:spPr>
        <a:xfrm>
          <a:off x="15661820" y="1115785"/>
          <a:ext cx="2245179" cy="340179"/>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CACF90-BDA9-4279-9623-379F16F19549}" type="TxLink">
            <a:rPr lang="en-US" sz="2000" b="1" i="0" u="none" strike="noStrike">
              <a:solidFill>
                <a:srgbClr val="000000"/>
              </a:solidFill>
              <a:latin typeface="Aptos Narrow"/>
            </a:rPr>
            <a:pPr algn="ctr"/>
            <a:t>$1,354,458.59 </a:t>
          </a:fld>
          <a:endParaRPr lang="en-NG" sz="2000" b="1"/>
        </a:p>
      </xdr:txBody>
    </xdr:sp>
    <xdr:clientData/>
  </xdr:twoCellAnchor>
  <xdr:twoCellAnchor>
    <xdr:from>
      <xdr:col>22</xdr:col>
      <xdr:colOff>204108</xdr:colOff>
      <xdr:row>9</xdr:row>
      <xdr:rowOff>111578</xdr:rowOff>
    </xdr:from>
    <xdr:to>
      <xdr:col>25</xdr:col>
      <xdr:colOff>571500</xdr:colOff>
      <xdr:row>11</xdr:row>
      <xdr:rowOff>70757</xdr:rowOff>
    </xdr:to>
    <xdr:sp macro="" textlink="sum_net_sales">
      <xdr:nvSpPr>
        <xdr:cNvPr id="3" name="TextBox 2">
          <a:extLst>
            <a:ext uri="{FF2B5EF4-FFF2-40B4-BE49-F238E27FC236}">
              <a16:creationId xmlns:a16="http://schemas.microsoft.com/office/drawing/2014/main" id="{52A4C625-355E-4D6F-9BAE-DB3CF63CC449}"/>
            </a:ext>
          </a:extLst>
        </xdr:cNvPr>
        <xdr:cNvSpPr txBox="1"/>
      </xdr:nvSpPr>
      <xdr:spPr>
        <a:xfrm>
          <a:off x="15675429" y="2016578"/>
          <a:ext cx="2204357" cy="340179"/>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AE90A4-7F86-4091-A9EF-9E95071592B0}" type="TxLink">
            <a:rPr lang="en-US" sz="2000" b="1" i="0" u="none" strike="noStrike">
              <a:solidFill>
                <a:srgbClr val="000000"/>
              </a:solidFill>
              <a:latin typeface="Aptos Narrow"/>
            </a:rPr>
            <a:pPr algn="ctr"/>
            <a:t>$1,265,793.04</a:t>
          </a:fld>
          <a:endParaRPr lang="en-NG" sz="2000" b="1"/>
        </a:p>
      </xdr:txBody>
    </xdr:sp>
    <xdr:clientData/>
  </xdr:twoCellAnchor>
  <xdr:twoCellAnchor>
    <xdr:from>
      <xdr:col>22</xdr:col>
      <xdr:colOff>244929</xdr:colOff>
      <xdr:row>15</xdr:row>
      <xdr:rowOff>13607</xdr:rowOff>
    </xdr:from>
    <xdr:to>
      <xdr:col>25</xdr:col>
      <xdr:colOff>585107</xdr:colOff>
      <xdr:row>16</xdr:row>
      <xdr:rowOff>163286</xdr:rowOff>
    </xdr:to>
    <xdr:sp macro="" textlink="sum_profit">
      <xdr:nvSpPr>
        <xdr:cNvPr id="4" name="TextBox 3">
          <a:extLst>
            <a:ext uri="{FF2B5EF4-FFF2-40B4-BE49-F238E27FC236}">
              <a16:creationId xmlns:a16="http://schemas.microsoft.com/office/drawing/2014/main" id="{39DBD8AA-4201-46BD-8C8A-4B8F74AB387F}"/>
            </a:ext>
          </a:extLst>
        </xdr:cNvPr>
        <xdr:cNvSpPr txBox="1"/>
      </xdr:nvSpPr>
      <xdr:spPr>
        <a:xfrm>
          <a:off x="15716250" y="3061607"/>
          <a:ext cx="2177143" cy="340179"/>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6D430B-950D-4332-8DD2-3562705145F3}" type="TxLink">
            <a:rPr lang="en-US" sz="2000" b="1" i="0" u="none" strike="noStrike">
              <a:solidFill>
                <a:srgbClr val="000000"/>
              </a:solidFill>
              <a:latin typeface="Aptos Narrow"/>
            </a:rPr>
            <a:pPr algn="ctr"/>
            <a:t>$1,058,486.94</a:t>
          </a:fld>
          <a:endParaRPr lang="en-NG" sz="20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1.967775925928" backgroundQuery="1" createdVersion="8" refreshedVersion="8" minRefreshableVersion="3" recordCount="0" supportSubquery="1" supportAdvancedDrill="1" xr:uid="{A716787C-ADE7-492F-94AD-29576A014E73}">
  <cacheSource type="external" connectionId="8"/>
  <cacheFields count="2">
    <cacheField name="[Northwind].[ship_country].[ship_country]" caption="ship_country" numFmtId="0" hierarchy="13"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Sum of freight]" caption="Sum of freight" numFmtId="0" hierarchy="59" level="32767"/>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0" memberValueDatatype="7" unbalanced="0"/>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fieldsUsage count="2">
        <fieldUsage x="-1"/>
        <fieldUsage x="0"/>
      </fieldsUsage>
    </cacheHierarchy>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hidden="1">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2.796441550927" backgroundQuery="1" createdVersion="8" refreshedVersion="8" minRefreshableVersion="3" recordCount="0" supportSubquery="1" supportAdvancedDrill="1" xr:uid="{F041A268-F68C-416A-93D5-94B8B70F17C2}">
  <cacheSource type="external" connectionId="8"/>
  <cacheFields count="3">
    <cacheField name="[Northwind].[shippingcompany].[shippingcompany]" caption="shippingcompany" numFmtId="0" hierarchy="26" level="1">
      <sharedItems count="3">
        <s v="Federal Shipping"/>
        <s v="Speedy Express"/>
        <s v="United Package"/>
      </sharedItems>
    </cacheField>
    <cacheField name="[Measures].[Count of shippingcompany]" caption="Count of shippingcompany" numFmtId="0" hierarchy="51" level="32767"/>
    <cacheField name="[Northwind].[order_date].[order_date]" caption="order_date" numFmtId="0" hierarchy="7" level="1">
      <sharedItems containsSemiMixedTypes="0" containsNonDate="0" containsString="0"/>
    </cacheField>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fieldsUsage count="2">
        <fieldUsage x="-1"/>
        <fieldUsage x="2"/>
      </fieldsUsage>
    </cacheHierarchy>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2" memberValueDatatype="130" unbalanced="0">
      <fieldsUsage count="2">
        <fieldUsage x="-1"/>
        <fieldUsage x="0"/>
      </fieldsUsage>
    </cacheHierarchy>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hidden="1">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2.796442013889" backgroundQuery="1" createdVersion="8" refreshedVersion="8" minRefreshableVersion="3" recordCount="0" supportSubquery="1" supportAdvancedDrill="1" xr:uid="{413082BC-885B-469A-BB1C-25436092E5C6}">
  <cacheSource type="external" connectionId="8"/>
  <cacheFields count="3">
    <cacheField name="[Northwind].[productcategory].[productcategory]" caption="productcategory" numFmtId="0" hierarchy="25" level="1">
      <sharedItems count="8">
        <s v="Beverages"/>
        <s v="Condiments"/>
        <s v="Confections"/>
        <s v="Dairy Products"/>
        <s v="Grains &amp; Cereals"/>
        <s v="Meat &amp; Poultry"/>
        <s v="Produce"/>
        <s v="Seafood"/>
      </sharedItems>
    </cacheField>
    <cacheField name="[Measures].[Count of productcategory]" caption="Count of productcategory" numFmtId="0" hierarchy="50" level="32767"/>
    <cacheField name="[Northwind].[order_date].[order_date]" caption="order_date" numFmtId="0" hierarchy="7" level="1">
      <sharedItems containsSemiMixedTypes="0" containsNonDate="0" containsString="0"/>
    </cacheField>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fieldsUsage count="2">
        <fieldUsage x="-1"/>
        <fieldUsage x="2"/>
      </fieldsUsage>
    </cacheHierarchy>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2" memberValueDatatype="130" unbalanced="0">
      <fieldsUsage count="2">
        <fieldUsage x="-1"/>
        <fieldUsage x="0"/>
      </fieldsUsage>
    </cacheHierarchy>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hidden="1">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2.796442476851" backgroundQuery="1" createdVersion="8" refreshedVersion="8" minRefreshableVersion="3" recordCount="0" supportSubquery="1" supportAdvancedDrill="1" xr:uid="{2274CCBE-3BC6-4712-BFA3-2A8D74935168}">
  <cacheSource type="external" connectionId="8"/>
  <cacheFields count="4">
    <cacheField name="[Northwind].[ship_country].[ship_country]" caption="ship_country" numFmtId="0" hierarchy="13"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Sum of Profit]" caption="Sum of Profit" numFmtId="0" hierarchy="54" level="32767"/>
    <cacheField name="[Measures].[Sum of Net Sales]" caption="Sum of Net Sales" numFmtId="0" hierarchy="55" level="32767"/>
    <cacheField name="[Northwind].[order_date].[order_date]" caption="order_date" numFmtId="0" hierarchy="7" level="1">
      <sharedItems containsSemiMixedTypes="0" containsNonDate="0" containsString="0"/>
    </cacheField>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fieldsUsage count="2">
        <fieldUsage x="-1"/>
        <fieldUsage x="3"/>
      </fieldsUsage>
    </cacheHierarchy>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fieldsUsage count="2">
        <fieldUsage x="-1"/>
        <fieldUsage x="0"/>
      </fieldsUsage>
    </cacheHierarchy>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hidden="1">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2.796442939813" backgroundQuery="1" createdVersion="8" refreshedVersion="8" minRefreshableVersion="3" recordCount="0" supportSubquery="1" supportAdvancedDrill="1" xr:uid="{D18F20EA-4FBC-4E83-8301-64DE30A20E93}">
  <cacheSource type="external" connectionId="8"/>
  <cacheFields count="3">
    <cacheField name="[Northwind].[Month Name].[Month Name]" caption="Month Name" numFmtId="0" hierarchy="21" level="1">
      <sharedItems count="12">
        <s v="April"/>
        <s v="August"/>
        <s v="December"/>
        <s v="February"/>
        <s v="January"/>
        <s v="July"/>
        <s v="June"/>
        <s v="March"/>
        <s v="May"/>
        <s v="November"/>
        <s v="October"/>
        <s v="September"/>
      </sharedItems>
    </cacheField>
    <cacheField name="[Measures].[Sum of Net Sales]" caption="Sum of Net Sales" numFmtId="0" hierarchy="55" level="32767"/>
    <cacheField name="[Northwind].[order_date].[order_date]" caption="order_date" numFmtId="0" hierarchy="7" level="1">
      <sharedItems containsSemiMixedTypes="0" containsNonDate="0" containsString="0"/>
    </cacheField>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fieldsUsage count="2">
        <fieldUsage x="-1"/>
        <fieldUsage x="2"/>
      </fieldsUsage>
    </cacheHierarchy>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2" memberValueDatatype="130" unbalanced="0">
      <fieldsUsage count="2">
        <fieldUsage x="-1"/>
        <fieldUsage x="0"/>
      </fieldsUsage>
    </cacheHierarchy>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hidden="1">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2.79644351852" backgroundQuery="1" createdVersion="8" refreshedVersion="8" minRefreshableVersion="3" recordCount="0" supportSubquery="1" supportAdvancedDrill="1" xr:uid="{8016AC76-F1AB-4ED1-9ADC-DA0E4AF6A9B3}">
  <cacheSource type="external" connectionId="8"/>
  <cacheFields count="3">
    <cacheField name="[Northwind].[Delivery Status].[Delivery Status]" caption="Delivery Status" numFmtId="0" hierarchy="19" level="1">
      <sharedItems count="3">
        <s v="Late"/>
        <s v="Not Shipped"/>
        <s v="On time"/>
      </sharedItems>
    </cacheField>
    <cacheField name="[Measures].[Count of Delivery Status]" caption="Count of Delivery Status" numFmtId="0" hierarchy="56" level="32767"/>
    <cacheField name="[Northwind].[order_date].[order_date]" caption="order_date" numFmtId="0" hierarchy="7" level="1">
      <sharedItems containsSemiMixedTypes="0" containsNonDate="0" containsString="0"/>
    </cacheField>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fieldsUsage count="2">
        <fieldUsage x="-1"/>
        <fieldUsage x="2"/>
      </fieldsUsage>
    </cacheHierarchy>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2" memberValueDatatype="130" unbalanced="0">
      <fieldsUsage count="2">
        <fieldUsage x="-1"/>
        <fieldUsage x="0"/>
      </fieldsUsage>
    </cacheHierarchy>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hidden="1">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2.796443865744" backgroundQuery="1" createdVersion="8" refreshedVersion="8" minRefreshableVersion="3" recordCount="0" supportSubquery="1" supportAdvancedDrill="1" xr:uid="{4C8D45C7-D987-46B7-8B27-C4110A5D15FD}">
  <cacheSource type="external" connectionId="8"/>
  <cacheFields count="3">
    <cacheField name="[Northwind].[customer_id].[customer_id]" caption="customer_id" numFmtId="0" hierarchy="5" level="1">
      <sharedItems count="20">
        <s v="BERGS"/>
        <s v="BONAP"/>
        <s v="BOTTM"/>
        <s v="ERNSH"/>
        <s v="FOLKO"/>
        <s v="FRANK"/>
        <s v="HANAR"/>
        <s v="HILAA"/>
        <s v="HUNGO"/>
        <s v="KOENE"/>
        <s v="LEHMS"/>
        <s v="MEREP"/>
        <s v="PICCO"/>
        <s v="QUEEN"/>
        <s v="QUICK"/>
        <s v="RATTC"/>
        <s v="RICSU"/>
        <s v="SAVEA"/>
        <s v="SUPRD"/>
        <s v="WHITC"/>
      </sharedItems>
    </cacheField>
    <cacheField name="[Measures].[Sum of Sales Revenue]" caption="Sum of Sales Revenue" numFmtId="0" hierarchy="58" level="32767"/>
    <cacheField name="[Northwind].[order_date].[order_date]" caption="order_date" numFmtId="0" hierarchy="7" level="1">
      <sharedItems containsSemiMixedTypes="0" containsNonDate="0" containsString="0"/>
    </cacheField>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2" memberValueDatatype="130" unbalanced="0">
      <fieldsUsage count="2">
        <fieldUsage x="-1"/>
        <fieldUsage x="0"/>
      </fieldsUsage>
    </cacheHierarchy>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fieldsUsage count="2">
        <fieldUsage x="-1"/>
        <fieldUsage x="2"/>
      </fieldsUsage>
    </cacheHierarchy>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2.796444444444" backgroundQuery="1" createdVersion="8" refreshedVersion="8" minRefreshableVersion="3" recordCount="0" supportSubquery="1" supportAdvancedDrill="1" xr:uid="{A520A981-3390-483F-BF14-37A2FC2BCB5C}">
  <cacheSource type="external" connectionId="8"/>
  <cacheFields count="4">
    <cacheField name="[Northwind].[ship_country].[ship_country]" caption="ship_country" numFmtId="0" hierarchy="13"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Sum of Sales Revenue]" caption="Sum of Sales Revenue" numFmtId="0" hierarchy="58" level="32767"/>
    <cacheField name="[Measures].[Sum of Profit]" caption="Sum of Profit" numFmtId="0" hierarchy="54" level="32767"/>
    <cacheField name="[Northwind].[order_date].[order_date]" caption="order_date" numFmtId="0" hierarchy="7" level="1">
      <sharedItems containsSemiMixedTypes="0" containsNonDate="0" containsString="0"/>
    </cacheField>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fieldsUsage count="2">
        <fieldUsage x="-1"/>
        <fieldUsage x="3"/>
      </fieldsUsage>
    </cacheHierarchy>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fieldsUsage count="2">
        <fieldUsage x="-1"/>
        <fieldUsage x="0"/>
      </fieldsUsage>
    </cacheHierarchy>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2.796444907406" backgroundQuery="1" createdVersion="8" refreshedVersion="8" minRefreshableVersion="3" recordCount="0" supportSubquery="1" supportAdvancedDrill="1" xr:uid="{105E769F-624C-4548-8FDD-98105FA0400D}">
  <cacheSource type="external" connectionId="8"/>
  <cacheFields count="3">
    <cacheField name="[Northwind].[productcategory].[productcategory]" caption="productcategory" numFmtId="0" hierarchy="25" level="1">
      <sharedItems count="8">
        <s v="Beverages"/>
        <s v="Condiments"/>
        <s v="Confections"/>
        <s v="Dairy Products"/>
        <s v="Grains &amp; Cereals"/>
        <s v="Meat &amp; Poultry"/>
        <s v="Produce"/>
        <s v="Seafood"/>
      </sharedItems>
    </cacheField>
    <cacheField name="[Measures].[Sum of Sales Revenue]" caption="Sum of Sales Revenue" numFmtId="0" hierarchy="58" level="32767"/>
    <cacheField name="[Northwind].[order_date].[order_date]" caption="order_date" numFmtId="0" hierarchy="7" level="1">
      <sharedItems containsSemiMixedTypes="0" containsNonDate="0" containsString="0"/>
    </cacheField>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fieldsUsage count="2">
        <fieldUsage x="-1"/>
        <fieldUsage x="2"/>
      </fieldsUsage>
    </cacheHierarchy>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2" memberValueDatatype="130" unbalanced="0">
      <fieldsUsage count="2">
        <fieldUsage x="-1"/>
        <fieldUsage x="0"/>
      </fieldsUsage>
    </cacheHierarchy>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2.796445370368" backgroundQuery="1" createdVersion="8" refreshedVersion="8" minRefreshableVersion="3" recordCount="0" supportSubquery="1" supportAdvancedDrill="1" xr:uid="{FC513FA2-C040-4301-A52A-181AA008A5D8}">
  <cacheSource type="external" connectionId="8"/>
  <cacheFields count="3">
    <cacheField name="[Northwind].[productName].[productName]" caption="productName" numFmtId="0" hierarchy="23" level="1">
      <sharedItems count="20">
        <s v="Alice Mutton"/>
        <s v="Camembert Pierrot"/>
        <s v="Carnarvon Tigers"/>
        <s v="Côte de Blaye"/>
        <s v="Flotemysost"/>
        <s v="Gnocchi di nonna Alice"/>
        <s v="Gudbrandsdalsost"/>
        <s v="Gumbär Gummibärchen"/>
        <s v="Ikura"/>
        <s v="Ipoh Coffee"/>
        <s v="Manjimup Dried Apples"/>
        <s v="Mozzarella di Giovanni"/>
        <s v="Perth Pasties"/>
        <s v="Raclette Courdavault"/>
        <s v="Rössle Sauerkraut"/>
        <s v="Sir Rodney's Marmalade"/>
        <s v="Tarte au sucre"/>
        <s v="Thüringer Rostbratwurst"/>
        <s v="Uncle Bob's Organic Dried Pears"/>
        <s v="Wimmers gute Semmelknödel"/>
      </sharedItems>
    </cacheField>
    <cacheField name="[Measures].[Sum of Sales Revenue]" caption="Sum of Sales Revenue" numFmtId="0" hierarchy="58" level="32767"/>
    <cacheField name="[Northwind].[order_date].[order_date]" caption="order_date" numFmtId="0" hierarchy="7" level="1">
      <sharedItems containsSemiMixedTypes="0" containsNonDate="0" containsString="0"/>
    </cacheField>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fieldsUsage count="2">
        <fieldUsage x="-1"/>
        <fieldUsage x="2"/>
      </fieldsUsage>
    </cacheHierarchy>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2" memberValueDatatype="130" unbalanced="0">
      <fieldsUsage count="2">
        <fieldUsage x="-1"/>
        <fieldUsage x="0"/>
      </fieldsUsage>
    </cacheHierarchy>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2.796446180553" backgroundQuery="1" createdVersion="8" refreshedVersion="8" minRefreshableVersion="3" recordCount="0" supportSubquery="1" supportAdvancedDrill="1" xr:uid="{69346CF9-48DC-4E54-AC5E-E2D767A7387F}">
  <cacheSource type="external" connectionId="8"/>
  <cacheFields count="4">
    <cacheField name="[Northwind].[ship_country].[ship_country]" caption="ship_country" numFmtId="0" hierarchy="13"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Sum of Profit]" caption="Sum of Profit" numFmtId="0" hierarchy="54" level="32767"/>
    <cacheField name="[Measures].[Sum of Net Sales]" caption="Sum of Net Sales" numFmtId="0" hierarchy="55" level="32767"/>
    <cacheField name="[Northwind].[order_date].[order_date]" caption="order_date" numFmtId="0" hierarchy="7" level="1">
      <sharedItems containsSemiMixedTypes="0" containsNonDate="0" containsString="0"/>
    </cacheField>
  </cacheFields>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fieldsUsage count="2">
        <fieldUsage x="-1"/>
        <fieldUsage x="3"/>
      </fieldsUsage>
    </cacheHierarchy>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fieldsUsage count="2">
        <fieldUsage x="-1"/>
        <fieldUsage x="0"/>
      </fieldsUsage>
    </cacheHierarchy>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hidden="1">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dimensions count="4">
    <dimension measure="1" name="Measures" uniqueName="[Measures]" caption="Measures"/>
    <dimension name="Northwind" uniqueName="[Northwind]" caption="Northwind"/>
    <dimension name="northwind_order_details" uniqueName="[northwind_order_details]" caption="northwind_order_details"/>
    <dimension name="northwind_orders" uniqueName="[northwind_orders]" caption="northwind_orders"/>
  </dimensions>
  <measureGroups count="3">
    <measureGroup name="Northwind" caption="Northwind"/>
    <measureGroup name="northwind_order_details" caption="northwind_order_details"/>
    <measureGroup name="northwind_orders" caption="northwind_ord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1.967745601854" backgroundQuery="1" createdVersion="3" refreshedVersion="8" minRefreshableVersion="3" recordCount="0" supportSubquery="1" supportAdvancedDrill="1" xr:uid="{CD5FC476-D611-47C7-BCA3-7C5E9B1BC8D2}">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0" memberValueDatatype="7" unbalanced="0"/>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2" memberValueDatatype="130" unbalanced="0"/>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hidden="1">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14416371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ji" refreshedDate="46161.967746180555" backgroundQuery="1" createdVersion="3" refreshedVersion="8" minRefreshableVersion="3" recordCount="0" supportSubquery="1" supportAdvancedDrill="1" xr:uid="{877ACB9D-637C-4909-A29E-8529009A21E3}">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Northwind].[order_id]" caption="order_id" attribute="1" defaultMemberUniqueName="[Northwind].[order_id].[All]" allUniqueName="[Northwind].[order_id].[All]" dimensionUniqueName="[Northwind]" displayFolder="" count="0" memberValueDatatype="20" unbalanced="0"/>
    <cacheHierarchy uniqueName="[Northwind].[product_id]" caption="product_id" attribute="1" defaultMemberUniqueName="[Northwind].[product_id].[All]" allUniqueName="[Northwind].[product_id].[All]" dimensionUniqueName="[Northwind]" displayFolder="" count="0" memberValueDatatype="20" unbalanced="0"/>
    <cacheHierarchy uniqueName="[Northwind].[unit_price]" caption="unit_price" attribute="1" defaultMemberUniqueName="[Northwind].[unit_price].[All]" allUniqueName="[Northwind].[unit_price].[All]" dimensionUniqueName="[Northwind]" displayFolder="" count="0" memberValueDatatype="5" unbalanced="0"/>
    <cacheHierarchy uniqueName="[Northwind].[quantity]" caption="quantity" attribute="1" defaultMemberUniqueName="[Northwind].[quantity].[All]" allUniqueName="[Northwind].[quantity].[All]" dimensionUniqueName="[Northwind]" displayFolder="" count="0" memberValueDatatype="20" unbalanced="0"/>
    <cacheHierarchy uniqueName="[Northwind].[discount]" caption="discount" attribute="1" defaultMemberUniqueName="[Northwind].[discount].[All]" allUniqueName="[Northwind].[discount].[All]" dimensionUniqueName="[Northwind]" displayFolder="" count="0" memberValueDatatype="5" unbalanced="0"/>
    <cacheHierarchy uniqueName="[Northwind].[customer_id]" caption="customer_id" attribute="1" defaultMemberUniqueName="[Northwind].[customer_id].[All]" allUniqueName="[Northwind].[customer_id].[All]" dimensionUniqueName="[Northwind]" displayFolder="" count="0" memberValueDatatype="130" unbalanced="0"/>
    <cacheHierarchy uniqueName="[Northwind].[employee_id]" caption="employee_id" attribute="1" defaultMemberUniqueName="[Northwind].[employee_id].[All]" allUniqueName="[Northwind].[employee_id].[All]" dimensionUniqueName="[Northwind]" displayFolder="" count="0" memberValueDatatype="20" unbalanced="0"/>
    <cacheHierarchy uniqueName="[Northwind].[order_date]" caption="order_date" attribute="1" time="1" defaultMemberUniqueName="[Northwind].[order_date].[All]" allUniqueName="[Northwind].[order_date].[All]" dimensionUniqueName="[Northwind]" displayFolder="" count="2" memberValueDatatype="7" unbalanced="0"/>
    <cacheHierarchy uniqueName="[Northwind].[required_date]" caption="required_date" attribute="1" time="1" defaultMemberUniqueName="[Northwind].[required_date].[All]" allUniqueName="[Northwind].[required_date].[All]" dimensionUniqueName="[Northwind]" displayFolder="" count="0" memberValueDatatype="7" unbalanced="0"/>
    <cacheHierarchy uniqueName="[Northwind].[shipped_date]" caption="shipped_date" attribute="1" time="1" defaultMemberUniqueName="[Northwind].[shipped_date].[All]" allUniqueName="[Northwind].[shipped_date].[All]" dimensionUniqueName="[Northwind]" displayFolder="" count="0" memberValueDatatype="7" unbalanced="0"/>
    <cacheHierarchy uniqueName="[Northwind].[ship_via]" caption="ship_via" attribute="1" defaultMemberUniqueName="[Northwind].[ship_via].[All]" allUniqueName="[Northwind].[ship_via].[All]" dimensionUniqueName="[Northwind]" displayFolder="" count="0" memberValueDatatype="20" unbalanced="0"/>
    <cacheHierarchy uniqueName="[Northwind].[freight]" caption="freight" attribute="1" defaultMemberUniqueName="[Northwind].[freight].[All]" allUniqueName="[Northwind].[freight].[All]" dimensionUniqueName="[Northwind]" displayFolder="" count="0" memberValueDatatype="5" unbalanced="0"/>
    <cacheHierarchy uniqueName="[Northwind].[ship_city]" caption="ship_city" attribute="1" defaultMemberUniqueName="[Northwind].[ship_city].[All]" allUniqueName="[Northwind].[ship_city].[All]" dimensionUniqueName="[Northwind]" displayFolder="" count="0" memberValueDatatype="130" unbalanced="0"/>
    <cacheHierarchy uniqueName="[Northwind].[ship_country]" caption="ship_country" attribute="1" defaultMemberUniqueName="[Northwind].[ship_country].[All]" allUniqueName="[Northwind].[ship_country].[All]" dimensionUniqueName="[Northwind]" displayFolder="" count="0" memberValueDatatype="130" unbalanced="0"/>
    <cacheHierarchy uniqueName="[Northwind].[Sales Revenue]" caption="Sales Revenue" attribute="1" defaultMemberUniqueName="[Northwind].[Sales Revenue].[All]" allUniqueName="[Northwind].[Sales Revenue].[All]" dimensionUniqueName="[Northwind]" displayFolder="" count="0" memberValueDatatype="5" unbalanced="0"/>
    <cacheHierarchy uniqueName="[Northwind].[Discount Amount]" caption="Discount Amount" attribute="1" defaultMemberUniqueName="[Northwind].[Discount Amount].[All]" allUniqueName="[Northwind].[Discount Amount].[All]" dimensionUniqueName="[Northwind]" displayFolder="" count="0" memberValueDatatype="5" unbalanced="0"/>
    <cacheHierarchy uniqueName="[Northwind].[Net Sales]" caption="Net Sales" attribute="1" defaultMemberUniqueName="[Northwind].[Net Sales].[All]" allUniqueName="[Northwind].[Net Sales].[All]" dimensionUniqueName="[Northwind]" displayFolder="" count="0" memberValueDatatype="5" unbalanced="0"/>
    <cacheHierarchy uniqueName="[Northwind].[Shipping Delay]" caption="Shipping Delay" attribute="1" defaultMemberUniqueName="[Northwind].[Shipping Delay].[All]" allUniqueName="[Northwind].[Shipping Delay].[All]" dimensionUniqueName="[Northwind]" displayFolder="" count="0" memberValueDatatype="20" unbalanced="0"/>
    <cacheHierarchy uniqueName="[Northwind].[Profit]" caption="Profit" attribute="1" defaultMemberUniqueName="[Northwind].[Profit].[All]" allUniqueName="[Northwind].[Profit].[All]" dimensionUniqueName="[Northwind]" displayFolder="" count="0" memberValueDatatype="5" unbalanced="0"/>
    <cacheHierarchy uniqueName="[Northwind].[Delivery Status]" caption="Delivery Status" attribute="1" defaultMemberUniqueName="[Northwind].[Delivery Status].[All]" allUniqueName="[Northwind].[Delivery Status].[All]" dimensionUniqueName="[Northwind]" displayFolder="" count="0" memberValueDatatype="130" unbalanced="0"/>
    <cacheHierarchy uniqueName="[Northwind].[Year]" caption="Year" attribute="1" defaultMemberUniqueName="[Northwind].[Year].[All]" allUniqueName="[Northwind].[Year].[All]" dimensionUniqueName="[Northwind]" displayFolder="" count="0" memberValueDatatype="20" unbalanced="0"/>
    <cacheHierarchy uniqueName="[Northwind].[Month Name]" caption="Month Name" attribute="1" defaultMemberUniqueName="[Northwind].[Month Name].[All]" allUniqueName="[Northwind].[Month Name].[All]" dimensionUniqueName="[Northwind]" displayFolder="" count="0" memberValueDatatype="130" unbalanced="0"/>
    <cacheHierarchy uniqueName="[Northwind].[Quarter]" caption="Quarter" attribute="1" defaultMemberUniqueName="[Northwind].[Quarter].[All]" allUniqueName="[Northwind].[Quarter].[All]" dimensionUniqueName="[Northwind]" displayFolder="" count="0" memberValueDatatype="130" unbalanced="0"/>
    <cacheHierarchy uniqueName="[Northwind].[productName]" caption="productName" attribute="1" defaultMemberUniqueName="[Northwind].[productName].[All]" allUniqueName="[Northwind].[productName].[All]" dimensionUniqueName="[Northwind]" displayFolder="" count="0" memberValueDatatype="130" unbalanced="0"/>
    <cacheHierarchy uniqueName="[Northwind].[categoryID]" caption="categoryID" attribute="1" defaultMemberUniqueName="[Northwind].[categoryID].[All]" allUniqueName="[Northwind].[categoryID].[All]" dimensionUniqueName="[Northwind]" displayFolder="" count="0" memberValueDatatype="20" unbalanced="0"/>
    <cacheHierarchy uniqueName="[Northwind].[productcategory]" caption="productcategory" attribute="1" defaultMemberUniqueName="[Northwind].[productcategory].[All]" allUniqueName="[Northwind].[productcategory].[All]" dimensionUniqueName="[Northwind]" displayFolder="" count="0" memberValueDatatype="130" unbalanced="0"/>
    <cacheHierarchy uniqueName="[Northwind].[shippingcompany]" caption="shippingcompany" attribute="1" defaultMemberUniqueName="[Northwind].[shippingcompany].[All]" allUniqueName="[Northwind].[shippingcompany].[All]" dimensionUniqueName="[Northwind]" displayFolder="" count="0" memberValueDatatype="130" unbalanced="0"/>
    <cacheHierarchy uniqueName="[northwind_order_details].[order_id]" caption="order_id" attribute="1" defaultMemberUniqueName="[northwind_order_details].[order_id].[All]" allUniqueName="[northwind_order_details].[order_id].[All]" dimensionUniqueName="[northwind_order_details]" displayFolder="" count="0" memberValueDatatype="20" unbalanced="0"/>
    <cacheHierarchy uniqueName="[northwind_order_details].[product_id]" caption="product_id" attribute="1" defaultMemberUniqueName="[northwind_order_details].[product_id].[All]" allUniqueName="[northwind_order_details].[product_id].[All]" dimensionUniqueName="[northwind_order_details]" displayFolder="" count="0" memberValueDatatype="20" unbalanced="0"/>
    <cacheHierarchy uniqueName="[northwind_order_details].[unit_price]" caption="unit_price" attribute="1" defaultMemberUniqueName="[northwind_order_details].[unit_price].[All]" allUniqueName="[northwind_order_details].[unit_price].[All]" dimensionUniqueName="[northwind_order_details]" displayFolder="" count="0" memberValueDatatype="5" unbalanced="0"/>
    <cacheHierarchy uniqueName="[northwind_order_details].[quantity]" caption="quantity" attribute="1" defaultMemberUniqueName="[northwind_order_details].[quantity].[All]" allUniqueName="[northwind_order_details].[quantity].[All]" dimensionUniqueName="[northwind_order_details]" displayFolder="" count="0" memberValueDatatype="20" unbalanced="0"/>
    <cacheHierarchy uniqueName="[northwind_order_details].[discount]" caption="discount" attribute="1" defaultMemberUniqueName="[northwind_order_details].[discount].[All]" allUniqueName="[northwind_order_details].[discount].[All]" dimensionUniqueName="[northwind_order_details]" displayFolder="" count="0" memberValueDatatype="5" unbalanced="0"/>
    <cacheHierarchy uniqueName="[northwind_orders].[order_id]" caption="order_id" attribute="1" defaultMemberUniqueName="[northwind_orders].[order_id].[All]" allUniqueName="[northwind_orders].[order_id].[All]" dimensionUniqueName="[northwind_orders]" displayFolder="" count="0" memberValueDatatype="20" unbalanced="0"/>
    <cacheHierarchy uniqueName="[northwind_orders].[customer_id]" caption="customer_id" attribute="1" defaultMemberUniqueName="[northwind_orders].[customer_id].[All]" allUniqueName="[northwind_orders].[customer_id].[All]" dimensionUniqueName="[northwind_orders]" displayFolder="" count="0" memberValueDatatype="130" unbalanced="0"/>
    <cacheHierarchy uniqueName="[northwind_orders].[employee_id]" caption="employee_id" attribute="1" defaultMemberUniqueName="[northwind_orders].[employee_id].[All]" allUniqueName="[northwind_orders].[employee_id].[All]" dimensionUniqueName="[northwind_orders]" displayFolder="" count="0" memberValueDatatype="20" unbalanced="0"/>
    <cacheHierarchy uniqueName="[northwind_orders].[order_date]" caption="order_date" attribute="1" time="1" defaultMemberUniqueName="[northwind_orders].[order_date].[All]" allUniqueName="[northwind_orders].[order_date].[All]" dimensionUniqueName="[northwind_orders]" displayFolder="" count="0" memberValueDatatype="7" unbalanced="0"/>
    <cacheHierarchy uniqueName="[northwind_orders].[required_date]" caption="required_date" attribute="1" time="1" defaultMemberUniqueName="[northwind_orders].[required_date].[All]" allUniqueName="[northwind_orders].[required_date].[All]" dimensionUniqueName="[northwind_orders]" displayFolder="" count="0" memberValueDatatype="7" unbalanced="0"/>
    <cacheHierarchy uniqueName="[northwind_orders].[shipped_date]" caption="shipped_date" attribute="1" time="1" defaultMemberUniqueName="[northwind_orders].[shipped_date].[All]" allUniqueName="[northwind_orders].[shipped_date].[All]" dimensionUniqueName="[northwind_orders]" displayFolder="" count="0" memberValueDatatype="7" unbalanced="0"/>
    <cacheHierarchy uniqueName="[northwind_orders].[ship_via]" caption="ship_via" attribute="1" defaultMemberUniqueName="[northwind_orders].[ship_via].[All]" allUniqueName="[northwind_orders].[ship_via].[All]" dimensionUniqueName="[northwind_orders]" displayFolder="" count="0" memberValueDatatype="20" unbalanced="0"/>
    <cacheHierarchy uniqueName="[northwind_orders].[freight]" caption="freight" attribute="1" defaultMemberUniqueName="[northwind_orders].[freight].[All]" allUniqueName="[northwind_orders].[freight].[All]" dimensionUniqueName="[northwind_orders]" displayFolder="" count="0" memberValueDatatype="5" unbalanced="0"/>
    <cacheHierarchy uniqueName="[northwind_orders].[ship_name]" caption="ship_name" attribute="1" defaultMemberUniqueName="[northwind_orders].[ship_name].[All]" allUniqueName="[northwind_orders].[ship_name].[All]" dimensionUniqueName="[northwind_orders]" displayFolder="" count="0" memberValueDatatype="130" unbalanced="0"/>
    <cacheHierarchy uniqueName="[northwind_orders].[ship_address]" caption="ship_address" attribute="1" defaultMemberUniqueName="[northwind_orders].[ship_address].[All]" allUniqueName="[northwind_orders].[ship_address].[All]" dimensionUniqueName="[northwind_orders]" displayFolder="" count="0" memberValueDatatype="130" unbalanced="0"/>
    <cacheHierarchy uniqueName="[northwind_orders].[ship_city]" caption="ship_city" attribute="1" defaultMemberUniqueName="[northwind_orders].[ship_city].[All]" allUniqueName="[northwind_orders].[ship_city].[All]" dimensionUniqueName="[northwind_orders]" displayFolder="" count="0" memberValueDatatype="130" unbalanced="0"/>
    <cacheHierarchy uniqueName="[northwind_orders].[ship_region]" caption="ship_region" attribute="1" defaultMemberUniqueName="[northwind_orders].[ship_region].[All]" allUniqueName="[northwind_orders].[ship_region].[All]" dimensionUniqueName="[northwind_orders]" displayFolder="" count="0" memberValueDatatype="130" unbalanced="0"/>
    <cacheHierarchy uniqueName="[northwind_orders].[ship_postal_code]" caption="ship_postal_code" attribute="1" defaultMemberUniqueName="[northwind_orders].[ship_postal_code].[All]" allUniqueName="[northwind_orders].[ship_postal_code].[All]" dimensionUniqueName="[northwind_orders]" displayFolder="" count="0" memberValueDatatype="130" unbalanced="0"/>
    <cacheHierarchy uniqueName="[northwind_orders].[ship_country]" caption="ship_country" attribute="1" defaultMemberUniqueName="[northwind_orders].[ship_country].[All]" allUniqueName="[northwind_orders].[ship_country].[All]" dimensionUniqueName="[northwind_orders]" displayFolder="" count="0" memberValueDatatype="130" unbalanced="0"/>
    <cacheHierarchy uniqueName="[Measures].[__XL_Count northwind_orders]" caption="__XL_Count northwind_orders" measure="1" displayFolder="" measureGroup="northwind_orders" count="0" hidden="1"/>
    <cacheHierarchy uniqueName="[Measures].[__XL_Count northwind_order_details]" caption="__XL_Count northwind_order_details" measure="1" displayFolder="" measureGroup="northwind_order_details" count="0" hidden="1"/>
    <cacheHierarchy uniqueName="[Measures].[__XL_Count Northwind]" caption="__XL_Count Northwind" measure="1" displayFolder="" measureGroup="Northwind" count="0" hidden="1"/>
    <cacheHierarchy uniqueName="[Measures].[__No measures defined]" caption="__No measures defined" measure="1" displayFolder="" count="0" hidden="1"/>
    <cacheHierarchy uniqueName="[Measures].[Count of productcategory]" caption="Count of productcategory" measure="1" displayFolder="" measureGroup="Northwind" count="0" hidden="1">
      <extLst>
        <ext xmlns:x15="http://schemas.microsoft.com/office/spreadsheetml/2010/11/main" uri="{B97F6D7D-B522-45F9-BDA1-12C45D357490}">
          <x15:cacheHierarchy aggregatedColumn="25"/>
        </ext>
      </extLst>
    </cacheHierarchy>
    <cacheHierarchy uniqueName="[Measures].[Count of shippingcompany]" caption="Count of shippingcompany" measure="1" displayFolder="" measureGroup="Northwind" count="0" hidden="1">
      <extLst>
        <ext xmlns:x15="http://schemas.microsoft.com/office/spreadsheetml/2010/11/main" uri="{B97F6D7D-B522-45F9-BDA1-12C45D357490}">
          <x15:cacheHierarchy aggregatedColumn="26"/>
        </ext>
      </extLst>
    </cacheHierarchy>
    <cacheHierarchy uniqueName="[Measures].[Count of Net Sales]" caption="Count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Profit]" caption="Count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Northwind"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Northwind" count="0" hidden="1">
      <extLst>
        <ext xmlns:x15="http://schemas.microsoft.com/office/spreadsheetml/2010/11/main" uri="{B97F6D7D-B522-45F9-BDA1-12C45D357490}">
          <x15:cacheHierarchy aggregatedColumn="16"/>
        </ext>
      </extLst>
    </cacheHierarchy>
    <cacheHierarchy uniqueName="[Measures].[Count of Delivery Status]" caption="Count of Delivery Status" measure="1" displayFolder="" measureGroup="Northwind" count="0" hidden="1">
      <extLst>
        <ext xmlns:x15="http://schemas.microsoft.com/office/spreadsheetml/2010/11/main" uri="{B97F6D7D-B522-45F9-BDA1-12C45D357490}">
          <x15:cacheHierarchy aggregatedColumn="19"/>
        </ext>
      </extLst>
    </cacheHierarchy>
    <cacheHierarchy uniqueName="[Measures].[Sum of Shipping Delay]" caption="Sum of Shipping Delay" measure="1" displayFolder="" measureGroup="Northwind" count="0" hidden="1">
      <extLst>
        <ext xmlns:x15="http://schemas.microsoft.com/office/spreadsheetml/2010/11/main" uri="{B97F6D7D-B522-45F9-BDA1-12C45D357490}">
          <x15:cacheHierarchy aggregatedColumn="17"/>
        </ext>
      </extLst>
    </cacheHierarchy>
    <cacheHierarchy uniqueName="[Measures].[Sum of Sales Revenue]" caption="Sum of Sales Revenue" measure="1" displayFolder="" measureGroup="Northwind" count="0" hidden="1">
      <extLst>
        <ext xmlns:x15="http://schemas.microsoft.com/office/spreadsheetml/2010/11/main" uri="{B97F6D7D-B522-45F9-BDA1-12C45D357490}">
          <x15:cacheHierarchy aggregatedColumn="14"/>
        </ext>
      </extLst>
    </cacheHierarchy>
    <cacheHierarchy uniqueName="[Measures].[Sum of freight]" caption="Sum of freight" measure="1" displayFolder="" measureGroup="Northwind"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15436516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9748C-6ECA-449D-A45E-6E8E362B418B}" name="PivotTable15" cacheId="1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Z2:AA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Net Sales" fld="1"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6" name="[Northwind].[order_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060BD3-7AD2-46C4-A12E-E61AAD12F92B}" name="PivotTable12" cacheId="10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L18:M27"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i>
    <i>
      <x v="3"/>
    </i>
    <i>
      <x v="2"/>
    </i>
    <i>
      <x v="7"/>
    </i>
    <i>
      <x v="1"/>
    </i>
    <i>
      <x v="4"/>
    </i>
    <i>
      <x v="5"/>
    </i>
    <i>
      <x v="6"/>
    </i>
    <i t="grand">
      <x/>
    </i>
  </rowItems>
  <colItems count="1">
    <i/>
  </colItems>
  <dataFields count="1">
    <dataField name="Count of productcategory"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6" name="[Northwind].[order_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576F3-8244-486E-A643-EE288B85134E}" name="PivotTable20" cacheId="12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V61:W82" firstHeaderRow="1" firstDataRow="1" firstDataCol="1"/>
  <pivotFields count="3">
    <pivotField axis="axisRow" allDrilled="1" subtotalTop="0" showAll="0" measureFilter="1"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3"/>
    </i>
    <i>
      <x v="17"/>
    </i>
    <i>
      <x v="13"/>
    </i>
    <i>
      <x v="1"/>
    </i>
    <i>
      <x v="16"/>
    </i>
    <i>
      <x v="5"/>
    </i>
    <i>
      <x v="10"/>
    </i>
    <i>
      <x/>
    </i>
    <i>
      <x v="2"/>
    </i>
    <i>
      <x v="14"/>
    </i>
    <i>
      <x v="11"/>
    </i>
    <i>
      <x v="9"/>
    </i>
    <i>
      <x v="6"/>
    </i>
    <i>
      <x v="15"/>
    </i>
    <i>
      <x v="19"/>
    </i>
    <i>
      <x v="18"/>
    </i>
    <i>
      <x v="8"/>
    </i>
    <i>
      <x v="7"/>
    </i>
    <i>
      <x v="12"/>
    </i>
    <i>
      <x v="4"/>
    </i>
    <i t="grand">
      <x/>
    </i>
  </rowItems>
  <colItems count="1">
    <i/>
  </colItems>
  <dataFields count="1">
    <dataField name="Sum of Sales Revenue" fld="1"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37" name="[Northwind].[order_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 fld="0" type="count" id="1" iMeasureHier="58">
      <autoFilter ref="A1">
        <filterColumn colId="0">
          <top10 val="20" filterVal="2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DC7DFB-6AB7-4172-B897-F0EC7CE866F5}" name="PivotTable16" cacheId="11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AC2:AD6"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Delivery Status" fld="1"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6" name="[Northwind].[order_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C1BE8-C970-4501-A685-75E4381D4AA5}"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2:AO24" firstHeaderRow="1" firstDataRow="1" firstDataCol="1"/>
  <pivotFields count="2">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2">
    <i>
      <x v="19"/>
    </i>
    <i>
      <x v="8"/>
    </i>
    <i>
      <x v="1"/>
    </i>
    <i>
      <x v="3"/>
    </i>
    <i>
      <x v="7"/>
    </i>
    <i>
      <x v="16"/>
    </i>
    <i>
      <x v="18"/>
    </i>
    <i>
      <x v="20"/>
    </i>
    <i>
      <x v="9"/>
    </i>
    <i>
      <x v="4"/>
    </i>
    <i>
      <x v="5"/>
    </i>
    <i>
      <x v="2"/>
    </i>
    <i>
      <x v="17"/>
    </i>
    <i>
      <x v="11"/>
    </i>
    <i>
      <x v="6"/>
    </i>
    <i>
      <x v="15"/>
    </i>
    <i>
      <x v="10"/>
    </i>
    <i>
      <x/>
    </i>
    <i>
      <x v="14"/>
    </i>
    <i>
      <x v="12"/>
    </i>
    <i>
      <x v="13"/>
    </i>
    <i t="grand">
      <x/>
    </i>
  </rowItems>
  <colItems count="1">
    <i/>
  </colItems>
  <dataFields count="1">
    <dataField name="Sum of freight" fld="1" baseField="0" baseItem="0" numFmtId="164"/>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016CBA-F779-4BB7-9265-5104E09A1466}" name="PivotTable17" cacheId="12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V27:W48" firstHeaderRow="1" firstDataRow="1" firstDataCol="1"/>
  <pivotFields count="3">
    <pivotField axis="axisRow" allDrilled="1" subtotalTop="0" showAll="0" measureFilter="1"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4"/>
    </i>
    <i>
      <x v="17"/>
    </i>
    <i>
      <x v="3"/>
    </i>
    <i>
      <x v="8"/>
    </i>
    <i>
      <x v="15"/>
    </i>
    <i>
      <x v="6"/>
    </i>
    <i>
      <x v="4"/>
    </i>
    <i>
      <x v="11"/>
    </i>
    <i>
      <x v="9"/>
    </i>
    <i>
      <x v="13"/>
    </i>
    <i>
      <x v="19"/>
    </i>
    <i>
      <x v="5"/>
    </i>
    <i>
      <x/>
    </i>
    <i>
      <x v="12"/>
    </i>
    <i>
      <x v="18"/>
    </i>
    <i>
      <x v="1"/>
    </i>
    <i>
      <x v="7"/>
    </i>
    <i>
      <x v="2"/>
    </i>
    <i>
      <x v="10"/>
    </i>
    <i>
      <x v="16"/>
    </i>
    <i t="grand">
      <x/>
    </i>
  </rowItems>
  <colItems count="1">
    <i/>
  </colItems>
  <dataFields count="1">
    <dataField name="Sum of Sales Revenue" fld="1" baseField="0" baseItem="3"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37" name="[Northwind].[order_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 fld="0" type="count" id="1" iMeasureHier="58">
      <autoFilter ref="A1">
        <filterColumn colId="0">
          <top10 val="20" filterVal="2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6FAFAC-FC0F-434D-87D7-4EF8286ED8CF}" name="PivotTable19" cacheId="12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V50:W59"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i>
    <i>
      <x v="3"/>
    </i>
    <i>
      <x v="5"/>
    </i>
    <i>
      <x v="2"/>
    </i>
    <i>
      <x v="7"/>
    </i>
    <i>
      <x v="1"/>
    </i>
    <i>
      <x v="6"/>
    </i>
    <i>
      <x v="4"/>
    </i>
    <i t="grand">
      <x/>
    </i>
  </rowItems>
  <colItems count="1">
    <i/>
  </colItems>
  <dataFields count="1">
    <dataField name="Sum of Sales Revenue" fld="1"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6" name="[Northwind].[order_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2EF384-2A01-4379-8304-A91EEEEFA5DE}" name="PivotTable18" cacheId="12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AH2:AJ24" firstHeaderRow="0" firstDataRow="1" firstDataCol="1"/>
  <pivotFields count="4">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2">
    <i>
      <x v="19"/>
    </i>
    <i>
      <x v="8"/>
    </i>
    <i>
      <x v="1"/>
    </i>
    <i>
      <x v="3"/>
    </i>
    <i>
      <x v="7"/>
    </i>
    <i>
      <x v="20"/>
    </i>
    <i>
      <x v="18"/>
    </i>
    <i>
      <x v="16"/>
    </i>
    <i>
      <x v="9"/>
    </i>
    <i>
      <x v="4"/>
    </i>
    <i>
      <x v="2"/>
    </i>
    <i>
      <x v="5"/>
    </i>
    <i>
      <x v="17"/>
    </i>
    <i>
      <x v="11"/>
    </i>
    <i>
      <x v="6"/>
    </i>
    <i>
      <x v="15"/>
    </i>
    <i>
      <x v="10"/>
    </i>
    <i>
      <x v="14"/>
    </i>
    <i>
      <x/>
    </i>
    <i>
      <x v="12"/>
    </i>
    <i>
      <x v="13"/>
    </i>
    <i t="grand">
      <x/>
    </i>
  </rowItems>
  <colFields count="1">
    <field x="-2"/>
  </colFields>
  <colItems count="2">
    <i>
      <x/>
    </i>
    <i i="1">
      <x v="1"/>
    </i>
  </colItems>
  <dataFields count="2">
    <dataField name="Sum of Sales Revenue" fld="1" baseField="0" baseItem="0" numFmtId="164"/>
    <dataField name="Sum of Profit" fld="2"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6" name="[Northwind].[order_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34E88C-71AF-4BB2-9AF9-DE763D146445}" name="PivotTable13" cacheId="10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L30:M3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hippingcompany" fld="1"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7" name="[Northwind].[order_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57976F-A43B-4DFE-B3C2-454B84DFB957}" name="PivotTable14" cacheId="1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V2:X24" firstHeaderRow="0" firstDataRow="1" firstDataCol="1"/>
  <pivotFields count="4">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Profit" fld="1" baseField="0" baseItem="1" numFmtId="164"/>
    <dataField name="Sum of Net Sales" fld="2" baseField="0" baseItem="0" numFmtId="164"/>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Profit"/>
    <pivotHierarchy dragToData="1" caption="Sum of Net Sales"/>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6" name="[Northwind].[order_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D32AF5-04FF-435B-B001-88D4BB2084BD}" name="PivotTable1" cacheId="13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0:C42" firstHeaderRow="0" firstDataRow="1" firstDataCol="1"/>
  <pivotFields count="4">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2">
    <i>
      <x v="19"/>
    </i>
    <i>
      <x v="8"/>
    </i>
    <i>
      <x v="1"/>
    </i>
    <i>
      <x v="3"/>
    </i>
    <i>
      <x v="7"/>
    </i>
    <i>
      <x v="18"/>
    </i>
    <i>
      <x v="20"/>
    </i>
    <i>
      <x v="16"/>
    </i>
    <i>
      <x v="4"/>
    </i>
    <i>
      <x v="9"/>
    </i>
    <i>
      <x v="2"/>
    </i>
    <i>
      <x v="5"/>
    </i>
    <i>
      <x v="17"/>
    </i>
    <i>
      <x v="11"/>
    </i>
    <i>
      <x v="6"/>
    </i>
    <i>
      <x v="15"/>
    </i>
    <i>
      <x v="10"/>
    </i>
    <i>
      <x v="14"/>
    </i>
    <i>
      <x/>
    </i>
    <i>
      <x v="12"/>
    </i>
    <i>
      <x v="13"/>
    </i>
    <i t="grand">
      <x/>
    </i>
  </rowItems>
  <colFields count="1">
    <field x="-2"/>
  </colFields>
  <colItems count="2">
    <i>
      <x/>
    </i>
    <i i="1">
      <x v="1"/>
    </i>
  </colItems>
  <dataFields count="2">
    <dataField name="Sum of Profit" fld="1" baseField="0" baseItem="1" numFmtId="164"/>
    <dataField name="Sum of Net Sales" fld="2" baseField="0" baseItem="0" numFmtId="164"/>
  </dataFields>
  <conditionalFormats count="3">
    <conditionalFormat priority="3">
      <pivotAreas count="1">
        <pivotArea type="data" collapsedLevelsAreSubtotals="1" fieldPosition="0">
          <references count="2">
            <reference field="4294967294" count="1" selected="0">
              <x v="0"/>
            </reference>
            <reference field="0" count="21">
              <x v="0"/>
              <x v="1"/>
              <x v="2"/>
              <x v="3"/>
              <x v="4"/>
              <x v="5"/>
              <x v="6"/>
              <x v="7"/>
              <x v="8"/>
              <x v="9"/>
              <x v="10"/>
              <x v="11"/>
              <x v="12"/>
              <x v="13"/>
              <x v="14"/>
              <x v="15"/>
              <x v="16"/>
              <x v="17"/>
              <x v="18"/>
              <x v="19"/>
              <x v="20"/>
            </reference>
          </references>
        </pivotArea>
      </pivotAreas>
    </conditionalFormat>
    <conditionalFormat priority="2">
      <pivotAreas count="1">
        <pivotArea type="data" collapsedLevelsAreSubtotals="1" fieldPosition="0">
          <references count="2">
            <reference field="4294967294" count="1" selected="0">
              <x v="1"/>
            </reference>
            <reference field="0" count="21">
              <x v="0"/>
              <x v="1"/>
              <x v="2"/>
              <x v="3"/>
              <x v="4"/>
              <x v="5"/>
              <x v="6"/>
              <x v="7"/>
              <x v="8"/>
              <x v="9"/>
              <x v="10"/>
              <x v="11"/>
              <x v="12"/>
              <x v="13"/>
              <x v="14"/>
              <x v="15"/>
              <x v="16"/>
              <x v="17"/>
              <x v="18"/>
              <x v="19"/>
              <x v="20"/>
            </reference>
          </references>
        </pivotArea>
      </pivotAreas>
    </conditionalFormat>
    <conditionalFormat priority="1">
      <pivotAreas count="1">
        <pivotArea type="data" collapsedLevelsAreSubtotals="1" fieldPosition="0">
          <references count="2">
            <reference field="4294967294" count="1" selected="0">
              <x v="1"/>
            </reference>
            <reference field="0" count="21">
              <x v="0"/>
              <x v="1"/>
              <x v="2"/>
              <x v="3"/>
              <x v="4"/>
              <x v="5"/>
              <x v="6"/>
              <x v="7"/>
              <x v="8"/>
              <x v="9"/>
              <x v="10"/>
              <x v="11"/>
              <x v="12"/>
              <x v="13"/>
              <x v="14"/>
              <x v="15"/>
              <x v="16"/>
              <x v="17"/>
              <x v="18"/>
              <x v="19"/>
              <x v="20"/>
            </reference>
          </references>
        </pivotArea>
      </pivotAreas>
    </conditionalFormat>
  </conditional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Profit"/>
    <pivotHierarchy dragToData="1" caption="Sum of Net Sales"/>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6" name="[Northwind].[order_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orthwin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4E981E3D-7F49-4FF5-B9CF-72132EBA8D89}" autoFormatId="16" applyNumberFormats="0" applyBorderFormats="0" applyFontFormats="0" applyPatternFormats="0" applyAlignmentFormats="0" applyWidthHeightFormats="0">
  <queryTableRefresh nextId="7">
    <queryTableFields count="6">
      <queryTableField id="1" name="productID" tableColumnId="1"/>
      <queryTableField id="2" name="productName" tableColumnId="2"/>
      <queryTableField id="3" name="quantityPerUnit" tableColumnId="3"/>
      <queryTableField id="4" name="unitPrice" tableColumnId="4"/>
      <queryTableField id="5" name="discontinued" tableColumnId="5"/>
      <queryTableField id="6" name="categoryI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7" xr16:uid="{3986E156-3F27-429E-9509-2971EFB6EA90}" autoFormatId="16" applyNumberFormats="0" applyBorderFormats="0" applyFontFormats="0" applyPatternFormats="0" applyAlignmentFormats="0" applyWidthHeightFormats="0">
  <queryTableRefresh nextId="3">
    <queryTableFields count="2">
      <queryTableField id="1" name="ship_via" tableColumnId="1"/>
      <queryTableField id="2" name="companyNam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9751B91-8032-4BD2-B006-D7C9AA2B929C}"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5D2E644-10D3-4FC7-BDB8-61C046DC17E1}" autoFormatId="16" applyNumberFormats="0" applyBorderFormats="0" applyFontFormats="0" applyPatternFormats="0" applyAlignmentFormats="0" applyWidthHeightFormats="0">
  <queryTableRefresh nextId="28">
    <queryTableFields count="27">
      <queryTableField id="1" name="order_id" tableColumnId="1"/>
      <queryTableField id="2" name="product_id" tableColumnId="2"/>
      <queryTableField id="3" name="unit_price" tableColumnId="3"/>
      <queryTableField id="4" name="quantity" tableColumnId="4"/>
      <queryTableField id="5" name="discount" tableColumnId="5"/>
      <queryTableField id="6" name="customer_id" tableColumnId="6"/>
      <queryTableField id="7" name="employee_id" tableColumnId="7"/>
      <queryTableField id="8" name="order_date" tableColumnId="8"/>
      <queryTableField id="9" name="required_date" tableColumnId="9"/>
      <queryTableField id="10" name="shipped_date" tableColumnId="10"/>
      <queryTableField id="11" name="ship_via" tableColumnId="11"/>
      <queryTableField id="12" name="freight" tableColumnId="12"/>
      <queryTableField id="13" name="ship_city" tableColumnId="13"/>
      <queryTableField id="14" name="ship_country" tableColumnId="14"/>
      <queryTableField id="15" name="Sales Revenue" tableColumnId="15"/>
      <queryTableField id="16" name="Discount Amount" tableColumnId="16"/>
      <queryTableField id="17" name="Net Sales" tableColumnId="17"/>
      <queryTableField id="18" name="Shipping Delay" tableColumnId="18"/>
      <queryTableField id="19" name="Profit" tableColumnId="19"/>
      <queryTableField id="20" name="Delivery Status" tableColumnId="20"/>
      <queryTableField id="21" name="Year" tableColumnId="21"/>
      <queryTableField id="22" name="Month Name" tableColumnId="22"/>
      <queryTableField id="23" name="Quarter" tableColumnId="23"/>
      <queryTableField id="24" name="productName" tableColumnId="24"/>
      <queryTableField id="25" name="categoryID" tableColumnId="25"/>
      <queryTableField id="26" name="productcategory" tableColumnId="26"/>
      <queryTableField id="27" name="shippingcompany" tableColumnId="27"/>
    </queryTableFields>
  </queryTableRefresh>
  <extLst>
    <ext xmlns:x15="http://schemas.microsoft.com/office/spreadsheetml/2010/11/main" uri="{883FBD77-0823-4a55-B5E3-86C4891E6966}">
      <x15:queryTable sourceDataName="Query - Northwind"/>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country" xr10:uid="{BDDAB1FB-A5CB-44A4-98BE-DB471F42D073}" sourceName="[Northwind].[ship_country]">
  <pivotTables>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2" name="PivotTable1"/>
  </pivotTables>
  <data>
    <olap pivotCacheId="1144163710">
      <levels count="2">
        <level uniqueName="[Northwind].[ship_country].[(All)]" sourceCaption="(All)" count="0"/>
        <level uniqueName="[Northwind].[ship_country].[ship_country]" sourceCaption="ship_country" count="21">
          <ranges>
            <range startItem="0">
              <i n="[Northwind].[ship_country].&amp;[Argentina]" c="Argentina"/>
              <i n="[Northwind].[ship_country].&amp;[Austria]" c="Austria"/>
              <i n="[Northwind].[ship_country].&amp;[Belgium]" c="Belgium"/>
              <i n="[Northwind].[ship_country].&amp;[Brazil]" c="Brazil"/>
              <i n="[Northwind].[ship_country].&amp;[Canada]" c="Canada"/>
              <i n="[Northwind].[ship_country].&amp;[Denmark]" c="Denmark"/>
              <i n="[Northwind].[ship_country].&amp;[Finland]" c="Finland"/>
              <i n="[Northwind].[ship_country].&amp;[France]" c="France"/>
              <i n="[Northwind].[ship_country].&amp;[Germany]" c="Germany"/>
              <i n="[Northwind].[ship_country].&amp;[Ireland]" c="Ireland"/>
              <i n="[Northwind].[ship_country].&amp;[Italy]" c="Italy"/>
              <i n="[Northwind].[ship_country].&amp;[Mexico]" c="Mexico"/>
              <i n="[Northwind].[ship_country].&amp;[Norway]" c="Norway"/>
              <i n="[Northwind].[ship_country].&amp;[Poland]" c="Poland"/>
              <i n="[Northwind].[ship_country].&amp;[Portugal]" c="Portugal"/>
              <i n="[Northwind].[ship_country].&amp;[Spain]" c="Spain"/>
              <i n="[Northwind].[ship_country].&amp;[Sweden]" c="Sweden"/>
              <i n="[Northwind].[ship_country].&amp;[Switzerland]" c="Switzerland"/>
              <i n="[Northwind].[ship_country].&amp;[UK]" c="UK"/>
              <i n="[Northwind].[ship_country].&amp;[USA]" c="USA"/>
              <i n="[Northwind].[ship_country].&amp;[Venezuela]" c="Venezuela"/>
            </range>
          </ranges>
        </level>
      </levels>
      <selections count="1">
        <selection n="[Northwind].[ship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country" xr10:uid="{02621E3E-B87A-4C7B-B2D5-45F56DE23A6D}" cache="Slicer_ship_country" caption="Countries" startItem="13"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country 1" xr10:uid="{650B6BFE-FBD1-4CCE-AA2E-C3FA95A7F5F5}" cache="Slicer_ship_country" caption="Countries" columnCount="5"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ECCFD-DCD2-4E6A-94DF-036C478BD547}" name="products" displayName="products" ref="A1:F78" tableType="queryTable" totalsRowShown="0">
  <autoFilter ref="A1:F78" xr:uid="{277ECCFD-DCD2-4E6A-94DF-036C478BD547}"/>
  <tableColumns count="6">
    <tableColumn id="1" xr3:uid="{1B824090-132D-4D3C-A9D7-13996B92D0E2}" uniqueName="1" name="productID" queryTableFieldId="1"/>
    <tableColumn id="2" xr3:uid="{43C3325D-AB18-4BB1-9CFC-0219E58E0224}" uniqueName="2" name="productName" queryTableFieldId="2" dataDxfId="15"/>
    <tableColumn id="3" xr3:uid="{B698668C-9D71-41FC-ABB9-7416643F5EE1}" uniqueName="3" name="quantityPerUnit" queryTableFieldId="3" dataDxfId="14"/>
    <tableColumn id="4" xr3:uid="{DDBE5742-488D-4DD7-9896-A7AAAEB118E2}" uniqueName="4" name="unitPrice" queryTableFieldId="4"/>
    <tableColumn id="5" xr3:uid="{FB550F0D-18C1-442A-BE43-D7CBF4859A8B}" uniqueName="5" name="discontinued" queryTableFieldId="5"/>
    <tableColumn id="6" xr3:uid="{80722DCB-B1FC-47D5-A51C-37D873BE4D4A}" uniqueName="6" name="categoryID"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8FC6F3-ECB9-44CA-8727-50CC079E07C0}" name="shippers" displayName="shippers" ref="A1:B4" tableType="queryTable" totalsRowShown="0">
  <autoFilter ref="A1:B4" xr:uid="{488FC6F3-ECB9-44CA-8727-50CC079E07C0}"/>
  <tableColumns count="2">
    <tableColumn id="1" xr3:uid="{246417EB-BD2E-420D-8325-B80C54CB8057}" uniqueName="1" name="ship_via" queryTableFieldId="1"/>
    <tableColumn id="2" xr3:uid="{69801F90-37AF-4CDB-BDDB-9ACF98D81A3C}" uniqueName="2" name="companyName" queryTableFieldId="2"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CC76D8-7895-48AE-AFCB-CE9504F22059}" name="categories" displayName="categories" ref="A1:C9" tableType="queryTable" totalsRowShown="0">
  <autoFilter ref="A1:C9" xr:uid="{23CC76D8-7895-48AE-AFCB-CE9504F22059}"/>
  <tableColumns count="3">
    <tableColumn id="1" xr3:uid="{E4129489-2753-458E-BEB7-3ED31A528DF5}" uniqueName="1" name="categoryID" queryTableFieldId="1"/>
    <tableColumn id="2" xr3:uid="{63E6B7FB-B98E-4BC6-8E22-C2D2A8E36D3F}" uniqueName="2" name="categoryName" queryTableFieldId="2" dataDxfId="12"/>
    <tableColumn id="3" xr3:uid="{0646E3E5-7E14-4476-B997-72E3CA9D49CF}" uniqueName="3" name="description" queryTableFieldId="3"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FE77ED-455C-4BD0-A143-B48BC061BA20}" name="Northwind" displayName="Northwind" ref="A1:AA2156" tableType="queryTable" totalsRowShown="0">
  <autoFilter ref="A1:AA2156" xr:uid="{1EFE77ED-455C-4BD0-A143-B48BC061BA20}"/>
  <tableColumns count="27">
    <tableColumn id="1" xr3:uid="{202D8798-6902-4862-B894-410A4B8C34A5}" uniqueName="1" name="order_id" queryTableFieldId="1"/>
    <tableColumn id="2" xr3:uid="{E2021E2A-AE09-452D-9AE8-02BB1AA4B82B}" uniqueName="2" name="product_id" queryTableFieldId="2"/>
    <tableColumn id="3" xr3:uid="{E9D1E635-760A-4F19-A97A-CBB042D0E66C}" uniqueName="3" name="unit_price" queryTableFieldId="3"/>
    <tableColumn id="4" xr3:uid="{C7D501DB-0960-454D-AA9A-AEDB37D72211}" uniqueName="4" name="quantity" queryTableFieldId="4"/>
    <tableColumn id="5" xr3:uid="{88333598-55A3-45EA-A0ED-68EC47E69B9A}" uniqueName="5" name="discount" queryTableFieldId="5"/>
    <tableColumn id="6" xr3:uid="{BFDAC4A3-A6C6-41B9-A915-21D5241EF56C}" uniqueName="6" name="customer_id" queryTableFieldId="6" dataDxfId="10"/>
    <tableColumn id="7" xr3:uid="{CEFDC73C-7149-4CD4-9A6E-66E6DE16BBDF}" uniqueName="7" name="employee_id" queryTableFieldId="7"/>
    <tableColumn id="8" xr3:uid="{DBCAC0F3-5A89-4652-B3DD-16CAE6DF0279}" uniqueName="8" name="order_date" queryTableFieldId="8" dataDxfId="9"/>
    <tableColumn id="9" xr3:uid="{0DECF30F-E027-4806-B89B-EAF4F9574CDC}" uniqueName="9" name="required_date" queryTableFieldId="9" dataDxfId="8"/>
    <tableColumn id="10" xr3:uid="{F1982891-FCCF-4005-8F78-D5142A61EB0C}" uniqueName="10" name="shipped_date" queryTableFieldId="10" dataDxfId="7"/>
    <tableColumn id="11" xr3:uid="{5698E72B-5D9D-4309-A398-14E599AD8B87}" uniqueName="11" name="ship_via" queryTableFieldId="11"/>
    <tableColumn id="12" xr3:uid="{19367183-DDA1-49D3-B60D-09BD8E510E54}" uniqueName="12" name="freight" queryTableFieldId="12"/>
    <tableColumn id="13" xr3:uid="{C040BF8E-E5B3-4649-BA38-4EF508557B3E}" uniqueName="13" name="ship_city" queryTableFieldId="13" dataDxfId="6"/>
    <tableColumn id="14" xr3:uid="{5F729D4D-3020-4F00-8FA7-18F821B38C16}" uniqueName="14" name="ship_country" queryTableFieldId="14" dataDxfId="5"/>
    <tableColumn id="15" xr3:uid="{7C6D2842-F7C6-4A79-AAF9-9C4A46227280}" uniqueName="15" name="Sales Revenue" queryTableFieldId="15"/>
    <tableColumn id="16" xr3:uid="{B3E8A887-BDF9-4E6B-86D7-7BB21279A012}" uniqueName="16" name="Discount Amount" queryTableFieldId="16"/>
    <tableColumn id="17" xr3:uid="{DC957F41-E496-4698-9137-63CE3AF7A071}" uniqueName="17" name="Net Sales" queryTableFieldId="17"/>
    <tableColumn id="18" xr3:uid="{A43DB150-26AD-4C41-84B7-DDFF05C8CB0E}" uniqueName="18" name="Shipping Delay" queryTableFieldId="18"/>
    <tableColumn id="19" xr3:uid="{4675A2C0-175F-431B-BCF3-D093C57BD3F1}" uniqueName="19" name="Profit" queryTableFieldId="19"/>
    <tableColumn id="20" xr3:uid="{D720F1E7-6F2C-4495-9B4A-08811148192E}" uniqueName="20" name="Delivery Status" queryTableFieldId="20" dataDxfId="4"/>
    <tableColumn id="21" xr3:uid="{C66C6A41-0E07-45B1-814B-B7D74FA5AFCA}" uniqueName="21" name="Year" queryTableFieldId="21"/>
    <tableColumn id="22" xr3:uid="{3D82ABCF-0E03-4B63-9643-05E5223B1349}" uniqueName="22" name="Month Name" queryTableFieldId="22" dataDxfId="3"/>
    <tableColumn id="23" xr3:uid="{6F189342-7A09-41F3-BF9C-06D6B7029EE2}" uniqueName="23" name="Quarter" queryTableFieldId="23"/>
    <tableColumn id="24" xr3:uid="{1A2BD31C-88B0-463F-80ED-45531722ECA7}" uniqueName="24" name="productName" queryTableFieldId="24" dataDxfId="2"/>
    <tableColumn id="25" xr3:uid="{C7B4B7E1-0CDF-4A9F-A27F-2D0E7110EC3E}" uniqueName="25" name="categoryID" queryTableFieldId="25"/>
    <tableColumn id="26" xr3:uid="{6DB41015-6783-4132-948A-80876726B911}" uniqueName="26" name="productcategory" queryTableFieldId="26" dataDxfId="1"/>
    <tableColumn id="27" xr3:uid="{95A8C25D-5F5E-4518-8E37-5A58D4ABCEF0}" uniqueName="27" name="shippingcompany" queryTableFieldId="2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4F47A92-3871-4CDE-9F87-9E1945938E32}" sourceName="[Northwind].[order_date]">
  <pivotTables>
    <pivotTable tabId="1" name="PivotTable13"/>
    <pivotTable tabId="1" name="PivotTable12"/>
    <pivotTable tabId="1" name="PivotTable14"/>
    <pivotTable tabId="1" name="PivotTable15"/>
    <pivotTable tabId="1" name="PivotTable16"/>
    <pivotTable tabId="1" name="PivotTable17"/>
    <pivotTable tabId="1" name="PivotTable18"/>
    <pivotTable tabId="1" name="PivotTable19"/>
    <pivotTable tabId="1" name="PivotTable20"/>
    <pivotTable tabId="2" name="PivotTable1"/>
  </pivotTables>
  <state minimalRefreshVersion="6" lastRefreshVersion="6" pivotCacheId="1543651610" filterType="dateBetween">
    <selection startDate="1996-01-01T00:00:00" endDate="1998-12-31T00:00:00"/>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179C035-89DE-4976-BB5D-EDFEB8C103DD}" cache="Timeline_order_date" caption="Date" level="0" selectionLevel="0" scrollPosition="199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81A59C6E-4F1E-4CA3-95F7-D987EC42FD0A}" cache="Timeline_order_date" caption="Date" level="0" selectionLevel="0" scrollPosition="1996-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1.xml"/><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FF5B-42C7-415B-8732-E2703DD31265}">
  <dimension ref="L2:AO82"/>
  <sheetViews>
    <sheetView topLeftCell="AE1" zoomScale="70" zoomScaleNormal="70" workbookViewId="0">
      <selection activeCell="AO7" sqref="AO7"/>
    </sheetView>
  </sheetViews>
  <sheetFormatPr defaultRowHeight="15" x14ac:dyDescent="0.25"/>
  <cols>
    <col min="1" max="1" width="17.85546875" bestFit="1" customWidth="1"/>
    <col min="2" max="2" width="21.42578125" bestFit="1" customWidth="1"/>
    <col min="3" max="3" width="18.28515625" bestFit="1" customWidth="1"/>
    <col min="4" max="4" width="17.85546875" bestFit="1" customWidth="1"/>
    <col min="5" max="5" width="21.140625" bestFit="1" customWidth="1"/>
    <col min="8" max="8" width="13.42578125" bestFit="1" customWidth="1"/>
    <col min="9" max="9" width="21.42578125" bestFit="1" customWidth="1"/>
    <col min="12" max="12" width="17.85546875" bestFit="1" customWidth="1"/>
    <col min="13" max="13" width="31.42578125" bestFit="1" customWidth="1"/>
    <col min="15" max="15" width="13.42578125" bestFit="1" customWidth="1"/>
    <col min="16" max="16" width="15.140625" bestFit="1" customWidth="1"/>
    <col min="22" max="22" width="32.5703125" bestFit="1" customWidth="1"/>
    <col min="23" max="23" width="27.7109375" bestFit="1" customWidth="1"/>
    <col min="24" max="24" width="21.140625" bestFit="1" customWidth="1"/>
    <col min="26" max="26" width="17.85546875" bestFit="1" customWidth="1"/>
    <col min="27" max="27" width="21.140625" bestFit="1" customWidth="1"/>
    <col min="29" max="29" width="17.85546875" bestFit="1" customWidth="1"/>
    <col min="30" max="30" width="29.5703125" bestFit="1" customWidth="1"/>
    <col min="31" max="31" width="29.7109375" bestFit="1" customWidth="1"/>
    <col min="34" max="34" width="17.85546875" bestFit="1" customWidth="1"/>
    <col min="35" max="35" width="27.7109375" bestFit="1" customWidth="1"/>
    <col min="36" max="36" width="18.28515625" bestFit="1" customWidth="1"/>
    <col min="38" max="38" width="16.7109375" bestFit="1" customWidth="1"/>
    <col min="40" max="40" width="17.85546875" bestFit="1" customWidth="1"/>
    <col min="41" max="41" width="17.7109375" bestFit="1" customWidth="1"/>
  </cols>
  <sheetData>
    <row r="2" spans="22:41" x14ac:dyDescent="0.25">
      <c r="V2" s="1" t="s">
        <v>0</v>
      </c>
      <c r="W2" t="s">
        <v>23</v>
      </c>
      <c r="X2" t="s">
        <v>24</v>
      </c>
      <c r="Z2" s="1" t="s">
        <v>0</v>
      </c>
      <c r="AA2" t="s">
        <v>24</v>
      </c>
      <c r="AC2" s="1" t="s">
        <v>0</v>
      </c>
      <c r="AD2" t="s">
        <v>28</v>
      </c>
      <c r="AH2" s="1" t="s">
        <v>0</v>
      </c>
      <c r="AI2" t="s">
        <v>49</v>
      </c>
      <c r="AJ2" t="s">
        <v>23</v>
      </c>
      <c r="AL2" s="3">
        <f>GETPIVOTDATA("[Measures].[Sum of Net Sales]",$Z$2)</f>
        <v>1265793.0394999995</v>
      </c>
      <c r="AN2" s="1" t="s">
        <v>0</v>
      </c>
      <c r="AO2" t="s">
        <v>241</v>
      </c>
    </row>
    <row r="3" spans="22:41" x14ac:dyDescent="0.25">
      <c r="V3" s="2" t="s">
        <v>1</v>
      </c>
      <c r="W3" s="3">
        <v>6346.43</v>
      </c>
      <c r="X3" s="3">
        <v>8119.1</v>
      </c>
      <c r="Z3" s="2" t="s">
        <v>50</v>
      </c>
      <c r="AA3" s="3">
        <v>155480.18049999996</v>
      </c>
      <c r="AC3" s="2" t="s">
        <v>25</v>
      </c>
      <c r="AD3" s="8">
        <v>92</v>
      </c>
      <c r="AH3" s="2" t="s">
        <v>20</v>
      </c>
      <c r="AI3" s="3">
        <v>263566.98000000004</v>
      </c>
      <c r="AJ3" s="3">
        <v>199418.79050000006</v>
      </c>
      <c r="AN3" s="2" t="s">
        <v>20</v>
      </c>
      <c r="AO3" s="3">
        <v>46165.82</v>
      </c>
    </row>
    <row r="4" spans="22:41" x14ac:dyDescent="0.25">
      <c r="V4" s="2" t="s">
        <v>2</v>
      </c>
      <c r="W4" s="3">
        <v>100272.39850000007</v>
      </c>
      <c r="X4" s="3">
        <v>128003.83849999998</v>
      </c>
      <c r="Z4" s="2" t="s">
        <v>51</v>
      </c>
      <c r="AA4" s="3">
        <v>137898.92250000002</v>
      </c>
      <c r="AC4" s="2" t="s">
        <v>26</v>
      </c>
      <c r="AD4" s="8">
        <v>73</v>
      </c>
      <c r="AH4" s="2" t="s">
        <v>9</v>
      </c>
      <c r="AI4" s="3">
        <v>244640.63000000003</v>
      </c>
      <c r="AJ4" s="3">
        <v>192113.88349999997</v>
      </c>
      <c r="AL4" s="3">
        <f>GETPIVOTDATA("[Measures].[Sum of Profit]",$AH$2)</f>
        <v>1058486.9394999985</v>
      </c>
      <c r="AN4" s="2" t="s">
        <v>9</v>
      </c>
      <c r="AO4" s="3">
        <v>38170.75</v>
      </c>
    </row>
    <row r="5" spans="22:41" x14ac:dyDescent="0.25">
      <c r="V5" s="2" t="s">
        <v>3</v>
      </c>
      <c r="W5" s="3">
        <v>29553.825000000015</v>
      </c>
      <c r="X5" s="3">
        <v>33824.854999999996</v>
      </c>
      <c r="Z5" s="2" t="s">
        <v>52</v>
      </c>
      <c r="AA5" s="3">
        <v>143401.375</v>
      </c>
      <c r="AC5" s="2" t="s">
        <v>27</v>
      </c>
      <c r="AD5" s="8">
        <v>1990</v>
      </c>
      <c r="AH5" s="2" t="s">
        <v>2</v>
      </c>
      <c r="AI5" s="3">
        <v>139496.63000000003</v>
      </c>
      <c r="AJ5" s="3">
        <v>100272.39850000007</v>
      </c>
      <c r="AN5" s="2" t="s">
        <v>2</v>
      </c>
      <c r="AO5" s="3">
        <v>27731.439999999999</v>
      </c>
    </row>
    <row r="6" spans="22:41" x14ac:dyDescent="0.25">
      <c r="V6" s="2" t="s">
        <v>4</v>
      </c>
      <c r="W6" s="3">
        <v>92342.79650000004</v>
      </c>
      <c r="X6" s="3">
        <v>106925.77649999998</v>
      </c>
      <c r="Z6" s="2" t="s">
        <v>53</v>
      </c>
      <c r="AA6" s="3">
        <v>176831.63499999989</v>
      </c>
      <c r="AC6" s="2" t="s">
        <v>22</v>
      </c>
      <c r="AD6" s="8">
        <v>2155</v>
      </c>
      <c r="AH6" s="2" t="s">
        <v>4</v>
      </c>
      <c r="AI6" s="3">
        <v>114968.48000000005</v>
      </c>
      <c r="AJ6" s="3">
        <v>92342.79650000004</v>
      </c>
      <c r="AL6" s="4">
        <f>GETPIVOTDATA("[Measures].[Sum of Sales Revenue]",$AH$2)</f>
        <v>1354458.5899999999</v>
      </c>
      <c r="AN6" s="2" t="s">
        <v>4</v>
      </c>
      <c r="AO6" s="3">
        <v>14582.98</v>
      </c>
    </row>
    <row r="7" spans="22:41" x14ac:dyDescent="0.25">
      <c r="V7" s="2" t="s">
        <v>5</v>
      </c>
      <c r="W7" s="3">
        <v>43874.390000000021</v>
      </c>
      <c r="X7" s="3">
        <v>50196.290000000008</v>
      </c>
      <c r="Z7" s="2" t="s">
        <v>54</v>
      </c>
      <c r="AA7" s="3">
        <v>72114.920499999978</v>
      </c>
      <c r="AH7" s="2" t="s">
        <v>8</v>
      </c>
      <c r="AI7" s="3">
        <v>85498.75999999998</v>
      </c>
      <c r="AJ7" s="3">
        <v>68731.742500000008</v>
      </c>
      <c r="AN7" s="2" t="s">
        <v>8</v>
      </c>
      <c r="AO7" s="3">
        <v>12626.58</v>
      </c>
    </row>
    <row r="8" spans="22:41" x14ac:dyDescent="0.25">
      <c r="V8" s="2" t="s">
        <v>6</v>
      </c>
      <c r="W8" s="3">
        <v>28374.54250000001</v>
      </c>
      <c r="X8" s="3">
        <v>32661.022500000003</v>
      </c>
      <c r="Z8" s="2" t="s">
        <v>55</v>
      </c>
      <c r="AA8" s="3">
        <v>36362.802499999998</v>
      </c>
      <c r="AH8" s="2" t="s">
        <v>21</v>
      </c>
      <c r="AI8" s="3">
        <v>60814.89</v>
      </c>
      <c r="AJ8" s="3">
        <v>48938.188999999998</v>
      </c>
      <c r="AN8" s="2" t="s">
        <v>17</v>
      </c>
      <c r="AO8" s="3">
        <v>10146.120000000001</v>
      </c>
    </row>
    <row r="9" spans="22:41" x14ac:dyDescent="0.25">
      <c r="V9" s="2" t="s">
        <v>7</v>
      </c>
      <c r="W9" s="3">
        <v>15935.9625</v>
      </c>
      <c r="X9" s="3">
        <v>18810.052500000002</v>
      </c>
      <c r="Z9" s="2" t="s">
        <v>56</v>
      </c>
      <c r="AA9" s="3">
        <v>78882.752500000017</v>
      </c>
      <c r="AH9" s="2" t="s">
        <v>19</v>
      </c>
      <c r="AI9" s="3">
        <v>60616.51</v>
      </c>
      <c r="AJ9" s="3">
        <v>50480.780000000013</v>
      </c>
      <c r="AN9" s="2" t="s">
        <v>19</v>
      </c>
      <c r="AO9" s="3">
        <v>8490.5300000000007</v>
      </c>
    </row>
    <row r="10" spans="22:41" x14ac:dyDescent="0.25">
      <c r="V10" s="2" t="s">
        <v>8</v>
      </c>
      <c r="W10" s="3">
        <v>68731.742500000008</v>
      </c>
      <c r="X10" s="3">
        <v>81358.322499999966</v>
      </c>
      <c r="Z10" s="2" t="s">
        <v>57</v>
      </c>
      <c r="AA10" s="3">
        <v>72772.945000000007</v>
      </c>
      <c r="AH10" s="2" t="s">
        <v>17</v>
      </c>
      <c r="AI10" s="3">
        <v>59523.700000000004</v>
      </c>
      <c r="AJ10" s="3">
        <v>44349.02</v>
      </c>
      <c r="AN10" s="2" t="s">
        <v>21</v>
      </c>
      <c r="AO10" s="3">
        <v>7872.44</v>
      </c>
    </row>
    <row r="11" spans="22:41" x14ac:dyDescent="0.25">
      <c r="V11" s="2" t="s">
        <v>9</v>
      </c>
      <c r="W11" s="3">
        <v>192113.88349999997</v>
      </c>
      <c r="X11" s="3">
        <v>230284.63349999994</v>
      </c>
      <c r="Z11" s="2" t="s">
        <v>58</v>
      </c>
      <c r="AA11" s="3">
        <v>82010.642499999987</v>
      </c>
      <c r="AH11" s="2" t="s">
        <v>10</v>
      </c>
      <c r="AI11" s="3">
        <v>57317.39</v>
      </c>
      <c r="AJ11" s="3">
        <v>42765.415000000001</v>
      </c>
      <c r="AN11" s="2" t="s">
        <v>10</v>
      </c>
      <c r="AO11" s="3">
        <v>7214.49</v>
      </c>
    </row>
    <row r="12" spans="22:41" x14ac:dyDescent="0.25">
      <c r="V12" s="2" t="s">
        <v>10</v>
      </c>
      <c r="W12" s="3">
        <v>42765.415000000001</v>
      </c>
      <c r="X12" s="3">
        <v>49979.905000000013</v>
      </c>
      <c r="Z12" s="2" t="s">
        <v>59</v>
      </c>
      <c r="AA12" s="3">
        <v>104264.95099999999</v>
      </c>
      <c r="AH12" s="2" t="s">
        <v>5</v>
      </c>
      <c r="AI12" s="3">
        <v>55334.1</v>
      </c>
      <c r="AJ12" s="3">
        <v>43874.390000000021</v>
      </c>
      <c r="AN12" s="2" t="s">
        <v>5</v>
      </c>
      <c r="AO12" s="3">
        <v>6321.9</v>
      </c>
    </row>
    <row r="13" spans="22:41" x14ac:dyDescent="0.25">
      <c r="V13" s="2" t="s">
        <v>11</v>
      </c>
      <c r="W13" s="3">
        <v>13661.264999999999</v>
      </c>
      <c r="X13" s="3">
        <v>15770.154999999999</v>
      </c>
      <c r="Z13" s="2" t="s">
        <v>60</v>
      </c>
      <c r="AA13" s="3">
        <v>89133.853999999963</v>
      </c>
      <c r="AH13" s="2" t="s">
        <v>3</v>
      </c>
      <c r="AI13" s="3">
        <v>35134.980000000003</v>
      </c>
      <c r="AJ13" s="3">
        <v>29553.825000000015</v>
      </c>
      <c r="AN13" s="2" t="s">
        <v>6</v>
      </c>
      <c r="AO13" s="3">
        <v>4286.4799999999996</v>
      </c>
    </row>
    <row r="14" spans="22:41" x14ac:dyDescent="0.25">
      <c r="V14" s="2" t="s">
        <v>12</v>
      </c>
      <c r="W14" s="3">
        <v>20352.567499999997</v>
      </c>
      <c r="X14" s="3">
        <v>23582.077499999999</v>
      </c>
      <c r="Z14" s="2" t="s">
        <v>61</v>
      </c>
      <c r="AA14" s="3">
        <v>116638.05849999998</v>
      </c>
      <c r="AH14" s="2" t="s">
        <v>6</v>
      </c>
      <c r="AI14" s="3">
        <v>34782.25</v>
      </c>
      <c r="AJ14" s="3">
        <v>28374.54250000001</v>
      </c>
      <c r="AN14" s="2" t="s">
        <v>3</v>
      </c>
      <c r="AO14" s="3">
        <v>4271.03</v>
      </c>
    </row>
    <row r="15" spans="22:41" x14ac:dyDescent="0.25">
      <c r="V15" s="2" t="s">
        <v>13</v>
      </c>
      <c r="W15" s="3">
        <v>4838.1000000000004</v>
      </c>
      <c r="X15" s="3">
        <v>5735.15</v>
      </c>
      <c r="Z15" s="2" t="s">
        <v>22</v>
      </c>
      <c r="AA15" s="3">
        <v>1265793.0394999995</v>
      </c>
      <c r="AH15" s="2" t="s">
        <v>18</v>
      </c>
      <c r="AI15" s="3">
        <v>32919.5</v>
      </c>
      <c r="AJ15" s="3">
        <v>27779.638999999996</v>
      </c>
      <c r="AN15" s="2" t="s">
        <v>18</v>
      </c>
      <c r="AO15" s="3">
        <v>3913.02</v>
      </c>
    </row>
    <row r="16" spans="22:41" x14ac:dyDescent="0.25">
      <c r="V16" s="2" t="s">
        <v>14</v>
      </c>
      <c r="W16" s="3">
        <v>3070.42</v>
      </c>
      <c r="X16" s="3">
        <v>3531.95</v>
      </c>
      <c r="AH16" s="2" t="s">
        <v>12</v>
      </c>
      <c r="AI16" s="3">
        <v>24073.45</v>
      </c>
      <c r="AJ16" s="3">
        <v>20352.567499999997</v>
      </c>
      <c r="AN16" s="2" t="s">
        <v>12</v>
      </c>
      <c r="AO16" s="3">
        <v>3229.51</v>
      </c>
    </row>
    <row r="17" spans="12:41" x14ac:dyDescent="0.25">
      <c r="V17" s="2" t="s">
        <v>15</v>
      </c>
      <c r="W17" s="3">
        <v>9722.8325000000004</v>
      </c>
      <c r="X17" s="3">
        <v>11472.362500000003</v>
      </c>
      <c r="AH17" s="2" t="s">
        <v>7</v>
      </c>
      <c r="AI17" s="3">
        <v>19778.449999999997</v>
      </c>
      <c r="AJ17" s="3">
        <v>15935.9625</v>
      </c>
      <c r="AN17" s="2" t="s">
        <v>7</v>
      </c>
      <c r="AO17" s="3">
        <v>2874.09</v>
      </c>
    </row>
    <row r="18" spans="12:41" x14ac:dyDescent="0.25">
      <c r="L18" s="1" t="s">
        <v>0</v>
      </c>
      <c r="M18" t="s">
        <v>239</v>
      </c>
      <c r="V18" s="2" t="s">
        <v>16</v>
      </c>
      <c r="W18" s="3">
        <v>15563.950000000008</v>
      </c>
      <c r="X18" s="3">
        <v>17983.2</v>
      </c>
      <c r="AH18" s="2" t="s">
        <v>16</v>
      </c>
      <c r="AI18" s="3">
        <v>19431.89</v>
      </c>
      <c r="AJ18" s="3">
        <v>15563.950000000008</v>
      </c>
      <c r="AN18" s="2" t="s">
        <v>16</v>
      </c>
      <c r="AO18" s="3">
        <v>2419.25</v>
      </c>
    </row>
    <row r="19" spans="12:41" x14ac:dyDescent="0.25">
      <c r="L19" s="2" t="s">
        <v>218</v>
      </c>
      <c r="M19" s="8">
        <v>404</v>
      </c>
      <c r="V19" s="2" t="s">
        <v>17</v>
      </c>
      <c r="W19" s="3">
        <v>44349.02</v>
      </c>
      <c r="X19" s="3">
        <v>54495.14</v>
      </c>
      <c r="AH19" s="2" t="s">
        <v>11</v>
      </c>
      <c r="AI19" s="3">
        <v>16705.150000000001</v>
      </c>
      <c r="AJ19" s="3">
        <v>13661.264999999999</v>
      </c>
      <c r="AN19" s="2" t="s">
        <v>11</v>
      </c>
      <c r="AO19" s="3">
        <v>2108.89</v>
      </c>
    </row>
    <row r="20" spans="12:41" x14ac:dyDescent="0.25">
      <c r="L20" s="2" t="s">
        <v>224</v>
      </c>
      <c r="M20" s="8">
        <v>366</v>
      </c>
      <c r="V20" s="2" t="s">
        <v>18</v>
      </c>
      <c r="W20" s="3">
        <v>27779.638999999996</v>
      </c>
      <c r="X20" s="3">
        <v>31692.659000000007</v>
      </c>
      <c r="AH20" s="2" t="s">
        <v>15</v>
      </c>
      <c r="AI20" s="3">
        <v>12468.65</v>
      </c>
      <c r="AJ20" s="3">
        <v>9722.8325000000004</v>
      </c>
      <c r="AN20" s="2" t="s">
        <v>1</v>
      </c>
      <c r="AO20" s="3">
        <v>1772.67</v>
      </c>
    </row>
    <row r="21" spans="12:41" x14ac:dyDescent="0.25">
      <c r="L21" s="2" t="s">
        <v>222</v>
      </c>
      <c r="M21" s="8">
        <v>334</v>
      </c>
      <c r="V21" s="2" t="s">
        <v>19</v>
      </c>
      <c r="W21" s="3">
        <v>50480.780000000013</v>
      </c>
      <c r="X21" s="3">
        <v>58971.30999999999</v>
      </c>
      <c r="AH21" s="2" t="s">
        <v>1</v>
      </c>
      <c r="AI21" s="3">
        <v>8119.1</v>
      </c>
      <c r="AJ21" s="3">
        <v>6346.43</v>
      </c>
      <c r="AN21" s="2" t="s">
        <v>15</v>
      </c>
      <c r="AO21" s="3">
        <v>1749.53</v>
      </c>
    </row>
    <row r="22" spans="12:41" x14ac:dyDescent="0.25">
      <c r="L22" s="2" t="s">
        <v>232</v>
      </c>
      <c r="M22" s="8">
        <v>330</v>
      </c>
      <c r="V22" s="2" t="s">
        <v>20</v>
      </c>
      <c r="W22" s="3">
        <v>199418.79050000006</v>
      </c>
      <c r="X22" s="3">
        <v>245584.6105000001</v>
      </c>
      <c r="AH22" s="2" t="s">
        <v>13</v>
      </c>
      <c r="AI22" s="3">
        <v>5735.15</v>
      </c>
      <c r="AJ22" s="3">
        <v>4838.1000000000004</v>
      </c>
      <c r="AN22" s="2" t="s">
        <v>13</v>
      </c>
      <c r="AO22" s="3">
        <v>897.05</v>
      </c>
    </row>
    <row r="23" spans="12:41" x14ac:dyDescent="0.25">
      <c r="L23" s="2" t="s">
        <v>220</v>
      </c>
      <c r="M23" s="8">
        <v>216</v>
      </c>
      <c r="V23" s="2" t="s">
        <v>21</v>
      </c>
      <c r="W23" s="3">
        <v>48938.188999999998</v>
      </c>
      <c r="X23" s="3">
        <v>56810.628999999986</v>
      </c>
      <c r="AH23" s="2" t="s">
        <v>14</v>
      </c>
      <c r="AI23" s="3">
        <v>3531.95</v>
      </c>
      <c r="AJ23" s="3">
        <v>3070.42</v>
      </c>
      <c r="AN23" s="2" t="s">
        <v>14</v>
      </c>
      <c r="AO23" s="3">
        <v>461.53</v>
      </c>
    </row>
    <row r="24" spans="12:41" x14ac:dyDescent="0.25">
      <c r="L24" s="2" t="s">
        <v>226</v>
      </c>
      <c r="M24" s="8">
        <v>196</v>
      </c>
      <c r="V24" s="2" t="s">
        <v>22</v>
      </c>
      <c r="W24" s="3">
        <v>1058486.9394999985</v>
      </c>
      <c r="X24" s="3">
        <v>1265793.0394999995</v>
      </c>
      <c r="AH24" s="2" t="s">
        <v>22</v>
      </c>
      <c r="AI24" s="3">
        <v>1354458.5899999999</v>
      </c>
      <c r="AJ24" s="3">
        <v>1058486.9394999985</v>
      </c>
      <c r="AN24" s="2" t="s">
        <v>22</v>
      </c>
      <c r="AO24" s="3">
        <v>207306.1</v>
      </c>
    </row>
    <row r="25" spans="12:41" x14ac:dyDescent="0.25">
      <c r="L25" s="2" t="s">
        <v>228</v>
      </c>
      <c r="M25" s="8">
        <v>173</v>
      </c>
    </row>
    <row r="26" spans="12:41" x14ac:dyDescent="0.25">
      <c r="L26" s="2" t="s">
        <v>230</v>
      </c>
      <c r="M26" s="8">
        <v>136</v>
      </c>
    </row>
    <row r="27" spans="12:41" x14ac:dyDescent="0.25">
      <c r="L27" s="2" t="s">
        <v>22</v>
      </c>
      <c r="M27" s="8">
        <v>2155</v>
      </c>
      <c r="V27" s="1" t="s">
        <v>0</v>
      </c>
      <c r="W27" t="s">
        <v>49</v>
      </c>
    </row>
    <row r="28" spans="12:41" x14ac:dyDescent="0.25">
      <c r="V28" s="2" t="s">
        <v>43</v>
      </c>
      <c r="W28" s="3">
        <v>117483.39</v>
      </c>
    </row>
    <row r="29" spans="12:41" x14ac:dyDescent="0.25">
      <c r="V29" s="2" t="s">
        <v>46</v>
      </c>
      <c r="W29" s="3">
        <v>115673.39</v>
      </c>
    </row>
    <row r="30" spans="12:41" x14ac:dyDescent="0.25">
      <c r="L30" s="1" t="s">
        <v>0</v>
      </c>
      <c r="M30" t="s">
        <v>240</v>
      </c>
      <c r="V30" s="2" t="s">
        <v>32</v>
      </c>
      <c r="W30" s="3">
        <v>113236.68</v>
      </c>
    </row>
    <row r="31" spans="12:41" x14ac:dyDescent="0.25">
      <c r="L31" s="2" t="s">
        <v>238</v>
      </c>
      <c r="M31" s="8">
        <v>645</v>
      </c>
      <c r="V31" s="2" t="s">
        <v>37</v>
      </c>
      <c r="W31" s="3">
        <v>57317.39</v>
      </c>
    </row>
    <row r="32" spans="12:41" x14ac:dyDescent="0.25">
      <c r="L32" s="2" t="s">
        <v>236</v>
      </c>
      <c r="M32" s="8">
        <v>646</v>
      </c>
      <c r="V32" s="2" t="s">
        <v>44</v>
      </c>
      <c r="W32" s="3">
        <v>52245.899999999987</v>
      </c>
    </row>
    <row r="33" spans="12:23" x14ac:dyDescent="0.25">
      <c r="L33" s="2" t="s">
        <v>237</v>
      </c>
      <c r="M33" s="8">
        <v>864</v>
      </c>
      <c r="V33" s="2" t="s">
        <v>35</v>
      </c>
      <c r="W33" s="3">
        <v>34101.15</v>
      </c>
    </row>
    <row r="34" spans="12:23" x14ac:dyDescent="0.25">
      <c r="L34" s="2" t="s">
        <v>22</v>
      </c>
      <c r="M34" s="8">
        <v>2155</v>
      </c>
      <c r="V34" s="2" t="s">
        <v>33</v>
      </c>
      <c r="W34" s="3">
        <v>32555.55</v>
      </c>
    </row>
    <row r="35" spans="12:23" x14ac:dyDescent="0.25">
      <c r="V35" s="2" t="s">
        <v>40</v>
      </c>
      <c r="W35" s="3">
        <v>32203.9</v>
      </c>
    </row>
    <row r="36" spans="12:23" x14ac:dyDescent="0.25">
      <c r="V36" s="2" t="s">
        <v>38</v>
      </c>
      <c r="W36" s="3">
        <v>31745.749999999996</v>
      </c>
    </row>
    <row r="37" spans="12:23" x14ac:dyDescent="0.25">
      <c r="V37" s="2" t="s">
        <v>42</v>
      </c>
      <c r="W37" s="3">
        <v>30226.099999999995</v>
      </c>
    </row>
    <row r="38" spans="12:23" x14ac:dyDescent="0.25">
      <c r="V38" s="2" t="s">
        <v>48</v>
      </c>
      <c r="W38" s="3">
        <v>29073.45</v>
      </c>
    </row>
    <row r="39" spans="12:23" x14ac:dyDescent="0.25">
      <c r="V39" s="2" t="s">
        <v>34</v>
      </c>
      <c r="W39" s="3">
        <v>28722.71</v>
      </c>
    </row>
    <row r="40" spans="12:23" x14ac:dyDescent="0.25">
      <c r="V40" s="2" t="s">
        <v>29</v>
      </c>
      <c r="W40" s="3">
        <v>26968.15</v>
      </c>
    </row>
    <row r="41" spans="12:23" x14ac:dyDescent="0.25">
      <c r="V41" s="2" t="s">
        <v>41</v>
      </c>
      <c r="W41" s="3">
        <v>26259.949999999997</v>
      </c>
    </row>
    <row r="42" spans="12:23" x14ac:dyDescent="0.25">
      <c r="V42" s="2" t="s">
        <v>47</v>
      </c>
      <c r="W42" s="3">
        <v>24704.399999999998</v>
      </c>
    </row>
    <row r="43" spans="12:23" x14ac:dyDescent="0.25">
      <c r="V43" s="2" t="s">
        <v>30</v>
      </c>
      <c r="W43" s="3">
        <v>23850.950000000004</v>
      </c>
    </row>
    <row r="44" spans="12:23" x14ac:dyDescent="0.25">
      <c r="V44" s="2" t="s">
        <v>36</v>
      </c>
      <c r="W44" s="3">
        <v>23611.580000000005</v>
      </c>
    </row>
    <row r="45" spans="12:23" x14ac:dyDescent="0.25">
      <c r="V45" s="2" t="s">
        <v>31</v>
      </c>
      <c r="W45" s="3">
        <v>22607.699999999997</v>
      </c>
    </row>
    <row r="46" spans="12:23" x14ac:dyDescent="0.25">
      <c r="V46" s="2" t="s">
        <v>39</v>
      </c>
      <c r="W46" s="3">
        <v>21282.02</v>
      </c>
    </row>
    <row r="47" spans="12:23" x14ac:dyDescent="0.25">
      <c r="V47" s="2" t="s">
        <v>45</v>
      </c>
      <c r="W47" s="3">
        <v>20033.2</v>
      </c>
    </row>
    <row r="48" spans="12:23" x14ac:dyDescent="0.25">
      <c r="V48" s="2" t="s">
        <v>22</v>
      </c>
      <c r="W48" s="3">
        <v>863903.31000000029</v>
      </c>
    </row>
    <row r="50" spans="22:23" x14ac:dyDescent="0.25">
      <c r="V50" s="1" t="s">
        <v>0</v>
      </c>
      <c r="W50" t="s">
        <v>49</v>
      </c>
    </row>
    <row r="51" spans="22:23" x14ac:dyDescent="0.25">
      <c r="V51" s="2" t="s">
        <v>218</v>
      </c>
      <c r="W51" s="3">
        <v>286526.95</v>
      </c>
    </row>
    <row r="52" spans="22:23" x14ac:dyDescent="0.25">
      <c r="V52" s="2" t="s">
        <v>224</v>
      </c>
      <c r="W52" s="3">
        <v>251330.5</v>
      </c>
    </row>
    <row r="53" spans="22:23" x14ac:dyDescent="0.25">
      <c r="V53" s="2" t="s">
        <v>228</v>
      </c>
      <c r="W53" s="3">
        <v>178188.79999999999</v>
      </c>
    </row>
    <row r="54" spans="22:23" x14ac:dyDescent="0.25">
      <c r="V54" s="2" t="s">
        <v>222</v>
      </c>
      <c r="W54" s="3">
        <v>177099.09999999995</v>
      </c>
    </row>
    <row r="55" spans="22:23" x14ac:dyDescent="0.25">
      <c r="V55" s="2" t="s">
        <v>232</v>
      </c>
      <c r="W55" s="3">
        <v>141623.09000000005</v>
      </c>
    </row>
    <row r="56" spans="22:23" x14ac:dyDescent="0.25">
      <c r="V56" s="2" t="s">
        <v>220</v>
      </c>
      <c r="W56" s="3">
        <v>113694.75000000006</v>
      </c>
    </row>
    <row r="57" spans="22:23" x14ac:dyDescent="0.25">
      <c r="V57" s="2" t="s">
        <v>230</v>
      </c>
      <c r="W57" s="3">
        <v>105268.6</v>
      </c>
    </row>
    <row r="58" spans="22:23" x14ac:dyDescent="0.25">
      <c r="V58" s="2" t="s">
        <v>226</v>
      </c>
      <c r="W58" s="3">
        <v>100726.8</v>
      </c>
    </row>
    <row r="59" spans="22:23" x14ac:dyDescent="0.25">
      <c r="V59" s="2" t="s">
        <v>22</v>
      </c>
      <c r="W59" s="3">
        <v>1354458.5899999999</v>
      </c>
    </row>
    <row r="61" spans="22:23" x14ac:dyDescent="0.25">
      <c r="V61" s="1" t="s">
        <v>0</v>
      </c>
      <c r="W61" t="s">
        <v>49</v>
      </c>
    </row>
    <row r="62" spans="22:23" x14ac:dyDescent="0.25">
      <c r="V62" s="2" t="s">
        <v>141</v>
      </c>
      <c r="W62" s="3">
        <v>149984.20000000001</v>
      </c>
    </row>
    <row r="63" spans="22:23" x14ac:dyDescent="0.25">
      <c r="V63" s="2" t="s">
        <v>125</v>
      </c>
      <c r="W63" s="3">
        <v>87736.4</v>
      </c>
    </row>
    <row r="64" spans="22:23" x14ac:dyDescent="0.25">
      <c r="V64" s="2" t="s">
        <v>182</v>
      </c>
      <c r="W64" s="3">
        <v>76296</v>
      </c>
    </row>
    <row r="65" spans="22:23" x14ac:dyDescent="0.25">
      <c r="V65" s="2" t="s">
        <v>184</v>
      </c>
      <c r="W65" s="3">
        <v>50286</v>
      </c>
    </row>
    <row r="66" spans="22:23" x14ac:dyDescent="0.25">
      <c r="V66" s="2" t="s">
        <v>188</v>
      </c>
      <c r="W66" s="3">
        <v>49827.9</v>
      </c>
    </row>
    <row r="67" spans="22:23" x14ac:dyDescent="0.25">
      <c r="V67" s="2" t="s">
        <v>177</v>
      </c>
      <c r="W67" s="3">
        <v>45121.2</v>
      </c>
    </row>
    <row r="68" spans="22:23" x14ac:dyDescent="0.25">
      <c r="V68" s="2" t="s">
        <v>167</v>
      </c>
      <c r="W68" s="3">
        <v>44742.600000000006</v>
      </c>
    </row>
    <row r="69" spans="22:23" x14ac:dyDescent="0.25">
      <c r="V69" s="2" t="s">
        <v>101</v>
      </c>
      <c r="W69" s="3">
        <v>35482.199999999997</v>
      </c>
    </row>
    <row r="70" spans="22:23" x14ac:dyDescent="0.25">
      <c r="V70" s="2" t="s">
        <v>103</v>
      </c>
      <c r="W70" s="3">
        <v>31987.5</v>
      </c>
    </row>
    <row r="71" spans="22:23" x14ac:dyDescent="0.25">
      <c r="V71" s="2" t="s">
        <v>123</v>
      </c>
      <c r="W71" s="3">
        <v>26865.599999999999</v>
      </c>
    </row>
    <row r="72" spans="22:23" x14ac:dyDescent="0.25">
      <c r="V72" s="2" t="s">
        <v>206</v>
      </c>
      <c r="W72" s="3">
        <v>25738.800000000003</v>
      </c>
    </row>
    <row r="73" spans="22:23" x14ac:dyDescent="0.25">
      <c r="V73" s="2" t="s">
        <v>151</v>
      </c>
      <c r="W73" s="3">
        <v>25079.200000000001</v>
      </c>
    </row>
    <row r="74" spans="22:23" x14ac:dyDescent="0.25">
      <c r="V74" s="2" t="s">
        <v>201</v>
      </c>
      <c r="W74" s="3">
        <v>24307.199999999997</v>
      </c>
    </row>
    <row r="75" spans="22:23" x14ac:dyDescent="0.25">
      <c r="V75" s="2" t="s">
        <v>107</v>
      </c>
      <c r="W75" s="3">
        <v>23635.8</v>
      </c>
    </row>
    <row r="76" spans="22:23" x14ac:dyDescent="0.25">
      <c r="V76" s="2" t="s">
        <v>192</v>
      </c>
      <c r="W76" s="3">
        <v>23009</v>
      </c>
    </row>
    <row r="77" spans="22:23" x14ac:dyDescent="0.25">
      <c r="V77" s="2" t="s">
        <v>81</v>
      </c>
      <c r="W77" s="3">
        <v>22464</v>
      </c>
    </row>
    <row r="78" spans="22:23" x14ac:dyDescent="0.25">
      <c r="V78" s="2" t="s">
        <v>87</v>
      </c>
      <c r="W78" s="3">
        <v>22140.2</v>
      </c>
    </row>
    <row r="79" spans="22:23" x14ac:dyDescent="0.25">
      <c r="V79" s="2" t="s">
        <v>119</v>
      </c>
      <c r="W79" s="3">
        <v>21534.9</v>
      </c>
    </row>
    <row r="80" spans="22:23" x14ac:dyDescent="0.25">
      <c r="V80" s="2" t="s">
        <v>171</v>
      </c>
      <c r="W80" s="3">
        <v>21510.2</v>
      </c>
    </row>
    <row r="81" spans="22:23" x14ac:dyDescent="0.25">
      <c r="V81" s="2" t="s">
        <v>205</v>
      </c>
      <c r="W81" s="3">
        <v>20876.5</v>
      </c>
    </row>
    <row r="82" spans="22:23" x14ac:dyDescent="0.25">
      <c r="V82" s="2" t="s">
        <v>22</v>
      </c>
      <c r="W82" s="3">
        <v>828625.4</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0711-4473-46E9-80B6-052191BDD393}">
  <dimension ref="A1:F78"/>
  <sheetViews>
    <sheetView workbookViewId="0"/>
  </sheetViews>
  <sheetFormatPr defaultRowHeight="15" x14ac:dyDescent="0.25"/>
  <cols>
    <col min="1" max="1" width="12.28515625" bestFit="1" customWidth="1"/>
    <col min="2" max="2" width="32" bestFit="1" customWidth="1"/>
    <col min="3" max="3" width="19" bestFit="1" customWidth="1"/>
    <col min="4" max="4" width="11.42578125" bestFit="1" customWidth="1"/>
    <col min="5" max="5" width="15.140625" bestFit="1" customWidth="1"/>
    <col min="6" max="6" width="13" bestFit="1" customWidth="1"/>
  </cols>
  <sheetData>
    <row r="1" spans="1:6" x14ac:dyDescent="0.25">
      <c r="A1" t="s">
        <v>63</v>
      </c>
      <c r="B1" t="s">
        <v>64</v>
      </c>
      <c r="C1" t="s">
        <v>65</v>
      </c>
      <c r="D1" t="s">
        <v>66</v>
      </c>
      <c r="E1" t="s">
        <v>67</v>
      </c>
      <c r="F1" t="s">
        <v>68</v>
      </c>
    </row>
    <row r="2" spans="1:6" x14ac:dyDescent="0.25">
      <c r="A2">
        <v>1</v>
      </c>
      <c r="B2" t="s">
        <v>69</v>
      </c>
      <c r="C2" t="s">
        <v>70</v>
      </c>
      <c r="D2">
        <v>18</v>
      </c>
      <c r="E2">
        <v>0</v>
      </c>
      <c r="F2">
        <v>1</v>
      </c>
    </row>
    <row r="3" spans="1:6" x14ac:dyDescent="0.25">
      <c r="A3">
        <v>2</v>
      </c>
      <c r="B3" t="s">
        <v>71</v>
      </c>
      <c r="C3" t="s">
        <v>72</v>
      </c>
      <c r="D3">
        <v>19</v>
      </c>
      <c r="E3">
        <v>0</v>
      </c>
      <c r="F3">
        <v>1</v>
      </c>
    </row>
    <row r="4" spans="1:6" x14ac:dyDescent="0.25">
      <c r="A4">
        <v>3</v>
      </c>
      <c r="B4" t="s">
        <v>73</v>
      </c>
      <c r="C4" t="s">
        <v>74</v>
      </c>
      <c r="D4">
        <v>10</v>
      </c>
      <c r="E4">
        <v>0</v>
      </c>
      <c r="F4">
        <v>2</v>
      </c>
    </row>
    <row r="5" spans="1:6" x14ac:dyDescent="0.25">
      <c r="A5">
        <v>4</v>
      </c>
      <c r="B5" t="s">
        <v>75</v>
      </c>
      <c r="C5" t="s">
        <v>76</v>
      </c>
      <c r="D5">
        <v>22</v>
      </c>
      <c r="E5">
        <v>0</v>
      </c>
      <c r="F5">
        <v>2</v>
      </c>
    </row>
    <row r="6" spans="1:6" x14ac:dyDescent="0.25">
      <c r="A6">
        <v>5</v>
      </c>
      <c r="B6" t="s">
        <v>77</v>
      </c>
      <c r="C6" t="s">
        <v>78</v>
      </c>
      <c r="D6">
        <v>21.35</v>
      </c>
      <c r="E6">
        <v>1</v>
      </c>
      <c r="F6">
        <v>2</v>
      </c>
    </row>
    <row r="7" spans="1:6" x14ac:dyDescent="0.25">
      <c r="A7">
        <v>6</v>
      </c>
      <c r="B7" t="s">
        <v>79</v>
      </c>
      <c r="C7" t="s">
        <v>80</v>
      </c>
      <c r="D7">
        <v>25</v>
      </c>
      <c r="E7">
        <v>0</v>
      </c>
      <c r="F7">
        <v>2</v>
      </c>
    </row>
    <row r="8" spans="1:6" x14ac:dyDescent="0.25">
      <c r="A8">
        <v>7</v>
      </c>
      <c r="B8" t="s">
        <v>81</v>
      </c>
      <c r="C8" t="s">
        <v>82</v>
      </c>
      <c r="D8">
        <v>30</v>
      </c>
      <c r="E8">
        <v>0</v>
      </c>
      <c r="F8">
        <v>7</v>
      </c>
    </row>
    <row r="9" spans="1:6" x14ac:dyDescent="0.25">
      <c r="A9">
        <v>8</v>
      </c>
      <c r="B9" t="s">
        <v>83</v>
      </c>
      <c r="C9" t="s">
        <v>84</v>
      </c>
      <c r="D9">
        <v>40</v>
      </c>
      <c r="E9">
        <v>0</v>
      </c>
      <c r="F9">
        <v>2</v>
      </c>
    </row>
    <row r="10" spans="1:6" x14ac:dyDescent="0.25">
      <c r="A10">
        <v>9</v>
      </c>
      <c r="B10" t="s">
        <v>85</v>
      </c>
      <c r="C10" t="s">
        <v>86</v>
      </c>
      <c r="D10">
        <v>97</v>
      </c>
      <c r="E10">
        <v>1</v>
      </c>
      <c r="F10">
        <v>6</v>
      </c>
    </row>
    <row r="11" spans="1:6" x14ac:dyDescent="0.25">
      <c r="A11">
        <v>10</v>
      </c>
      <c r="B11" t="s">
        <v>87</v>
      </c>
      <c r="C11" t="s">
        <v>88</v>
      </c>
      <c r="D11">
        <v>31</v>
      </c>
      <c r="E11">
        <v>0</v>
      </c>
      <c r="F11">
        <v>8</v>
      </c>
    </row>
    <row r="12" spans="1:6" x14ac:dyDescent="0.25">
      <c r="A12">
        <v>11</v>
      </c>
      <c r="B12" t="s">
        <v>89</v>
      </c>
      <c r="C12" t="s">
        <v>90</v>
      </c>
      <c r="D12">
        <v>21</v>
      </c>
      <c r="E12">
        <v>0</v>
      </c>
      <c r="F12">
        <v>4</v>
      </c>
    </row>
    <row r="13" spans="1:6" x14ac:dyDescent="0.25">
      <c r="A13">
        <v>12</v>
      </c>
      <c r="B13" t="s">
        <v>91</v>
      </c>
      <c r="C13" t="s">
        <v>92</v>
      </c>
      <c r="D13">
        <v>38</v>
      </c>
      <c r="E13">
        <v>0</v>
      </c>
      <c r="F13">
        <v>4</v>
      </c>
    </row>
    <row r="14" spans="1:6" x14ac:dyDescent="0.25">
      <c r="A14">
        <v>13</v>
      </c>
      <c r="B14" t="s">
        <v>93</v>
      </c>
      <c r="C14" t="s">
        <v>94</v>
      </c>
      <c r="D14">
        <v>6</v>
      </c>
      <c r="E14">
        <v>0</v>
      </c>
      <c r="F14">
        <v>8</v>
      </c>
    </row>
    <row r="15" spans="1:6" x14ac:dyDescent="0.25">
      <c r="A15">
        <v>14</v>
      </c>
      <c r="B15" t="s">
        <v>95</v>
      </c>
      <c r="C15" t="s">
        <v>96</v>
      </c>
      <c r="D15">
        <v>23.25</v>
      </c>
      <c r="E15">
        <v>0</v>
      </c>
      <c r="F15">
        <v>7</v>
      </c>
    </row>
    <row r="16" spans="1:6" x14ac:dyDescent="0.25">
      <c r="A16">
        <v>15</v>
      </c>
      <c r="B16" t="s">
        <v>97</v>
      </c>
      <c r="C16" t="s">
        <v>98</v>
      </c>
      <c r="D16">
        <v>15.5</v>
      </c>
      <c r="E16">
        <v>0</v>
      </c>
      <c r="F16">
        <v>2</v>
      </c>
    </row>
    <row r="17" spans="1:6" x14ac:dyDescent="0.25">
      <c r="A17">
        <v>16</v>
      </c>
      <c r="B17" t="s">
        <v>99</v>
      </c>
      <c r="C17" t="s">
        <v>100</v>
      </c>
      <c r="D17">
        <v>17.45</v>
      </c>
      <c r="E17">
        <v>0</v>
      </c>
      <c r="F17">
        <v>3</v>
      </c>
    </row>
    <row r="18" spans="1:6" x14ac:dyDescent="0.25">
      <c r="A18">
        <v>17</v>
      </c>
      <c r="B18" t="s">
        <v>101</v>
      </c>
      <c r="C18" t="s">
        <v>102</v>
      </c>
      <c r="D18">
        <v>39</v>
      </c>
      <c r="E18">
        <v>1</v>
      </c>
      <c r="F18">
        <v>6</v>
      </c>
    </row>
    <row r="19" spans="1:6" x14ac:dyDescent="0.25">
      <c r="A19">
        <v>18</v>
      </c>
      <c r="B19" t="s">
        <v>103</v>
      </c>
      <c r="C19" t="s">
        <v>104</v>
      </c>
      <c r="D19">
        <v>62.5</v>
      </c>
      <c r="E19">
        <v>0</v>
      </c>
      <c r="F19">
        <v>8</v>
      </c>
    </row>
    <row r="20" spans="1:6" x14ac:dyDescent="0.25">
      <c r="A20">
        <v>19</v>
      </c>
      <c r="B20" t="s">
        <v>105</v>
      </c>
      <c r="C20" t="s">
        <v>106</v>
      </c>
      <c r="D20">
        <v>9.1999999999999993</v>
      </c>
      <c r="E20">
        <v>0</v>
      </c>
      <c r="F20">
        <v>3</v>
      </c>
    </row>
    <row r="21" spans="1:6" x14ac:dyDescent="0.25">
      <c r="A21">
        <v>20</v>
      </c>
      <c r="B21" t="s">
        <v>107</v>
      </c>
      <c r="C21" t="s">
        <v>108</v>
      </c>
      <c r="D21">
        <v>81</v>
      </c>
      <c r="E21">
        <v>0</v>
      </c>
      <c r="F21">
        <v>3</v>
      </c>
    </row>
    <row r="22" spans="1:6" x14ac:dyDescent="0.25">
      <c r="A22">
        <v>21</v>
      </c>
      <c r="B22" t="s">
        <v>109</v>
      </c>
      <c r="C22" t="s">
        <v>110</v>
      </c>
      <c r="D22">
        <v>10</v>
      </c>
      <c r="E22">
        <v>0</v>
      </c>
      <c r="F22">
        <v>3</v>
      </c>
    </row>
    <row r="23" spans="1:6" x14ac:dyDescent="0.25">
      <c r="A23">
        <v>22</v>
      </c>
      <c r="B23" t="s">
        <v>111</v>
      </c>
      <c r="C23" t="s">
        <v>112</v>
      </c>
      <c r="D23">
        <v>21</v>
      </c>
      <c r="E23">
        <v>0</v>
      </c>
      <c r="F23">
        <v>5</v>
      </c>
    </row>
    <row r="24" spans="1:6" x14ac:dyDescent="0.25">
      <c r="A24">
        <v>23</v>
      </c>
      <c r="B24" t="s">
        <v>113</v>
      </c>
      <c r="C24" t="s">
        <v>114</v>
      </c>
      <c r="D24">
        <v>9</v>
      </c>
      <c r="E24">
        <v>0</v>
      </c>
      <c r="F24">
        <v>5</v>
      </c>
    </row>
    <row r="25" spans="1:6" x14ac:dyDescent="0.25">
      <c r="A25">
        <v>24</v>
      </c>
      <c r="B25" t="s">
        <v>115</v>
      </c>
      <c r="C25" t="s">
        <v>116</v>
      </c>
      <c r="D25">
        <v>4.5</v>
      </c>
      <c r="E25">
        <v>1</v>
      </c>
      <c r="F25">
        <v>1</v>
      </c>
    </row>
    <row r="26" spans="1:6" x14ac:dyDescent="0.25">
      <c r="A26">
        <v>25</v>
      </c>
      <c r="B26" t="s">
        <v>117</v>
      </c>
      <c r="C26" t="s">
        <v>118</v>
      </c>
      <c r="D26">
        <v>14</v>
      </c>
      <c r="E26">
        <v>0</v>
      </c>
      <c r="F26">
        <v>3</v>
      </c>
    </row>
    <row r="27" spans="1:6" x14ac:dyDescent="0.25">
      <c r="A27">
        <v>26</v>
      </c>
      <c r="B27" t="s">
        <v>119</v>
      </c>
      <c r="C27" t="s">
        <v>120</v>
      </c>
      <c r="D27">
        <v>31.23</v>
      </c>
      <c r="E27">
        <v>0</v>
      </c>
      <c r="F27">
        <v>3</v>
      </c>
    </row>
    <row r="28" spans="1:6" x14ac:dyDescent="0.25">
      <c r="A28">
        <v>27</v>
      </c>
      <c r="B28" t="s">
        <v>121</v>
      </c>
      <c r="C28" t="s">
        <v>122</v>
      </c>
      <c r="D28">
        <v>43.9</v>
      </c>
      <c r="E28">
        <v>0</v>
      </c>
      <c r="F28">
        <v>3</v>
      </c>
    </row>
    <row r="29" spans="1:6" x14ac:dyDescent="0.25">
      <c r="A29">
        <v>28</v>
      </c>
      <c r="B29" t="s">
        <v>123</v>
      </c>
      <c r="C29" t="s">
        <v>124</v>
      </c>
      <c r="D29">
        <v>45.6</v>
      </c>
      <c r="E29">
        <v>1</v>
      </c>
      <c r="F29">
        <v>7</v>
      </c>
    </row>
    <row r="30" spans="1:6" x14ac:dyDescent="0.25">
      <c r="A30">
        <v>29</v>
      </c>
      <c r="B30" t="s">
        <v>125</v>
      </c>
      <c r="C30" t="s">
        <v>126</v>
      </c>
      <c r="D30">
        <v>123.79</v>
      </c>
      <c r="E30">
        <v>1</v>
      </c>
      <c r="F30">
        <v>6</v>
      </c>
    </row>
    <row r="31" spans="1:6" x14ac:dyDescent="0.25">
      <c r="A31">
        <v>30</v>
      </c>
      <c r="B31" t="s">
        <v>127</v>
      </c>
      <c r="C31" t="s">
        <v>128</v>
      </c>
      <c r="D31">
        <v>25.89</v>
      </c>
      <c r="E31">
        <v>0</v>
      </c>
      <c r="F31">
        <v>8</v>
      </c>
    </row>
    <row r="32" spans="1:6" x14ac:dyDescent="0.25">
      <c r="A32">
        <v>31</v>
      </c>
      <c r="B32" t="s">
        <v>129</v>
      </c>
      <c r="C32" t="s">
        <v>130</v>
      </c>
      <c r="D32">
        <v>12.5</v>
      </c>
      <c r="E32">
        <v>0</v>
      </c>
      <c r="F32">
        <v>4</v>
      </c>
    </row>
    <row r="33" spans="1:6" x14ac:dyDescent="0.25">
      <c r="A33">
        <v>32</v>
      </c>
      <c r="B33" t="s">
        <v>131</v>
      </c>
      <c r="C33" t="s">
        <v>132</v>
      </c>
      <c r="D33">
        <v>32</v>
      </c>
      <c r="E33">
        <v>0</v>
      </c>
      <c r="F33">
        <v>4</v>
      </c>
    </row>
    <row r="34" spans="1:6" x14ac:dyDescent="0.25">
      <c r="A34">
        <v>33</v>
      </c>
      <c r="B34" t="s">
        <v>133</v>
      </c>
      <c r="C34" t="s">
        <v>134</v>
      </c>
      <c r="D34">
        <v>2.5</v>
      </c>
      <c r="E34">
        <v>0</v>
      </c>
      <c r="F34">
        <v>4</v>
      </c>
    </row>
    <row r="35" spans="1:6" x14ac:dyDescent="0.25">
      <c r="A35">
        <v>34</v>
      </c>
      <c r="B35" t="s">
        <v>135</v>
      </c>
      <c r="C35" t="s">
        <v>72</v>
      </c>
      <c r="D35">
        <v>14</v>
      </c>
      <c r="E35">
        <v>0</v>
      </c>
      <c r="F35">
        <v>1</v>
      </c>
    </row>
    <row r="36" spans="1:6" x14ac:dyDescent="0.25">
      <c r="A36">
        <v>35</v>
      </c>
      <c r="B36" t="s">
        <v>136</v>
      </c>
      <c r="C36" t="s">
        <v>72</v>
      </c>
      <c r="D36">
        <v>18</v>
      </c>
      <c r="E36">
        <v>0</v>
      </c>
      <c r="F36">
        <v>1</v>
      </c>
    </row>
    <row r="37" spans="1:6" x14ac:dyDescent="0.25">
      <c r="A37">
        <v>36</v>
      </c>
      <c r="B37" t="s">
        <v>137</v>
      </c>
      <c r="C37" t="s">
        <v>138</v>
      </c>
      <c r="D37">
        <v>19</v>
      </c>
      <c r="E37">
        <v>0</v>
      </c>
      <c r="F37">
        <v>8</v>
      </c>
    </row>
    <row r="38" spans="1:6" x14ac:dyDescent="0.25">
      <c r="A38">
        <v>37</v>
      </c>
      <c r="B38" t="s">
        <v>139</v>
      </c>
      <c r="C38" t="s">
        <v>140</v>
      </c>
      <c r="D38">
        <v>26</v>
      </c>
      <c r="E38">
        <v>0</v>
      </c>
      <c r="F38">
        <v>8</v>
      </c>
    </row>
    <row r="39" spans="1:6" x14ac:dyDescent="0.25">
      <c r="A39">
        <v>38</v>
      </c>
      <c r="B39" t="s">
        <v>141</v>
      </c>
      <c r="C39" t="s">
        <v>142</v>
      </c>
      <c r="D39">
        <v>263.5</v>
      </c>
      <c r="E39">
        <v>0</v>
      </c>
      <c r="F39">
        <v>1</v>
      </c>
    </row>
    <row r="40" spans="1:6" x14ac:dyDescent="0.25">
      <c r="A40">
        <v>39</v>
      </c>
      <c r="B40" t="s">
        <v>143</v>
      </c>
      <c r="C40" t="s">
        <v>144</v>
      </c>
      <c r="D40">
        <v>18</v>
      </c>
      <c r="E40">
        <v>0</v>
      </c>
      <c r="F40">
        <v>1</v>
      </c>
    </row>
    <row r="41" spans="1:6" x14ac:dyDescent="0.25">
      <c r="A41">
        <v>40</v>
      </c>
      <c r="B41" t="s">
        <v>145</v>
      </c>
      <c r="C41" t="s">
        <v>146</v>
      </c>
      <c r="D41">
        <v>18.399999999999999</v>
      </c>
      <c r="E41">
        <v>0</v>
      </c>
      <c r="F41">
        <v>8</v>
      </c>
    </row>
    <row r="42" spans="1:6" x14ac:dyDescent="0.25">
      <c r="A42">
        <v>41</v>
      </c>
      <c r="B42" t="s">
        <v>147</v>
      </c>
      <c r="C42" t="s">
        <v>148</v>
      </c>
      <c r="D42">
        <v>9.65</v>
      </c>
      <c r="E42">
        <v>0</v>
      </c>
      <c r="F42">
        <v>8</v>
      </c>
    </row>
    <row r="43" spans="1:6" x14ac:dyDescent="0.25">
      <c r="A43">
        <v>42</v>
      </c>
      <c r="B43" t="s">
        <v>149</v>
      </c>
      <c r="C43" t="s">
        <v>150</v>
      </c>
      <c r="D43">
        <v>14</v>
      </c>
      <c r="E43">
        <v>1</v>
      </c>
      <c r="F43">
        <v>5</v>
      </c>
    </row>
    <row r="44" spans="1:6" x14ac:dyDescent="0.25">
      <c r="A44">
        <v>43</v>
      </c>
      <c r="B44" t="s">
        <v>151</v>
      </c>
      <c r="C44" t="s">
        <v>152</v>
      </c>
      <c r="D44">
        <v>46</v>
      </c>
      <c r="E44">
        <v>0</v>
      </c>
      <c r="F44">
        <v>1</v>
      </c>
    </row>
    <row r="45" spans="1:6" x14ac:dyDescent="0.25">
      <c r="A45">
        <v>44</v>
      </c>
      <c r="B45" t="s">
        <v>153</v>
      </c>
      <c r="C45" t="s">
        <v>154</v>
      </c>
      <c r="D45">
        <v>19.45</v>
      </c>
      <c r="E45">
        <v>0</v>
      </c>
      <c r="F45">
        <v>2</v>
      </c>
    </row>
    <row r="46" spans="1:6" x14ac:dyDescent="0.25">
      <c r="A46">
        <v>45</v>
      </c>
      <c r="B46" t="s">
        <v>155</v>
      </c>
      <c r="C46" t="s">
        <v>156</v>
      </c>
      <c r="D46">
        <v>9.5</v>
      </c>
      <c r="E46">
        <v>0</v>
      </c>
      <c r="F46">
        <v>8</v>
      </c>
    </row>
    <row r="47" spans="1:6" x14ac:dyDescent="0.25">
      <c r="A47">
        <v>46</v>
      </c>
      <c r="B47" t="s">
        <v>157</v>
      </c>
      <c r="C47" t="s">
        <v>158</v>
      </c>
      <c r="D47">
        <v>12</v>
      </c>
      <c r="E47">
        <v>0</v>
      </c>
      <c r="F47">
        <v>8</v>
      </c>
    </row>
    <row r="48" spans="1:6" x14ac:dyDescent="0.25">
      <c r="A48">
        <v>47</v>
      </c>
      <c r="B48" t="s">
        <v>159</v>
      </c>
      <c r="C48" t="s">
        <v>160</v>
      </c>
      <c r="D48">
        <v>9.5</v>
      </c>
      <c r="E48">
        <v>0</v>
      </c>
      <c r="F48">
        <v>3</v>
      </c>
    </row>
    <row r="49" spans="1:6" x14ac:dyDescent="0.25">
      <c r="A49">
        <v>48</v>
      </c>
      <c r="B49" t="s">
        <v>161</v>
      </c>
      <c r="C49" t="s">
        <v>162</v>
      </c>
      <c r="D49">
        <v>12.75</v>
      </c>
      <c r="E49">
        <v>0</v>
      </c>
      <c r="F49">
        <v>3</v>
      </c>
    </row>
    <row r="50" spans="1:6" x14ac:dyDescent="0.25">
      <c r="A50">
        <v>49</v>
      </c>
      <c r="B50" t="s">
        <v>163</v>
      </c>
      <c r="C50" t="s">
        <v>164</v>
      </c>
      <c r="D50">
        <v>20</v>
      </c>
      <c r="E50">
        <v>0</v>
      </c>
      <c r="F50">
        <v>3</v>
      </c>
    </row>
    <row r="51" spans="1:6" x14ac:dyDescent="0.25">
      <c r="A51">
        <v>50</v>
      </c>
      <c r="B51" t="s">
        <v>165</v>
      </c>
      <c r="C51" t="s">
        <v>166</v>
      </c>
      <c r="D51">
        <v>16.25</v>
      </c>
      <c r="E51">
        <v>0</v>
      </c>
      <c r="F51">
        <v>3</v>
      </c>
    </row>
    <row r="52" spans="1:6" x14ac:dyDescent="0.25">
      <c r="A52">
        <v>51</v>
      </c>
      <c r="B52" t="s">
        <v>167</v>
      </c>
      <c r="C52" t="s">
        <v>168</v>
      </c>
      <c r="D52">
        <v>53</v>
      </c>
      <c r="E52">
        <v>0</v>
      </c>
      <c r="F52">
        <v>7</v>
      </c>
    </row>
    <row r="53" spans="1:6" x14ac:dyDescent="0.25">
      <c r="A53">
        <v>52</v>
      </c>
      <c r="B53" t="s">
        <v>169</v>
      </c>
      <c r="C53" t="s">
        <v>170</v>
      </c>
      <c r="D53">
        <v>7</v>
      </c>
      <c r="E53">
        <v>0</v>
      </c>
      <c r="F53">
        <v>5</v>
      </c>
    </row>
    <row r="54" spans="1:6" x14ac:dyDescent="0.25">
      <c r="A54">
        <v>53</v>
      </c>
      <c r="B54" t="s">
        <v>171</v>
      </c>
      <c r="C54" t="s">
        <v>172</v>
      </c>
      <c r="D54">
        <v>32.799999999999997</v>
      </c>
      <c r="E54">
        <v>1</v>
      </c>
      <c r="F54">
        <v>6</v>
      </c>
    </row>
    <row r="55" spans="1:6" x14ac:dyDescent="0.25">
      <c r="A55">
        <v>54</v>
      </c>
      <c r="B55" t="s">
        <v>173</v>
      </c>
      <c r="C55" t="s">
        <v>174</v>
      </c>
      <c r="D55">
        <v>7.45</v>
      </c>
      <c r="E55">
        <v>0</v>
      </c>
      <c r="F55">
        <v>6</v>
      </c>
    </row>
    <row r="56" spans="1:6" x14ac:dyDescent="0.25">
      <c r="A56">
        <v>55</v>
      </c>
      <c r="B56" t="s">
        <v>175</v>
      </c>
      <c r="C56" t="s">
        <v>176</v>
      </c>
      <c r="D56">
        <v>24</v>
      </c>
      <c r="E56">
        <v>0</v>
      </c>
      <c r="F56">
        <v>6</v>
      </c>
    </row>
    <row r="57" spans="1:6" x14ac:dyDescent="0.25">
      <c r="A57">
        <v>56</v>
      </c>
      <c r="B57" t="s">
        <v>177</v>
      </c>
      <c r="C57" t="s">
        <v>178</v>
      </c>
      <c r="D57">
        <v>38</v>
      </c>
      <c r="E57">
        <v>0</v>
      </c>
      <c r="F57">
        <v>5</v>
      </c>
    </row>
    <row r="58" spans="1:6" x14ac:dyDescent="0.25">
      <c r="A58">
        <v>57</v>
      </c>
      <c r="B58" t="s">
        <v>179</v>
      </c>
      <c r="C58" t="s">
        <v>178</v>
      </c>
      <c r="D58">
        <v>19.5</v>
      </c>
      <c r="E58">
        <v>0</v>
      </c>
      <c r="F58">
        <v>5</v>
      </c>
    </row>
    <row r="59" spans="1:6" x14ac:dyDescent="0.25">
      <c r="A59">
        <v>58</v>
      </c>
      <c r="B59" t="s">
        <v>180</v>
      </c>
      <c r="C59" t="s">
        <v>181</v>
      </c>
      <c r="D59">
        <v>13.25</v>
      </c>
      <c r="E59">
        <v>0</v>
      </c>
      <c r="F59">
        <v>8</v>
      </c>
    </row>
    <row r="60" spans="1:6" x14ac:dyDescent="0.25">
      <c r="A60">
        <v>59</v>
      </c>
      <c r="B60" t="s">
        <v>182</v>
      </c>
      <c r="C60" t="s">
        <v>183</v>
      </c>
      <c r="D60">
        <v>55</v>
      </c>
      <c r="E60">
        <v>0</v>
      </c>
      <c r="F60">
        <v>4</v>
      </c>
    </row>
    <row r="61" spans="1:6" x14ac:dyDescent="0.25">
      <c r="A61">
        <v>60</v>
      </c>
      <c r="B61" t="s">
        <v>184</v>
      </c>
      <c r="C61" t="s">
        <v>185</v>
      </c>
      <c r="D61">
        <v>34</v>
      </c>
      <c r="E61">
        <v>0</v>
      </c>
      <c r="F61">
        <v>4</v>
      </c>
    </row>
    <row r="62" spans="1:6" x14ac:dyDescent="0.25">
      <c r="A62">
        <v>61</v>
      </c>
      <c r="B62" t="s">
        <v>186</v>
      </c>
      <c r="C62" t="s">
        <v>187</v>
      </c>
      <c r="D62">
        <v>28.5</v>
      </c>
      <c r="E62">
        <v>0</v>
      </c>
      <c r="F62">
        <v>2</v>
      </c>
    </row>
    <row r="63" spans="1:6" x14ac:dyDescent="0.25">
      <c r="A63">
        <v>62</v>
      </c>
      <c r="B63" t="s">
        <v>188</v>
      </c>
      <c r="C63" t="s">
        <v>189</v>
      </c>
      <c r="D63">
        <v>49.3</v>
      </c>
      <c r="E63">
        <v>0</v>
      </c>
      <c r="F63">
        <v>3</v>
      </c>
    </row>
    <row r="64" spans="1:6" x14ac:dyDescent="0.25">
      <c r="A64">
        <v>63</v>
      </c>
      <c r="B64" t="s">
        <v>190</v>
      </c>
      <c r="C64" t="s">
        <v>191</v>
      </c>
      <c r="D64">
        <v>43.9</v>
      </c>
      <c r="E64">
        <v>0</v>
      </c>
      <c r="F64">
        <v>2</v>
      </c>
    </row>
    <row r="65" spans="1:6" x14ac:dyDescent="0.25">
      <c r="A65">
        <v>64</v>
      </c>
      <c r="B65" t="s">
        <v>192</v>
      </c>
      <c r="C65" t="s">
        <v>193</v>
      </c>
      <c r="D65">
        <v>33.25</v>
      </c>
      <c r="E65">
        <v>0</v>
      </c>
      <c r="F65">
        <v>5</v>
      </c>
    </row>
    <row r="66" spans="1:6" x14ac:dyDescent="0.25">
      <c r="A66">
        <v>65</v>
      </c>
      <c r="B66" t="s">
        <v>194</v>
      </c>
      <c r="C66" t="s">
        <v>195</v>
      </c>
      <c r="D66">
        <v>21.05</v>
      </c>
      <c r="E66">
        <v>0</v>
      </c>
      <c r="F66">
        <v>2</v>
      </c>
    </row>
    <row r="67" spans="1:6" x14ac:dyDescent="0.25">
      <c r="A67">
        <v>66</v>
      </c>
      <c r="B67" t="s">
        <v>196</v>
      </c>
      <c r="C67" t="s">
        <v>197</v>
      </c>
      <c r="D67">
        <v>17</v>
      </c>
      <c r="E67">
        <v>0</v>
      </c>
      <c r="F67">
        <v>2</v>
      </c>
    </row>
    <row r="68" spans="1:6" x14ac:dyDescent="0.25">
      <c r="A68">
        <v>67</v>
      </c>
      <c r="B68" t="s">
        <v>198</v>
      </c>
      <c r="C68" t="s">
        <v>72</v>
      </c>
      <c r="D68">
        <v>14</v>
      </c>
      <c r="E68">
        <v>0</v>
      </c>
      <c r="F68">
        <v>1</v>
      </c>
    </row>
    <row r="69" spans="1:6" x14ac:dyDescent="0.25">
      <c r="A69">
        <v>68</v>
      </c>
      <c r="B69" t="s">
        <v>199</v>
      </c>
      <c r="C69" t="s">
        <v>200</v>
      </c>
      <c r="D69">
        <v>12.5</v>
      </c>
      <c r="E69">
        <v>0</v>
      </c>
      <c r="F69">
        <v>3</v>
      </c>
    </row>
    <row r="70" spans="1:6" x14ac:dyDescent="0.25">
      <c r="A70">
        <v>69</v>
      </c>
      <c r="B70" t="s">
        <v>201</v>
      </c>
      <c r="C70" t="s">
        <v>202</v>
      </c>
      <c r="D70">
        <v>36</v>
      </c>
      <c r="E70">
        <v>0</v>
      </c>
      <c r="F70">
        <v>4</v>
      </c>
    </row>
    <row r="71" spans="1:6" x14ac:dyDescent="0.25">
      <c r="A71">
        <v>70</v>
      </c>
      <c r="B71" t="s">
        <v>203</v>
      </c>
      <c r="C71" t="s">
        <v>204</v>
      </c>
      <c r="D71">
        <v>15</v>
      </c>
      <c r="E71">
        <v>0</v>
      </c>
      <c r="F71">
        <v>1</v>
      </c>
    </row>
    <row r="72" spans="1:6" x14ac:dyDescent="0.25">
      <c r="A72">
        <v>71</v>
      </c>
      <c r="B72" t="s">
        <v>205</v>
      </c>
      <c r="C72" t="s">
        <v>92</v>
      </c>
      <c r="D72">
        <v>21.5</v>
      </c>
      <c r="E72">
        <v>0</v>
      </c>
      <c r="F72">
        <v>4</v>
      </c>
    </row>
    <row r="73" spans="1:6" x14ac:dyDescent="0.25">
      <c r="A73">
        <v>72</v>
      </c>
      <c r="B73" t="s">
        <v>206</v>
      </c>
      <c r="C73" t="s">
        <v>132</v>
      </c>
      <c r="D73">
        <v>34.799999999999997</v>
      </c>
      <c r="E73">
        <v>0</v>
      </c>
      <c r="F73">
        <v>4</v>
      </c>
    </row>
    <row r="74" spans="1:6" x14ac:dyDescent="0.25">
      <c r="A74">
        <v>73</v>
      </c>
      <c r="B74" t="s">
        <v>207</v>
      </c>
      <c r="C74" t="s">
        <v>208</v>
      </c>
      <c r="D74">
        <v>15</v>
      </c>
      <c r="E74">
        <v>0</v>
      </c>
      <c r="F74">
        <v>8</v>
      </c>
    </row>
    <row r="75" spans="1:6" x14ac:dyDescent="0.25">
      <c r="A75">
        <v>74</v>
      </c>
      <c r="B75" t="s">
        <v>209</v>
      </c>
      <c r="C75" t="s">
        <v>183</v>
      </c>
      <c r="D75">
        <v>10</v>
      </c>
      <c r="E75">
        <v>0</v>
      </c>
      <c r="F75">
        <v>7</v>
      </c>
    </row>
    <row r="76" spans="1:6" x14ac:dyDescent="0.25">
      <c r="A76">
        <v>75</v>
      </c>
      <c r="B76" t="s">
        <v>210</v>
      </c>
      <c r="C76" t="s">
        <v>211</v>
      </c>
      <c r="D76">
        <v>7.75</v>
      </c>
      <c r="E76">
        <v>0</v>
      </c>
      <c r="F76">
        <v>1</v>
      </c>
    </row>
    <row r="77" spans="1:6" x14ac:dyDescent="0.25">
      <c r="A77">
        <v>76</v>
      </c>
      <c r="B77" t="s">
        <v>212</v>
      </c>
      <c r="C77" t="s">
        <v>213</v>
      </c>
      <c r="D77">
        <v>18</v>
      </c>
      <c r="E77">
        <v>0</v>
      </c>
      <c r="F77">
        <v>1</v>
      </c>
    </row>
    <row r="78" spans="1:6" x14ac:dyDescent="0.25">
      <c r="A78">
        <v>77</v>
      </c>
      <c r="B78" t="s">
        <v>214</v>
      </c>
      <c r="C78" t="s">
        <v>215</v>
      </c>
      <c r="D78">
        <v>13</v>
      </c>
      <c r="E78">
        <v>0</v>
      </c>
      <c r="F78">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E9150-F227-4A65-A2F1-E74374725296}">
  <dimension ref="A1:B4"/>
  <sheetViews>
    <sheetView workbookViewId="0"/>
  </sheetViews>
  <sheetFormatPr defaultRowHeight="15" x14ac:dyDescent="0.25"/>
  <cols>
    <col min="1" max="1" width="10.5703125" bestFit="1" customWidth="1"/>
    <col min="2" max="2" width="16.85546875" bestFit="1" customWidth="1"/>
  </cols>
  <sheetData>
    <row r="1" spans="1:2" x14ac:dyDescent="0.25">
      <c r="A1" t="s">
        <v>234</v>
      </c>
      <c r="B1" t="s">
        <v>235</v>
      </c>
    </row>
    <row r="2" spans="1:2" x14ac:dyDescent="0.25">
      <c r="A2">
        <v>1</v>
      </c>
      <c r="B2" t="s">
        <v>236</v>
      </c>
    </row>
    <row r="3" spans="1:2" x14ac:dyDescent="0.25">
      <c r="A3">
        <v>2</v>
      </c>
      <c r="B3" t="s">
        <v>237</v>
      </c>
    </row>
    <row r="4" spans="1:2" x14ac:dyDescent="0.25">
      <c r="A4">
        <v>3</v>
      </c>
      <c r="B4" t="s">
        <v>238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B556E-0F68-44D3-B27C-89B712B786CE}">
  <dimension ref="A1:C9"/>
  <sheetViews>
    <sheetView workbookViewId="0"/>
  </sheetViews>
  <sheetFormatPr defaultRowHeight="15" x14ac:dyDescent="0.25"/>
  <cols>
    <col min="1" max="1" width="13" bestFit="1" customWidth="1"/>
    <col min="2" max="2" width="16.42578125" bestFit="1" customWidth="1"/>
    <col min="3" max="3" width="55.42578125" bestFit="1" customWidth="1"/>
  </cols>
  <sheetData>
    <row r="1" spans="1:3" x14ac:dyDescent="0.25">
      <c r="A1" t="s">
        <v>68</v>
      </c>
      <c r="B1" t="s">
        <v>216</v>
      </c>
      <c r="C1" t="s">
        <v>217</v>
      </c>
    </row>
    <row r="2" spans="1:3" x14ac:dyDescent="0.25">
      <c r="A2">
        <v>1</v>
      </c>
      <c r="B2" t="s">
        <v>218</v>
      </c>
      <c r="C2" t="s">
        <v>219</v>
      </c>
    </row>
    <row r="3" spans="1:3" x14ac:dyDescent="0.25">
      <c r="A3">
        <v>2</v>
      </c>
      <c r="B3" t="s">
        <v>220</v>
      </c>
      <c r="C3" t="s">
        <v>221</v>
      </c>
    </row>
    <row r="4" spans="1:3" x14ac:dyDescent="0.25">
      <c r="A4">
        <v>3</v>
      </c>
      <c r="B4" t="s">
        <v>222</v>
      </c>
      <c r="C4" t="s">
        <v>223</v>
      </c>
    </row>
    <row r="5" spans="1:3" x14ac:dyDescent="0.25">
      <c r="A5">
        <v>4</v>
      </c>
      <c r="B5" t="s">
        <v>224</v>
      </c>
      <c r="C5" t="s">
        <v>225</v>
      </c>
    </row>
    <row r="6" spans="1:3" x14ac:dyDescent="0.25">
      <c r="A6">
        <v>5</v>
      </c>
      <c r="B6" t="s">
        <v>226</v>
      </c>
      <c r="C6" t="s">
        <v>227</v>
      </c>
    </row>
    <row r="7" spans="1:3" x14ac:dyDescent="0.25">
      <c r="A7">
        <v>6</v>
      </c>
      <c r="B7" t="s">
        <v>228</v>
      </c>
      <c r="C7" t="s">
        <v>229</v>
      </c>
    </row>
    <row r="8" spans="1:3" x14ac:dyDescent="0.25">
      <c r="A8">
        <v>7</v>
      </c>
      <c r="B8" t="s">
        <v>230</v>
      </c>
      <c r="C8" t="s">
        <v>231</v>
      </c>
    </row>
    <row r="9" spans="1:3" x14ac:dyDescent="0.25">
      <c r="A9">
        <v>8</v>
      </c>
      <c r="B9" t="s">
        <v>232</v>
      </c>
      <c r="C9" t="s">
        <v>233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C9F5-E4BA-4D93-8B1C-8E2D236CFE46}">
  <dimension ref="A1:AZ42"/>
  <sheetViews>
    <sheetView showGridLines="0" showRowColHeaders="0" tabSelected="1" zoomScale="70" zoomScaleNormal="70" workbookViewId="0">
      <pane ySplit="1" topLeftCell="A2" activePane="bottomLeft" state="frozen"/>
      <selection pane="bottomLeft" activeCell="AB17" sqref="AB17"/>
    </sheetView>
  </sheetViews>
  <sheetFormatPr defaultRowHeight="15" x14ac:dyDescent="0.25"/>
  <cols>
    <col min="1" max="1" width="17.85546875" bestFit="1" customWidth="1"/>
    <col min="2" max="2" width="18.28515625" bestFit="1" customWidth="1"/>
    <col min="3" max="3" width="21.140625" bestFit="1" customWidth="1"/>
  </cols>
  <sheetData>
    <row r="1" spans="1:52" ht="29.25" thickBot="1" x14ac:dyDescent="0.5">
      <c r="A1" s="6" t="s">
        <v>62</v>
      </c>
      <c r="B1" s="7"/>
      <c r="C1" s="7"/>
      <c r="D1" s="7"/>
      <c r="E1" s="7"/>
      <c r="F1" s="7"/>
      <c r="G1" s="7"/>
      <c r="H1" s="7"/>
      <c r="I1" s="7"/>
      <c r="J1" s="7"/>
      <c r="K1" s="7"/>
      <c r="L1" s="7"/>
      <c r="M1" s="7"/>
      <c r="N1" s="7"/>
      <c r="O1" s="7"/>
      <c r="P1" s="7"/>
      <c r="Q1" s="7"/>
      <c r="R1" s="7"/>
      <c r="S1" s="7"/>
      <c r="T1" s="7"/>
      <c r="U1" s="7"/>
      <c r="V1" s="7"/>
      <c r="W1" s="7"/>
      <c r="X1" s="7"/>
      <c r="Y1" s="7"/>
      <c r="Z1" s="7"/>
      <c r="AA1" s="6" t="s">
        <v>62</v>
      </c>
      <c r="AB1" s="7"/>
      <c r="AC1" s="7"/>
      <c r="AD1" s="7"/>
      <c r="AE1" s="7"/>
      <c r="AF1" s="7"/>
      <c r="AG1" s="7"/>
      <c r="AH1" s="7"/>
      <c r="AI1" s="7"/>
      <c r="AJ1" s="7"/>
      <c r="AK1" s="7"/>
      <c r="AL1" s="7"/>
      <c r="AM1" s="7"/>
      <c r="AN1" s="7"/>
      <c r="AO1" s="7"/>
      <c r="AP1" s="7"/>
      <c r="AQ1" s="7"/>
      <c r="AR1" s="7"/>
      <c r="AS1" s="7"/>
      <c r="AT1" s="7"/>
      <c r="AU1" s="7"/>
      <c r="AV1" s="7"/>
      <c r="AW1" s="7"/>
      <c r="AX1" s="7"/>
      <c r="AY1" s="7"/>
      <c r="AZ1" s="7"/>
    </row>
    <row r="2" spans="1:52" ht="15.75" thickTop="1" x14ac:dyDescent="0.25"/>
    <row r="20" spans="1:3" x14ac:dyDescent="0.25">
      <c r="A20" s="1" t="s">
        <v>0</v>
      </c>
      <c r="B20" t="s">
        <v>23</v>
      </c>
      <c r="C20" t="s">
        <v>24</v>
      </c>
    </row>
    <row r="21" spans="1:3" x14ac:dyDescent="0.25">
      <c r="A21" s="2" t="s">
        <v>20</v>
      </c>
      <c r="B21" s="3">
        <v>199418.79050000006</v>
      </c>
      <c r="C21" s="3">
        <v>245584.6105000001</v>
      </c>
    </row>
    <row r="22" spans="1:3" x14ac:dyDescent="0.25">
      <c r="A22" s="2" t="s">
        <v>9</v>
      </c>
      <c r="B22" s="3">
        <v>192113.88349999997</v>
      </c>
      <c r="C22" s="3">
        <v>230284.63349999994</v>
      </c>
    </row>
    <row r="23" spans="1:3" x14ac:dyDescent="0.25">
      <c r="A23" s="2" t="s">
        <v>2</v>
      </c>
      <c r="B23" s="3">
        <v>100272.39850000007</v>
      </c>
      <c r="C23" s="3">
        <v>128003.83849999998</v>
      </c>
    </row>
    <row r="24" spans="1:3" x14ac:dyDescent="0.25">
      <c r="A24" s="2" t="s">
        <v>4</v>
      </c>
      <c r="B24" s="3">
        <v>92342.79650000004</v>
      </c>
      <c r="C24" s="3">
        <v>106925.77649999998</v>
      </c>
    </row>
    <row r="25" spans="1:3" x14ac:dyDescent="0.25">
      <c r="A25" s="2" t="s">
        <v>8</v>
      </c>
      <c r="B25" s="3">
        <v>68731.742500000008</v>
      </c>
      <c r="C25" s="3">
        <v>81358.322499999966</v>
      </c>
    </row>
    <row r="26" spans="1:3" x14ac:dyDescent="0.25">
      <c r="A26" s="2" t="s">
        <v>19</v>
      </c>
      <c r="B26" s="3">
        <v>50480.780000000013</v>
      </c>
      <c r="C26" s="3">
        <v>58971.30999999999</v>
      </c>
    </row>
    <row r="27" spans="1:3" x14ac:dyDescent="0.25">
      <c r="A27" s="2" t="s">
        <v>21</v>
      </c>
      <c r="B27" s="3">
        <v>48938.188999999998</v>
      </c>
      <c r="C27" s="3">
        <v>56810.628999999986</v>
      </c>
    </row>
    <row r="28" spans="1:3" x14ac:dyDescent="0.25">
      <c r="A28" s="2" t="s">
        <v>17</v>
      </c>
      <c r="B28" s="3">
        <v>44349.02</v>
      </c>
      <c r="C28" s="3">
        <v>54495.14</v>
      </c>
    </row>
    <row r="29" spans="1:3" x14ac:dyDescent="0.25">
      <c r="A29" s="2" t="s">
        <v>5</v>
      </c>
      <c r="B29" s="3">
        <v>43874.390000000021</v>
      </c>
      <c r="C29" s="3">
        <v>50196.290000000008</v>
      </c>
    </row>
    <row r="30" spans="1:3" x14ac:dyDescent="0.25">
      <c r="A30" s="2" t="s">
        <v>10</v>
      </c>
      <c r="B30" s="3">
        <v>42765.415000000001</v>
      </c>
      <c r="C30" s="3">
        <v>49979.905000000013</v>
      </c>
    </row>
    <row r="31" spans="1:3" x14ac:dyDescent="0.25">
      <c r="A31" s="2" t="s">
        <v>3</v>
      </c>
      <c r="B31" s="3">
        <v>29553.825000000015</v>
      </c>
      <c r="C31" s="3">
        <v>33824.854999999996</v>
      </c>
    </row>
    <row r="32" spans="1:3" x14ac:dyDescent="0.25">
      <c r="A32" s="2" t="s">
        <v>6</v>
      </c>
      <c r="B32" s="3">
        <v>28374.54250000001</v>
      </c>
      <c r="C32" s="3">
        <v>32661.022500000003</v>
      </c>
    </row>
    <row r="33" spans="1:3" x14ac:dyDescent="0.25">
      <c r="A33" s="2" t="s">
        <v>18</v>
      </c>
      <c r="B33" s="3">
        <v>27779.638999999996</v>
      </c>
      <c r="C33" s="3">
        <v>31692.659000000007</v>
      </c>
    </row>
    <row r="34" spans="1:3" x14ac:dyDescent="0.25">
      <c r="A34" s="2" t="s">
        <v>12</v>
      </c>
      <c r="B34" s="3">
        <v>20352.567499999997</v>
      </c>
      <c r="C34" s="3">
        <v>23582.077499999999</v>
      </c>
    </row>
    <row r="35" spans="1:3" x14ac:dyDescent="0.25">
      <c r="A35" s="2" t="s">
        <v>7</v>
      </c>
      <c r="B35" s="3">
        <v>15935.9625</v>
      </c>
      <c r="C35" s="3">
        <v>18810.052500000002</v>
      </c>
    </row>
    <row r="36" spans="1:3" x14ac:dyDescent="0.25">
      <c r="A36" s="2" t="s">
        <v>16</v>
      </c>
      <c r="B36" s="3">
        <v>15563.950000000008</v>
      </c>
      <c r="C36" s="3">
        <v>17983.2</v>
      </c>
    </row>
    <row r="37" spans="1:3" x14ac:dyDescent="0.25">
      <c r="A37" s="2" t="s">
        <v>11</v>
      </c>
      <c r="B37" s="3">
        <v>13661.264999999999</v>
      </c>
      <c r="C37" s="3">
        <v>15770.154999999999</v>
      </c>
    </row>
    <row r="38" spans="1:3" x14ac:dyDescent="0.25">
      <c r="A38" s="2" t="s">
        <v>15</v>
      </c>
      <c r="B38" s="3">
        <v>9722.8325000000004</v>
      </c>
      <c r="C38" s="3">
        <v>11472.362500000003</v>
      </c>
    </row>
    <row r="39" spans="1:3" x14ac:dyDescent="0.25">
      <c r="A39" s="2" t="s">
        <v>1</v>
      </c>
      <c r="B39" s="3">
        <v>6346.43</v>
      </c>
      <c r="C39" s="3">
        <v>8119.1</v>
      </c>
    </row>
    <row r="40" spans="1:3" x14ac:dyDescent="0.25">
      <c r="A40" s="2" t="s">
        <v>13</v>
      </c>
      <c r="B40" s="3">
        <v>4838.1000000000004</v>
      </c>
      <c r="C40" s="3">
        <v>5735.15</v>
      </c>
    </row>
    <row r="41" spans="1:3" x14ac:dyDescent="0.25">
      <c r="A41" s="2" t="s">
        <v>14</v>
      </c>
      <c r="B41" s="3">
        <v>3070.42</v>
      </c>
      <c r="C41" s="3">
        <v>3531.95</v>
      </c>
    </row>
    <row r="42" spans="1:3" x14ac:dyDescent="0.25">
      <c r="A42" s="2" t="s">
        <v>22</v>
      </c>
      <c r="B42" s="3">
        <v>1058486.9394999985</v>
      </c>
      <c r="C42" s="3">
        <v>1265793.0394999995</v>
      </c>
    </row>
  </sheetData>
  <mergeCells count="2">
    <mergeCell ref="A1:Z1"/>
    <mergeCell ref="AA1:AZ1"/>
  </mergeCells>
  <conditionalFormatting pivot="1" sqref="B21:B41">
    <cfRule type="dataBar" priority="3">
      <dataBar>
        <cfvo type="min"/>
        <cfvo type="max"/>
        <color rgb="FF63C384"/>
      </dataBar>
      <extLst>
        <ext xmlns:x14="http://schemas.microsoft.com/office/spreadsheetml/2009/9/main" uri="{B025F937-C7B1-47D3-B67F-A62EFF666E3E}">
          <x14:id>{2FA252F7-C088-499D-B736-BF3BDD08358B}</x14:id>
        </ext>
      </extLst>
    </cfRule>
  </conditionalFormatting>
  <conditionalFormatting pivot="1" sqref="C21:C41">
    <cfRule type="colorScale" priority="2">
      <colorScale>
        <cfvo type="min"/>
        <cfvo type="percentile" val="50"/>
        <cfvo type="max"/>
        <color rgb="FFF8696B"/>
        <color rgb="FFFFEB84"/>
        <color rgb="FF63BE7B"/>
      </colorScale>
    </cfRule>
  </conditionalFormatting>
  <conditionalFormatting pivot="1" sqref="C21:C41">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2FA252F7-C088-499D-B736-BF3BDD08358B}">
            <x14:dataBar minLength="0" maxLength="100" gradient="0">
              <x14:cfvo type="autoMin"/>
              <x14:cfvo type="autoMax"/>
              <x14:negativeFillColor rgb="FFFF0000"/>
              <x14:axisColor rgb="FF000000"/>
            </x14:dataBar>
          </x14:cfRule>
          <xm:sqref>B21:B41</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D031C-4DF0-4FF8-8BEB-494C8F75757B}">
  <dimension ref="A1:AA2156"/>
  <sheetViews>
    <sheetView workbookViewId="0">
      <selection sqref="A1:AA2156"/>
    </sheetView>
  </sheetViews>
  <sheetFormatPr defaultRowHeight="15" x14ac:dyDescent="0.25"/>
  <cols>
    <col min="1" max="1" width="10.7109375" bestFit="1" customWidth="1"/>
    <col min="2" max="2" width="12.85546875" bestFit="1" customWidth="1"/>
    <col min="3" max="3" width="12.28515625" bestFit="1" customWidth="1"/>
    <col min="4" max="4" width="10.7109375" bestFit="1" customWidth="1"/>
    <col min="5" max="5" width="11.140625" bestFit="1" customWidth="1"/>
    <col min="6" max="6" width="14.42578125" bestFit="1" customWidth="1"/>
    <col min="7" max="7" width="14.85546875" bestFit="1" customWidth="1"/>
    <col min="8" max="8" width="13" bestFit="1" customWidth="1"/>
    <col min="9" max="9" width="16" bestFit="1" customWidth="1"/>
    <col min="10" max="10" width="15.5703125" bestFit="1" customWidth="1"/>
    <col min="11" max="11" width="10.5703125" bestFit="1" customWidth="1"/>
    <col min="12" max="12" width="9.28515625" bestFit="1" customWidth="1"/>
    <col min="13" max="13" width="13.85546875" bestFit="1" customWidth="1"/>
    <col min="14" max="14" width="14.85546875" bestFit="1" customWidth="1"/>
    <col min="15" max="15" width="16.7109375" bestFit="1" customWidth="1"/>
    <col min="16" max="16" width="19" bestFit="1" customWidth="1"/>
    <col min="17" max="17" width="11.85546875" bestFit="1" customWidth="1"/>
    <col min="18" max="18" width="16.85546875" bestFit="1" customWidth="1"/>
    <col min="19" max="19" width="10" bestFit="1" customWidth="1"/>
    <col min="20" max="20" width="17.140625" bestFit="1" customWidth="1"/>
    <col min="21" max="21" width="7.28515625" bestFit="1" customWidth="1"/>
    <col min="22" max="22" width="14.7109375" bestFit="1" customWidth="1"/>
    <col min="23" max="23" width="10.140625" bestFit="1" customWidth="1"/>
    <col min="24" max="24" width="32" bestFit="1" customWidth="1"/>
    <col min="25" max="25" width="13" bestFit="1" customWidth="1"/>
    <col min="26" max="26" width="18.140625" bestFit="1" customWidth="1"/>
    <col min="27" max="27" width="19.28515625" bestFit="1" customWidth="1"/>
  </cols>
  <sheetData>
    <row r="1" spans="1:27" x14ac:dyDescent="0.25">
      <c r="A1" t="s">
        <v>242</v>
      </c>
      <c r="B1" t="s">
        <v>243</v>
      </c>
      <c r="C1" t="s">
        <v>244</v>
      </c>
      <c r="D1" t="s">
        <v>245</v>
      </c>
      <c r="E1" t="s">
        <v>246</v>
      </c>
      <c r="F1" t="s">
        <v>247</v>
      </c>
      <c r="G1" t="s">
        <v>248</v>
      </c>
      <c r="H1" t="s">
        <v>249</v>
      </c>
      <c r="I1" t="s">
        <v>250</v>
      </c>
      <c r="J1" t="s">
        <v>251</v>
      </c>
      <c r="K1" t="s">
        <v>234</v>
      </c>
      <c r="L1" t="s">
        <v>252</v>
      </c>
      <c r="M1" t="s">
        <v>253</v>
      </c>
      <c r="N1" t="s">
        <v>254</v>
      </c>
      <c r="O1" t="s">
        <v>255</v>
      </c>
      <c r="P1" t="s">
        <v>256</v>
      </c>
      <c r="Q1" t="s">
        <v>257</v>
      </c>
      <c r="R1" t="s">
        <v>258</v>
      </c>
      <c r="S1" t="s">
        <v>259</v>
      </c>
      <c r="T1" t="s">
        <v>260</v>
      </c>
      <c r="U1" t="s">
        <v>261</v>
      </c>
      <c r="V1" t="s">
        <v>262</v>
      </c>
      <c r="W1" t="s">
        <v>263</v>
      </c>
      <c r="X1" t="s">
        <v>64</v>
      </c>
      <c r="Y1" t="s">
        <v>68</v>
      </c>
      <c r="Z1" t="s">
        <v>264</v>
      </c>
      <c r="AA1" t="s">
        <v>265</v>
      </c>
    </row>
    <row r="2" spans="1:27" x14ac:dyDescent="0.25">
      <c r="A2">
        <v>10418</v>
      </c>
      <c r="B2">
        <v>2</v>
      </c>
      <c r="C2">
        <v>15.2</v>
      </c>
      <c r="D2">
        <v>60</v>
      </c>
      <c r="E2">
        <v>0</v>
      </c>
      <c r="F2" t="s">
        <v>43</v>
      </c>
      <c r="G2">
        <v>4</v>
      </c>
      <c r="H2" s="5">
        <v>35447</v>
      </c>
      <c r="I2" s="5">
        <v>35475</v>
      </c>
      <c r="J2" s="5">
        <v>35454</v>
      </c>
      <c r="K2">
        <v>1</v>
      </c>
      <c r="L2">
        <v>17.55</v>
      </c>
      <c r="M2" t="s">
        <v>266</v>
      </c>
      <c r="N2" t="s">
        <v>9</v>
      </c>
      <c r="O2">
        <v>912</v>
      </c>
      <c r="P2">
        <v>0</v>
      </c>
      <c r="Q2">
        <v>912</v>
      </c>
      <c r="R2">
        <v>7</v>
      </c>
      <c r="S2">
        <v>894.45</v>
      </c>
      <c r="T2" t="s">
        <v>27</v>
      </c>
      <c r="U2">
        <v>1997</v>
      </c>
      <c r="V2" t="s">
        <v>50</v>
      </c>
      <c r="W2" t="s">
        <v>267</v>
      </c>
      <c r="X2" t="s">
        <v>71</v>
      </c>
      <c r="Y2">
        <v>1</v>
      </c>
      <c r="Z2" t="s">
        <v>218</v>
      </c>
      <c r="AA2" t="s">
        <v>236</v>
      </c>
    </row>
    <row r="3" spans="1:27" x14ac:dyDescent="0.25">
      <c r="A3">
        <v>10418</v>
      </c>
      <c r="B3">
        <v>47</v>
      </c>
      <c r="C3">
        <v>7.6</v>
      </c>
      <c r="D3">
        <v>55</v>
      </c>
      <c r="E3">
        <v>0</v>
      </c>
      <c r="F3" t="s">
        <v>43</v>
      </c>
      <c r="G3">
        <v>4</v>
      </c>
      <c r="H3" s="5">
        <v>35447</v>
      </c>
      <c r="I3" s="5">
        <v>35475</v>
      </c>
      <c r="J3" s="5">
        <v>35454</v>
      </c>
      <c r="K3">
        <v>1</v>
      </c>
      <c r="L3">
        <v>17.55</v>
      </c>
      <c r="M3" t="s">
        <v>266</v>
      </c>
      <c r="N3" t="s">
        <v>9</v>
      </c>
      <c r="O3">
        <v>418</v>
      </c>
      <c r="P3">
        <v>0</v>
      </c>
      <c r="Q3">
        <v>418</v>
      </c>
      <c r="R3">
        <v>7</v>
      </c>
      <c r="S3">
        <v>400.45</v>
      </c>
      <c r="T3" t="s">
        <v>27</v>
      </c>
      <c r="U3">
        <v>1997</v>
      </c>
      <c r="V3" t="s">
        <v>50</v>
      </c>
      <c r="W3" t="s">
        <v>267</v>
      </c>
      <c r="X3" t="s">
        <v>159</v>
      </c>
      <c r="Y3">
        <v>3</v>
      </c>
      <c r="Z3" t="s">
        <v>222</v>
      </c>
      <c r="AA3" t="s">
        <v>236</v>
      </c>
    </row>
    <row r="4" spans="1:27" x14ac:dyDescent="0.25">
      <c r="A4">
        <v>10418</v>
      </c>
      <c r="B4">
        <v>61</v>
      </c>
      <c r="C4">
        <v>22.8</v>
      </c>
      <c r="D4">
        <v>16</v>
      </c>
      <c r="E4">
        <v>0</v>
      </c>
      <c r="F4" t="s">
        <v>43</v>
      </c>
      <c r="G4">
        <v>4</v>
      </c>
      <c r="H4" s="5">
        <v>35447</v>
      </c>
      <c r="I4" s="5">
        <v>35475</v>
      </c>
      <c r="J4" s="5">
        <v>35454</v>
      </c>
      <c r="K4">
        <v>1</v>
      </c>
      <c r="L4">
        <v>17.55</v>
      </c>
      <c r="M4" t="s">
        <v>266</v>
      </c>
      <c r="N4" t="s">
        <v>9</v>
      </c>
      <c r="O4">
        <v>364.8</v>
      </c>
      <c r="P4">
        <v>0</v>
      </c>
      <c r="Q4">
        <v>364.8</v>
      </c>
      <c r="R4">
        <v>7</v>
      </c>
      <c r="S4">
        <v>347.25</v>
      </c>
      <c r="T4" t="s">
        <v>27</v>
      </c>
      <c r="U4">
        <v>1997</v>
      </c>
      <c r="V4" t="s">
        <v>50</v>
      </c>
      <c r="W4" t="s">
        <v>267</v>
      </c>
      <c r="X4" t="s">
        <v>186</v>
      </c>
      <c r="Y4">
        <v>2</v>
      </c>
      <c r="Z4" t="s">
        <v>220</v>
      </c>
      <c r="AA4" t="s">
        <v>236</v>
      </c>
    </row>
    <row r="5" spans="1:27" x14ac:dyDescent="0.25">
      <c r="A5">
        <v>10418</v>
      </c>
      <c r="B5">
        <v>74</v>
      </c>
      <c r="C5">
        <v>8</v>
      </c>
      <c r="D5">
        <v>15</v>
      </c>
      <c r="E5">
        <v>0</v>
      </c>
      <c r="F5" t="s">
        <v>43</v>
      </c>
      <c r="G5">
        <v>4</v>
      </c>
      <c r="H5" s="5">
        <v>35447</v>
      </c>
      <c r="I5" s="5">
        <v>35475</v>
      </c>
      <c r="J5" s="5">
        <v>35454</v>
      </c>
      <c r="K5">
        <v>1</v>
      </c>
      <c r="L5">
        <v>17.55</v>
      </c>
      <c r="M5" t="s">
        <v>266</v>
      </c>
      <c r="N5" t="s">
        <v>9</v>
      </c>
      <c r="O5">
        <v>120</v>
      </c>
      <c r="P5">
        <v>0</v>
      </c>
      <c r="Q5">
        <v>120</v>
      </c>
      <c r="R5">
        <v>7</v>
      </c>
      <c r="S5">
        <v>102.45</v>
      </c>
      <c r="T5" t="s">
        <v>27</v>
      </c>
      <c r="U5">
        <v>1997</v>
      </c>
      <c r="V5" t="s">
        <v>50</v>
      </c>
      <c r="W5" t="s">
        <v>267</v>
      </c>
      <c r="X5" t="s">
        <v>209</v>
      </c>
      <c r="Y5">
        <v>7</v>
      </c>
      <c r="Z5" t="s">
        <v>230</v>
      </c>
      <c r="AA5" t="s">
        <v>236</v>
      </c>
    </row>
    <row r="6" spans="1:27" x14ac:dyDescent="0.25">
      <c r="A6">
        <v>10428</v>
      </c>
      <c r="B6">
        <v>46</v>
      </c>
      <c r="C6">
        <v>9.6</v>
      </c>
      <c r="D6">
        <v>20</v>
      </c>
      <c r="E6">
        <v>0</v>
      </c>
      <c r="F6" t="s">
        <v>268</v>
      </c>
      <c r="G6">
        <v>7</v>
      </c>
      <c r="H6" s="5">
        <v>35458</v>
      </c>
      <c r="I6" s="5">
        <v>35486</v>
      </c>
      <c r="J6" s="5">
        <v>35465</v>
      </c>
      <c r="K6">
        <v>1</v>
      </c>
      <c r="L6">
        <v>11.09</v>
      </c>
      <c r="M6" t="s">
        <v>269</v>
      </c>
      <c r="N6" t="s">
        <v>11</v>
      </c>
      <c r="O6">
        <v>192</v>
      </c>
      <c r="P6">
        <v>0</v>
      </c>
      <c r="Q6">
        <v>192</v>
      </c>
      <c r="R6">
        <v>7</v>
      </c>
      <c r="S6">
        <v>180.91</v>
      </c>
      <c r="T6" t="s">
        <v>27</v>
      </c>
      <c r="U6">
        <v>1997</v>
      </c>
      <c r="V6" t="s">
        <v>50</v>
      </c>
      <c r="W6" t="s">
        <v>267</v>
      </c>
      <c r="X6" t="s">
        <v>157</v>
      </c>
      <c r="Y6">
        <v>8</v>
      </c>
      <c r="Z6" t="s">
        <v>232</v>
      </c>
      <c r="AA6" t="s">
        <v>236</v>
      </c>
    </row>
    <row r="7" spans="1:27" x14ac:dyDescent="0.25">
      <c r="A7">
        <v>10432</v>
      </c>
      <c r="B7">
        <v>26</v>
      </c>
      <c r="C7">
        <v>24.9</v>
      </c>
      <c r="D7">
        <v>10</v>
      </c>
      <c r="E7">
        <v>0</v>
      </c>
      <c r="F7" t="s">
        <v>270</v>
      </c>
      <c r="G7">
        <v>3</v>
      </c>
      <c r="H7" s="5">
        <v>35461</v>
      </c>
      <c r="I7" s="5">
        <v>35475</v>
      </c>
      <c r="J7" s="5">
        <v>35468</v>
      </c>
      <c r="K7">
        <v>2</v>
      </c>
      <c r="L7">
        <v>4.34</v>
      </c>
      <c r="M7" t="s">
        <v>271</v>
      </c>
      <c r="N7" t="s">
        <v>20</v>
      </c>
      <c r="O7">
        <v>249</v>
      </c>
      <c r="P7">
        <v>0</v>
      </c>
      <c r="Q7">
        <v>249</v>
      </c>
      <c r="R7">
        <v>7</v>
      </c>
      <c r="S7">
        <v>244.66</v>
      </c>
      <c r="T7" t="s">
        <v>27</v>
      </c>
      <c r="U7">
        <v>1997</v>
      </c>
      <c r="V7" t="s">
        <v>50</v>
      </c>
      <c r="W7" t="s">
        <v>267</v>
      </c>
      <c r="X7" t="s">
        <v>119</v>
      </c>
      <c r="Y7">
        <v>3</v>
      </c>
      <c r="Z7" t="s">
        <v>222</v>
      </c>
      <c r="AA7" t="s">
        <v>237</v>
      </c>
    </row>
    <row r="8" spans="1:27" x14ac:dyDescent="0.25">
      <c r="A8">
        <v>10432</v>
      </c>
      <c r="B8">
        <v>54</v>
      </c>
      <c r="C8">
        <v>5.9</v>
      </c>
      <c r="D8">
        <v>40</v>
      </c>
      <c r="E8">
        <v>0</v>
      </c>
      <c r="F8" t="s">
        <v>270</v>
      </c>
      <c r="G8">
        <v>3</v>
      </c>
      <c r="H8" s="5">
        <v>35461</v>
      </c>
      <c r="I8" s="5">
        <v>35475</v>
      </c>
      <c r="J8" s="5">
        <v>35468</v>
      </c>
      <c r="K8">
        <v>2</v>
      </c>
      <c r="L8">
        <v>4.34</v>
      </c>
      <c r="M8" t="s">
        <v>271</v>
      </c>
      <c r="N8" t="s">
        <v>20</v>
      </c>
      <c r="O8">
        <v>236</v>
      </c>
      <c r="P8">
        <v>0</v>
      </c>
      <c r="Q8">
        <v>236</v>
      </c>
      <c r="R8">
        <v>7</v>
      </c>
      <c r="S8">
        <v>231.66</v>
      </c>
      <c r="T8" t="s">
        <v>27</v>
      </c>
      <c r="U8">
        <v>1997</v>
      </c>
      <c r="V8" t="s">
        <v>50</v>
      </c>
      <c r="W8" t="s">
        <v>267</v>
      </c>
      <c r="X8" t="s">
        <v>173</v>
      </c>
      <c r="Y8">
        <v>6</v>
      </c>
      <c r="Z8" t="s">
        <v>228</v>
      </c>
      <c r="AA8" t="s">
        <v>237</v>
      </c>
    </row>
    <row r="9" spans="1:27" x14ac:dyDescent="0.25">
      <c r="A9">
        <v>10437</v>
      </c>
      <c r="B9">
        <v>53</v>
      </c>
      <c r="C9">
        <v>26.2</v>
      </c>
      <c r="D9">
        <v>15</v>
      </c>
      <c r="E9">
        <v>0</v>
      </c>
      <c r="F9" t="s">
        <v>272</v>
      </c>
      <c r="G9">
        <v>8</v>
      </c>
      <c r="H9" s="5">
        <v>35466</v>
      </c>
      <c r="I9" s="5">
        <v>35494</v>
      </c>
      <c r="J9" s="5">
        <v>35473</v>
      </c>
      <c r="K9">
        <v>1</v>
      </c>
      <c r="L9">
        <v>19.97</v>
      </c>
      <c r="M9" t="s">
        <v>273</v>
      </c>
      <c r="N9" t="s">
        <v>7</v>
      </c>
      <c r="O9">
        <v>393</v>
      </c>
      <c r="P9">
        <v>0</v>
      </c>
      <c r="Q9">
        <v>393</v>
      </c>
      <c r="R9">
        <v>7</v>
      </c>
      <c r="S9">
        <v>373.03</v>
      </c>
      <c r="T9" t="s">
        <v>27</v>
      </c>
      <c r="U9">
        <v>1997</v>
      </c>
      <c r="V9" t="s">
        <v>51</v>
      </c>
      <c r="W9" t="s">
        <v>267</v>
      </c>
      <c r="X9" t="s">
        <v>171</v>
      </c>
      <c r="Y9">
        <v>6</v>
      </c>
      <c r="Z9" t="s">
        <v>228</v>
      </c>
      <c r="AA9" t="s">
        <v>236</v>
      </c>
    </row>
    <row r="10" spans="1:27" x14ac:dyDescent="0.25">
      <c r="A10">
        <v>10442</v>
      </c>
      <c r="B10">
        <v>11</v>
      </c>
      <c r="C10">
        <v>16.8</v>
      </c>
      <c r="D10">
        <v>30</v>
      </c>
      <c r="E10">
        <v>0</v>
      </c>
      <c r="F10" t="s">
        <v>32</v>
      </c>
      <c r="G10">
        <v>3</v>
      </c>
      <c r="H10" s="5">
        <v>35472</v>
      </c>
      <c r="I10" s="5">
        <v>35500</v>
      </c>
      <c r="J10" s="5">
        <v>35479</v>
      </c>
      <c r="K10">
        <v>2</v>
      </c>
      <c r="L10">
        <v>47.94</v>
      </c>
      <c r="M10" t="s">
        <v>274</v>
      </c>
      <c r="N10" t="s">
        <v>2</v>
      </c>
      <c r="O10">
        <v>504</v>
      </c>
      <c r="P10">
        <v>0</v>
      </c>
      <c r="Q10">
        <v>504</v>
      </c>
      <c r="R10">
        <v>7</v>
      </c>
      <c r="S10">
        <v>456.06</v>
      </c>
      <c r="T10" t="s">
        <v>27</v>
      </c>
      <c r="U10">
        <v>1997</v>
      </c>
      <c r="V10" t="s">
        <v>51</v>
      </c>
      <c r="W10" t="s">
        <v>267</v>
      </c>
      <c r="X10" t="s">
        <v>89</v>
      </c>
      <c r="Y10">
        <v>4</v>
      </c>
      <c r="Z10" t="s">
        <v>224</v>
      </c>
      <c r="AA10" t="s">
        <v>237</v>
      </c>
    </row>
    <row r="11" spans="1:27" x14ac:dyDescent="0.25">
      <c r="A11">
        <v>10442</v>
      </c>
      <c r="B11">
        <v>54</v>
      </c>
      <c r="C11">
        <v>5.9</v>
      </c>
      <c r="D11">
        <v>80</v>
      </c>
      <c r="E11">
        <v>0</v>
      </c>
      <c r="F11" t="s">
        <v>32</v>
      </c>
      <c r="G11">
        <v>3</v>
      </c>
      <c r="H11" s="5">
        <v>35472</v>
      </c>
      <c r="I11" s="5">
        <v>35500</v>
      </c>
      <c r="J11" s="5">
        <v>35479</v>
      </c>
      <c r="K11">
        <v>2</v>
      </c>
      <c r="L11">
        <v>47.94</v>
      </c>
      <c r="M11" t="s">
        <v>274</v>
      </c>
      <c r="N11" t="s">
        <v>2</v>
      </c>
      <c r="O11">
        <v>472</v>
      </c>
      <c r="P11">
        <v>0</v>
      </c>
      <c r="Q11">
        <v>472</v>
      </c>
      <c r="R11">
        <v>7</v>
      </c>
      <c r="S11">
        <v>424.06</v>
      </c>
      <c r="T11" t="s">
        <v>27</v>
      </c>
      <c r="U11">
        <v>1997</v>
      </c>
      <c r="V11" t="s">
        <v>51</v>
      </c>
      <c r="W11" t="s">
        <v>267</v>
      </c>
      <c r="X11" t="s">
        <v>173</v>
      </c>
      <c r="Y11">
        <v>6</v>
      </c>
      <c r="Z11" t="s">
        <v>228</v>
      </c>
      <c r="AA11" t="s">
        <v>237</v>
      </c>
    </row>
    <row r="12" spans="1:27" x14ac:dyDescent="0.25">
      <c r="A12">
        <v>10442</v>
      </c>
      <c r="B12">
        <v>66</v>
      </c>
      <c r="C12">
        <v>13.6</v>
      </c>
      <c r="D12">
        <v>60</v>
      </c>
      <c r="E12">
        <v>0</v>
      </c>
      <c r="F12" t="s">
        <v>32</v>
      </c>
      <c r="G12">
        <v>3</v>
      </c>
      <c r="H12" s="5">
        <v>35472</v>
      </c>
      <c r="I12" s="5">
        <v>35500</v>
      </c>
      <c r="J12" s="5">
        <v>35479</v>
      </c>
      <c r="K12">
        <v>2</v>
      </c>
      <c r="L12">
        <v>47.94</v>
      </c>
      <c r="M12" t="s">
        <v>274</v>
      </c>
      <c r="N12" t="s">
        <v>2</v>
      </c>
      <c r="O12">
        <v>816</v>
      </c>
      <c r="P12">
        <v>0</v>
      </c>
      <c r="Q12">
        <v>816</v>
      </c>
      <c r="R12">
        <v>7</v>
      </c>
      <c r="S12">
        <v>768.06</v>
      </c>
      <c r="T12" t="s">
        <v>27</v>
      </c>
      <c r="U12">
        <v>1997</v>
      </c>
      <c r="V12" t="s">
        <v>51</v>
      </c>
      <c r="W12" t="s">
        <v>267</v>
      </c>
      <c r="X12" t="s">
        <v>196</v>
      </c>
      <c r="Y12">
        <v>2</v>
      </c>
      <c r="Z12" t="s">
        <v>220</v>
      </c>
      <c r="AA12" t="s">
        <v>237</v>
      </c>
    </row>
    <row r="13" spans="1:27" x14ac:dyDescent="0.25">
      <c r="A13">
        <v>10445</v>
      </c>
      <c r="B13">
        <v>39</v>
      </c>
      <c r="C13">
        <v>14.4</v>
      </c>
      <c r="D13">
        <v>6</v>
      </c>
      <c r="E13">
        <v>0</v>
      </c>
      <c r="F13" t="s">
        <v>29</v>
      </c>
      <c r="G13">
        <v>3</v>
      </c>
      <c r="H13" s="5">
        <v>35474</v>
      </c>
      <c r="I13" s="5">
        <v>35502</v>
      </c>
      <c r="J13" s="5">
        <v>35481</v>
      </c>
      <c r="K13">
        <v>1</v>
      </c>
      <c r="L13">
        <v>9.3000000000000007</v>
      </c>
      <c r="M13" t="s">
        <v>275</v>
      </c>
      <c r="N13" t="s">
        <v>17</v>
      </c>
      <c r="O13">
        <v>86.4</v>
      </c>
      <c r="P13">
        <v>0</v>
      </c>
      <c r="Q13">
        <v>86.4</v>
      </c>
      <c r="R13">
        <v>7</v>
      </c>
      <c r="S13">
        <v>77.100000000000009</v>
      </c>
      <c r="T13" t="s">
        <v>27</v>
      </c>
      <c r="U13">
        <v>1997</v>
      </c>
      <c r="V13" t="s">
        <v>51</v>
      </c>
      <c r="W13" t="s">
        <v>267</v>
      </c>
      <c r="X13" t="s">
        <v>143</v>
      </c>
      <c r="Y13">
        <v>1</v>
      </c>
      <c r="Z13" t="s">
        <v>218</v>
      </c>
      <c r="AA13" t="s">
        <v>236</v>
      </c>
    </row>
    <row r="14" spans="1:27" x14ac:dyDescent="0.25">
      <c r="A14">
        <v>10445</v>
      </c>
      <c r="B14">
        <v>54</v>
      </c>
      <c r="C14">
        <v>5.9</v>
      </c>
      <c r="D14">
        <v>15</v>
      </c>
      <c r="E14">
        <v>0</v>
      </c>
      <c r="F14" t="s">
        <v>29</v>
      </c>
      <c r="G14">
        <v>3</v>
      </c>
      <c r="H14" s="5">
        <v>35474</v>
      </c>
      <c r="I14" s="5">
        <v>35502</v>
      </c>
      <c r="J14" s="5">
        <v>35481</v>
      </c>
      <c r="K14">
        <v>1</v>
      </c>
      <c r="L14">
        <v>9.3000000000000007</v>
      </c>
      <c r="M14" t="s">
        <v>275</v>
      </c>
      <c r="N14" t="s">
        <v>17</v>
      </c>
      <c r="O14">
        <v>88.5</v>
      </c>
      <c r="P14">
        <v>0</v>
      </c>
      <c r="Q14">
        <v>88.5</v>
      </c>
      <c r="R14">
        <v>7</v>
      </c>
      <c r="S14">
        <v>79.2</v>
      </c>
      <c r="T14" t="s">
        <v>27</v>
      </c>
      <c r="U14">
        <v>1997</v>
      </c>
      <c r="V14" t="s">
        <v>51</v>
      </c>
      <c r="W14" t="s">
        <v>267</v>
      </c>
      <c r="X14" t="s">
        <v>173</v>
      </c>
      <c r="Y14">
        <v>6</v>
      </c>
      <c r="Z14" t="s">
        <v>228</v>
      </c>
      <c r="AA14" t="s">
        <v>236</v>
      </c>
    </row>
    <row r="15" spans="1:27" x14ac:dyDescent="0.25">
      <c r="A15">
        <v>10448</v>
      </c>
      <c r="B15">
        <v>26</v>
      </c>
      <c r="C15">
        <v>24.9</v>
      </c>
      <c r="D15">
        <v>6</v>
      </c>
      <c r="E15">
        <v>0</v>
      </c>
      <c r="F15" t="s">
        <v>276</v>
      </c>
      <c r="G15">
        <v>4</v>
      </c>
      <c r="H15" s="5">
        <v>35478</v>
      </c>
      <c r="I15" s="5">
        <v>35506</v>
      </c>
      <c r="J15" s="5">
        <v>35485</v>
      </c>
      <c r="K15">
        <v>2</v>
      </c>
      <c r="L15">
        <v>38.82</v>
      </c>
      <c r="M15" t="s">
        <v>277</v>
      </c>
      <c r="N15" t="s">
        <v>1</v>
      </c>
      <c r="O15">
        <v>149.39999999999998</v>
      </c>
      <c r="P15">
        <v>0</v>
      </c>
      <c r="Q15">
        <v>149.39999999999998</v>
      </c>
      <c r="R15">
        <v>7</v>
      </c>
      <c r="S15">
        <v>110.57999999999998</v>
      </c>
      <c r="T15" t="s">
        <v>27</v>
      </c>
      <c r="U15">
        <v>1997</v>
      </c>
      <c r="V15" t="s">
        <v>51</v>
      </c>
      <c r="W15" t="s">
        <v>267</v>
      </c>
      <c r="X15" t="s">
        <v>119</v>
      </c>
      <c r="Y15">
        <v>3</v>
      </c>
      <c r="Z15" t="s">
        <v>222</v>
      </c>
      <c r="AA15" t="s">
        <v>237</v>
      </c>
    </row>
    <row r="16" spans="1:27" x14ac:dyDescent="0.25">
      <c r="A16">
        <v>10448</v>
      </c>
      <c r="B16">
        <v>40</v>
      </c>
      <c r="C16">
        <v>14.7</v>
      </c>
      <c r="D16">
        <v>20</v>
      </c>
      <c r="E16">
        <v>0</v>
      </c>
      <c r="F16" t="s">
        <v>276</v>
      </c>
      <c r="G16">
        <v>4</v>
      </c>
      <c r="H16" s="5">
        <v>35478</v>
      </c>
      <c r="I16" s="5">
        <v>35506</v>
      </c>
      <c r="J16" s="5">
        <v>35485</v>
      </c>
      <c r="K16">
        <v>2</v>
      </c>
      <c r="L16">
        <v>38.82</v>
      </c>
      <c r="M16" t="s">
        <v>277</v>
      </c>
      <c r="N16" t="s">
        <v>1</v>
      </c>
      <c r="O16">
        <v>294</v>
      </c>
      <c r="P16">
        <v>0</v>
      </c>
      <c r="Q16">
        <v>294</v>
      </c>
      <c r="R16">
        <v>7</v>
      </c>
      <c r="S16">
        <v>255.18</v>
      </c>
      <c r="T16" t="s">
        <v>27</v>
      </c>
      <c r="U16">
        <v>1997</v>
      </c>
      <c r="V16" t="s">
        <v>51</v>
      </c>
      <c r="W16" t="s">
        <v>267</v>
      </c>
      <c r="X16" t="s">
        <v>145</v>
      </c>
      <c r="Y16">
        <v>8</v>
      </c>
      <c r="Z16" t="s">
        <v>232</v>
      </c>
      <c r="AA16" t="s">
        <v>237</v>
      </c>
    </row>
    <row r="17" spans="1:27" x14ac:dyDescent="0.25">
      <c r="A17">
        <v>10455</v>
      </c>
      <c r="B17">
        <v>39</v>
      </c>
      <c r="C17">
        <v>14.4</v>
      </c>
      <c r="D17">
        <v>20</v>
      </c>
      <c r="E17">
        <v>0</v>
      </c>
      <c r="F17" t="s">
        <v>272</v>
      </c>
      <c r="G17">
        <v>8</v>
      </c>
      <c r="H17" s="5">
        <v>35485</v>
      </c>
      <c r="I17" s="5">
        <v>35527</v>
      </c>
      <c r="J17" s="5">
        <v>35492</v>
      </c>
      <c r="K17">
        <v>2</v>
      </c>
      <c r="L17">
        <v>180.45</v>
      </c>
      <c r="M17" t="s">
        <v>273</v>
      </c>
      <c r="N17" t="s">
        <v>7</v>
      </c>
      <c r="O17">
        <v>288</v>
      </c>
      <c r="P17">
        <v>0</v>
      </c>
      <c r="Q17">
        <v>288</v>
      </c>
      <c r="R17">
        <v>7</v>
      </c>
      <c r="S17">
        <v>107.55000000000001</v>
      </c>
      <c r="T17" t="s">
        <v>27</v>
      </c>
      <c r="U17">
        <v>1997</v>
      </c>
      <c r="V17" t="s">
        <v>51</v>
      </c>
      <c r="W17" t="s">
        <v>267</v>
      </c>
      <c r="X17" t="s">
        <v>143</v>
      </c>
      <c r="Y17">
        <v>1</v>
      </c>
      <c r="Z17" t="s">
        <v>218</v>
      </c>
      <c r="AA17" t="s">
        <v>237</v>
      </c>
    </row>
    <row r="18" spans="1:27" x14ac:dyDescent="0.25">
      <c r="A18">
        <v>10455</v>
      </c>
      <c r="B18">
        <v>53</v>
      </c>
      <c r="C18">
        <v>26.2</v>
      </c>
      <c r="D18">
        <v>50</v>
      </c>
      <c r="E18">
        <v>0</v>
      </c>
      <c r="F18" t="s">
        <v>272</v>
      </c>
      <c r="G18">
        <v>8</v>
      </c>
      <c r="H18" s="5">
        <v>35485</v>
      </c>
      <c r="I18" s="5">
        <v>35527</v>
      </c>
      <c r="J18" s="5">
        <v>35492</v>
      </c>
      <c r="K18">
        <v>2</v>
      </c>
      <c r="L18">
        <v>180.45</v>
      </c>
      <c r="M18" t="s">
        <v>273</v>
      </c>
      <c r="N18" t="s">
        <v>7</v>
      </c>
      <c r="O18">
        <v>1310</v>
      </c>
      <c r="P18">
        <v>0</v>
      </c>
      <c r="Q18">
        <v>1310</v>
      </c>
      <c r="R18">
        <v>7</v>
      </c>
      <c r="S18">
        <v>1129.55</v>
      </c>
      <c r="T18" t="s">
        <v>27</v>
      </c>
      <c r="U18">
        <v>1997</v>
      </c>
      <c r="V18" t="s">
        <v>51</v>
      </c>
      <c r="W18" t="s">
        <v>267</v>
      </c>
      <c r="X18" t="s">
        <v>171</v>
      </c>
      <c r="Y18">
        <v>6</v>
      </c>
      <c r="Z18" t="s">
        <v>228</v>
      </c>
      <c r="AA18" t="s">
        <v>237</v>
      </c>
    </row>
    <row r="19" spans="1:27" x14ac:dyDescent="0.25">
      <c r="A19">
        <v>10455</v>
      </c>
      <c r="B19">
        <v>61</v>
      </c>
      <c r="C19">
        <v>22.8</v>
      </c>
      <c r="D19">
        <v>25</v>
      </c>
      <c r="E19">
        <v>0</v>
      </c>
      <c r="F19" t="s">
        <v>272</v>
      </c>
      <c r="G19">
        <v>8</v>
      </c>
      <c r="H19" s="5">
        <v>35485</v>
      </c>
      <c r="I19" s="5">
        <v>35527</v>
      </c>
      <c r="J19" s="5">
        <v>35492</v>
      </c>
      <c r="K19">
        <v>2</v>
      </c>
      <c r="L19">
        <v>180.45</v>
      </c>
      <c r="M19" t="s">
        <v>273</v>
      </c>
      <c r="N19" t="s">
        <v>7</v>
      </c>
      <c r="O19">
        <v>570</v>
      </c>
      <c r="P19">
        <v>0</v>
      </c>
      <c r="Q19">
        <v>570</v>
      </c>
      <c r="R19">
        <v>7</v>
      </c>
      <c r="S19">
        <v>389.55</v>
      </c>
      <c r="T19" t="s">
        <v>27</v>
      </c>
      <c r="U19">
        <v>1997</v>
      </c>
      <c r="V19" t="s">
        <v>51</v>
      </c>
      <c r="W19" t="s">
        <v>267</v>
      </c>
      <c r="X19" t="s">
        <v>186</v>
      </c>
      <c r="Y19">
        <v>2</v>
      </c>
      <c r="Z19" t="s">
        <v>220</v>
      </c>
      <c r="AA19" t="s">
        <v>237</v>
      </c>
    </row>
    <row r="20" spans="1:27" x14ac:dyDescent="0.25">
      <c r="A20">
        <v>10455</v>
      </c>
      <c r="B20">
        <v>71</v>
      </c>
      <c r="C20">
        <v>17.2</v>
      </c>
      <c r="D20">
        <v>30</v>
      </c>
      <c r="E20">
        <v>0</v>
      </c>
      <c r="F20" t="s">
        <v>272</v>
      </c>
      <c r="G20">
        <v>8</v>
      </c>
      <c r="H20" s="5">
        <v>35485</v>
      </c>
      <c r="I20" s="5">
        <v>35527</v>
      </c>
      <c r="J20" s="5">
        <v>35492</v>
      </c>
      <c r="K20">
        <v>2</v>
      </c>
      <c r="L20">
        <v>180.45</v>
      </c>
      <c r="M20" t="s">
        <v>273</v>
      </c>
      <c r="N20" t="s">
        <v>7</v>
      </c>
      <c r="O20">
        <v>516</v>
      </c>
      <c r="P20">
        <v>0</v>
      </c>
      <c r="Q20">
        <v>516</v>
      </c>
      <c r="R20">
        <v>7</v>
      </c>
      <c r="S20">
        <v>335.55</v>
      </c>
      <c r="T20" t="s">
        <v>27</v>
      </c>
      <c r="U20">
        <v>1997</v>
      </c>
      <c r="V20" t="s">
        <v>51</v>
      </c>
      <c r="W20" t="s">
        <v>267</v>
      </c>
      <c r="X20" t="s">
        <v>205</v>
      </c>
      <c r="Y20">
        <v>4</v>
      </c>
      <c r="Z20" t="s">
        <v>224</v>
      </c>
      <c r="AA20" t="s">
        <v>237</v>
      </c>
    </row>
    <row r="21" spans="1:27" x14ac:dyDescent="0.25">
      <c r="A21">
        <v>10466</v>
      </c>
      <c r="B21">
        <v>11</v>
      </c>
      <c r="C21">
        <v>16.8</v>
      </c>
      <c r="D21">
        <v>10</v>
      </c>
      <c r="E21">
        <v>0</v>
      </c>
      <c r="F21" t="s">
        <v>278</v>
      </c>
      <c r="G21">
        <v>4</v>
      </c>
      <c r="H21" s="5">
        <v>35495</v>
      </c>
      <c r="I21" s="5">
        <v>35523</v>
      </c>
      <c r="J21" s="5">
        <v>35502</v>
      </c>
      <c r="K21">
        <v>1</v>
      </c>
      <c r="L21">
        <v>11.93</v>
      </c>
      <c r="M21" t="s">
        <v>279</v>
      </c>
      <c r="N21" t="s">
        <v>4</v>
      </c>
      <c r="O21">
        <v>168</v>
      </c>
      <c r="P21">
        <v>0</v>
      </c>
      <c r="Q21">
        <v>168</v>
      </c>
      <c r="R21">
        <v>7</v>
      </c>
      <c r="S21">
        <v>156.07</v>
      </c>
      <c r="T21" t="s">
        <v>27</v>
      </c>
      <c r="U21">
        <v>1997</v>
      </c>
      <c r="V21" t="s">
        <v>52</v>
      </c>
      <c r="W21" t="s">
        <v>267</v>
      </c>
      <c r="X21" t="s">
        <v>89</v>
      </c>
      <c r="Y21">
        <v>4</v>
      </c>
      <c r="Z21" t="s">
        <v>224</v>
      </c>
      <c r="AA21" t="s">
        <v>236</v>
      </c>
    </row>
    <row r="22" spans="1:27" x14ac:dyDescent="0.25">
      <c r="A22">
        <v>10466</v>
      </c>
      <c r="B22">
        <v>46</v>
      </c>
      <c r="C22">
        <v>9.6</v>
      </c>
      <c r="D22">
        <v>5</v>
      </c>
      <c r="E22">
        <v>0</v>
      </c>
      <c r="F22" t="s">
        <v>278</v>
      </c>
      <c r="G22">
        <v>4</v>
      </c>
      <c r="H22" s="5">
        <v>35495</v>
      </c>
      <c r="I22" s="5">
        <v>35523</v>
      </c>
      <c r="J22" s="5">
        <v>35502</v>
      </c>
      <c r="K22">
        <v>1</v>
      </c>
      <c r="L22">
        <v>11.93</v>
      </c>
      <c r="M22" t="s">
        <v>279</v>
      </c>
      <c r="N22" t="s">
        <v>4</v>
      </c>
      <c r="O22">
        <v>48</v>
      </c>
      <c r="P22">
        <v>0</v>
      </c>
      <c r="Q22">
        <v>48</v>
      </c>
      <c r="R22">
        <v>7</v>
      </c>
      <c r="S22">
        <v>36.07</v>
      </c>
      <c r="T22" t="s">
        <v>27</v>
      </c>
      <c r="U22">
        <v>1997</v>
      </c>
      <c r="V22" t="s">
        <v>52</v>
      </c>
      <c r="W22" t="s">
        <v>267</v>
      </c>
      <c r="X22" t="s">
        <v>157</v>
      </c>
      <c r="Y22">
        <v>8</v>
      </c>
      <c r="Z22" t="s">
        <v>232</v>
      </c>
      <c r="AA22" t="s">
        <v>236</v>
      </c>
    </row>
    <row r="23" spans="1:27" x14ac:dyDescent="0.25">
      <c r="A23">
        <v>10471</v>
      </c>
      <c r="B23">
        <v>7</v>
      </c>
      <c r="C23">
        <v>24</v>
      </c>
      <c r="D23">
        <v>30</v>
      </c>
      <c r="E23">
        <v>0</v>
      </c>
      <c r="F23" t="s">
        <v>280</v>
      </c>
      <c r="G23">
        <v>2</v>
      </c>
      <c r="H23" s="5">
        <v>35500</v>
      </c>
      <c r="I23" s="5">
        <v>35528</v>
      </c>
      <c r="J23" s="5">
        <v>35507</v>
      </c>
      <c r="K23">
        <v>3</v>
      </c>
      <c r="L23">
        <v>45.59</v>
      </c>
      <c r="M23" t="s">
        <v>281</v>
      </c>
      <c r="N23" t="s">
        <v>19</v>
      </c>
      <c r="O23">
        <v>720</v>
      </c>
      <c r="P23">
        <v>0</v>
      </c>
      <c r="Q23">
        <v>720</v>
      </c>
      <c r="R23">
        <v>7</v>
      </c>
      <c r="S23">
        <v>674.41</v>
      </c>
      <c r="T23" t="s">
        <v>27</v>
      </c>
      <c r="U23">
        <v>1997</v>
      </c>
      <c r="V23" t="s">
        <v>52</v>
      </c>
      <c r="W23" t="s">
        <v>267</v>
      </c>
      <c r="X23" t="s">
        <v>81</v>
      </c>
      <c r="Y23">
        <v>7</v>
      </c>
      <c r="Z23" t="s">
        <v>230</v>
      </c>
      <c r="AA23" t="s">
        <v>238</v>
      </c>
    </row>
    <row r="24" spans="1:27" x14ac:dyDescent="0.25">
      <c r="A24">
        <v>10471</v>
      </c>
      <c r="B24">
        <v>56</v>
      </c>
      <c r="C24">
        <v>30.4</v>
      </c>
      <c r="D24">
        <v>20</v>
      </c>
      <c r="E24">
        <v>0</v>
      </c>
      <c r="F24" t="s">
        <v>280</v>
      </c>
      <c r="G24">
        <v>2</v>
      </c>
      <c r="H24" s="5">
        <v>35500</v>
      </c>
      <c r="I24" s="5">
        <v>35528</v>
      </c>
      <c r="J24" s="5">
        <v>35507</v>
      </c>
      <c r="K24">
        <v>3</v>
      </c>
      <c r="L24">
        <v>45.59</v>
      </c>
      <c r="M24" t="s">
        <v>281</v>
      </c>
      <c r="N24" t="s">
        <v>19</v>
      </c>
      <c r="O24">
        <v>608</v>
      </c>
      <c r="P24">
        <v>0</v>
      </c>
      <c r="Q24">
        <v>608</v>
      </c>
      <c r="R24">
        <v>7</v>
      </c>
      <c r="S24">
        <v>562.41</v>
      </c>
      <c r="T24" t="s">
        <v>27</v>
      </c>
      <c r="U24">
        <v>1997</v>
      </c>
      <c r="V24" t="s">
        <v>52</v>
      </c>
      <c r="W24" t="s">
        <v>267</v>
      </c>
      <c r="X24" t="s">
        <v>177</v>
      </c>
      <c r="Y24">
        <v>5</v>
      </c>
      <c r="Z24" t="s">
        <v>226</v>
      </c>
      <c r="AA24" t="s">
        <v>238</v>
      </c>
    </row>
    <row r="25" spans="1:27" x14ac:dyDescent="0.25">
      <c r="A25">
        <v>10472</v>
      </c>
      <c r="B25">
        <v>51</v>
      </c>
      <c r="C25">
        <v>42.4</v>
      </c>
      <c r="D25">
        <v>18</v>
      </c>
      <c r="E25">
        <v>0</v>
      </c>
      <c r="F25" t="s">
        <v>282</v>
      </c>
      <c r="G25">
        <v>8</v>
      </c>
      <c r="H25" s="5">
        <v>35501</v>
      </c>
      <c r="I25" s="5">
        <v>35529</v>
      </c>
      <c r="J25" s="5">
        <v>35508</v>
      </c>
      <c r="K25">
        <v>1</v>
      </c>
      <c r="L25">
        <v>4.2</v>
      </c>
      <c r="M25" t="s">
        <v>281</v>
      </c>
      <c r="N25" t="s">
        <v>19</v>
      </c>
      <c r="O25">
        <v>763.19999999999993</v>
      </c>
      <c r="P25">
        <v>0</v>
      </c>
      <c r="Q25">
        <v>763.19999999999993</v>
      </c>
      <c r="R25">
        <v>7</v>
      </c>
      <c r="S25">
        <v>758.99999999999989</v>
      </c>
      <c r="T25" t="s">
        <v>27</v>
      </c>
      <c r="U25">
        <v>1997</v>
      </c>
      <c r="V25" t="s">
        <v>52</v>
      </c>
      <c r="W25" t="s">
        <v>267</v>
      </c>
      <c r="X25" t="s">
        <v>167</v>
      </c>
      <c r="Y25">
        <v>7</v>
      </c>
      <c r="Z25" t="s">
        <v>230</v>
      </c>
      <c r="AA25" t="s">
        <v>236</v>
      </c>
    </row>
    <row r="26" spans="1:27" x14ac:dyDescent="0.25">
      <c r="A26">
        <v>10476</v>
      </c>
      <c r="B26">
        <v>70</v>
      </c>
      <c r="C26">
        <v>12</v>
      </c>
      <c r="D26">
        <v>12</v>
      </c>
      <c r="E26">
        <v>0</v>
      </c>
      <c r="F26" t="s">
        <v>36</v>
      </c>
      <c r="G26">
        <v>8</v>
      </c>
      <c r="H26" s="5">
        <v>35506</v>
      </c>
      <c r="I26" s="5">
        <v>35534</v>
      </c>
      <c r="J26" s="5">
        <v>35513</v>
      </c>
      <c r="K26">
        <v>3</v>
      </c>
      <c r="L26">
        <v>4.41</v>
      </c>
      <c r="M26" t="s">
        <v>283</v>
      </c>
      <c r="N26" t="s">
        <v>21</v>
      </c>
      <c r="O26">
        <v>144</v>
      </c>
      <c r="P26">
        <v>0</v>
      </c>
      <c r="Q26">
        <v>144</v>
      </c>
      <c r="R26">
        <v>7</v>
      </c>
      <c r="S26">
        <v>139.59</v>
      </c>
      <c r="T26" t="s">
        <v>27</v>
      </c>
      <c r="U26">
        <v>1997</v>
      </c>
      <c r="V26" t="s">
        <v>52</v>
      </c>
      <c r="W26" t="s">
        <v>267</v>
      </c>
      <c r="X26" t="s">
        <v>203</v>
      </c>
      <c r="Y26">
        <v>1</v>
      </c>
      <c r="Z26" t="s">
        <v>218</v>
      </c>
      <c r="AA26" t="s">
        <v>238</v>
      </c>
    </row>
    <row r="27" spans="1:27" x14ac:dyDescent="0.25">
      <c r="A27">
        <v>10486</v>
      </c>
      <c r="B27">
        <v>11</v>
      </c>
      <c r="C27">
        <v>16.8</v>
      </c>
      <c r="D27">
        <v>5</v>
      </c>
      <c r="E27">
        <v>0</v>
      </c>
      <c r="F27" t="s">
        <v>36</v>
      </c>
      <c r="G27">
        <v>1</v>
      </c>
      <c r="H27" s="5">
        <v>35515</v>
      </c>
      <c r="I27" s="5">
        <v>35543</v>
      </c>
      <c r="J27" s="5">
        <v>35522</v>
      </c>
      <c r="K27">
        <v>2</v>
      </c>
      <c r="L27">
        <v>30.53</v>
      </c>
      <c r="M27" t="s">
        <v>283</v>
      </c>
      <c r="N27" t="s">
        <v>21</v>
      </c>
      <c r="O27">
        <v>84</v>
      </c>
      <c r="P27">
        <v>0</v>
      </c>
      <c r="Q27">
        <v>84</v>
      </c>
      <c r="R27">
        <v>7</v>
      </c>
      <c r="S27">
        <v>53.47</v>
      </c>
      <c r="T27" t="s">
        <v>27</v>
      </c>
      <c r="U27">
        <v>1997</v>
      </c>
      <c r="V27" t="s">
        <v>52</v>
      </c>
      <c r="W27" t="s">
        <v>267</v>
      </c>
      <c r="X27" t="s">
        <v>89</v>
      </c>
      <c r="Y27">
        <v>4</v>
      </c>
      <c r="Z27" t="s">
        <v>224</v>
      </c>
      <c r="AA27" t="s">
        <v>237</v>
      </c>
    </row>
    <row r="28" spans="1:27" x14ac:dyDescent="0.25">
      <c r="A28">
        <v>10486</v>
      </c>
      <c r="B28">
        <v>51</v>
      </c>
      <c r="C28">
        <v>42.4</v>
      </c>
      <c r="D28">
        <v>25</v>
      </c>
      <c r="E28">
        <v>0</v>
      </c>
      <c r="F28" t="s">
        <v>36</v>
      </c>
      <c r="G28">
        <v>1</v>
      </c>
      <c r="H28" s="5">
        <v>35515</v>
      </c>
      <c r="I28" s="5">
        <v>35543</v>
      </c>
      <c r="J28" s="5">
        <v>35522</v>
      </c>
      <c r="K28">
        <v>2</v>
      </c>
      <c r="L28">
        <v>30.53</v>
      </c>
      <c r="M28" t="s">
        <v>283</v>
      </c>
      <c r="N28" t="s">
        <v>21</v>
      </c>
      <c r="O28">
        <v>1060</v>
      </c>
      <c r="P28">
        <v>0</v>
      </c>
      <c r="Q28">
        <v>1060</v>
      </c>
      <c r="R28">
        <v>7</v>
      </c>
      <c r="S28">
        <v>1029.47</v>
      </c>
      <c r="T28" t="s">
        <v>27</v>
      </c>
      <c r="U28">
        <v>1997</v>
      </c>
      <c r="V28" t="s">
        <v>52</v>
      </c>
      <c r="W28" t="s">
        <v>267</v>
      </c>
      <c r="X28" t="s">
        <v>167</v>
      </c>
      <c r="Y28">
        <v>7</v>
      </c>
      <c r="Z28" t="s">
        <v>230</v>
      </c>
      <c r="AA28" t="s">
        <v>237</v>
      </c>
    </row>
    <row r="29" spans="1:27" x14ac:dyDescent="0.25">
      <c r="A29">
        <v>10486</v>
      </c>
      <c r="B29">
        <v>74</v>
      </c>
      <c r="C29">
        <v>8</v>
      </c>
      <c r="D29">
        <v>16</v>
      </c>
      <c r="E29">
        <v>0</v>
      </c>
      <c r="F29" t="s">
        <v>36</v>
      </c>
      <c r="G29">
        <v>1</v>
      </c>
      <c r="H29" s="5">
        <v>35515</v>
      </c>
      <c r="I29" s="5">
        <v>35543</v>
      </c>
      <c r="J29" s="5">
        <v>35522</v>
      </c>
      <c r="K29">
        <v>2</v>
      </c>
      <c r="L29">
        <v>30.53</v>
      </c>
      <c r="M29" t="s">
        <v>283</v>
      </c>
      <c r="N29" t="s">
        <v>21</v>
      </c>
      <c r="O29">
        <v>128</v>
      </c>
      <c r="P29">
        <v>0</v>
      </c>
      <c r="Q29">
        <v>128</v>
      </c>
      <c r="R29">
        <v>7</v>
      </c>
      <c r="S29">
        <v>97.47</v>
      </c>
      <c r="T29" t="s">
        <v>27</v>
      </c>
      <c r="U29">
        <v>1997</v>
      </c>
      <c r="V29" t="s">
        <v>52</v>
      </c>
      <c r="W29" t="s">
        <v>267</v>
      </c>
      <c r="X29" t="s">
        <v>209</v>
      </c>
      <c r="Y29">
        <v>7</v>
      </c>
      <c r="Z29" t="s">
        <v>230</v>
      </c>
      <c r="AA29" t="s">
        <v>237</v>
      </c>
    </row>
    <row r="30" spans="1:27" x14ac:dyDescent="0.25">
      <c r="A30">
        <v>10494</v>
      </c>
      <c r="B30">
        <v>56</v>
      </c>
      <c r="C30">
        <v>30.4</v>
      </c>
      <c r="D30">
        <v>30</v>
      </c>
      <c r="E30">
        <v>0</v>
      </c>
      <c r="F30" t="s">
        <v>278</v>
      </c>
      <c r="G30">
        <v>4</v>
      </c>
      <c r="H30" s="5">
        <v>35522</v>
      </c>
      <c r="I30" s="5">
        <v>35550</v>
      </c>
      <c r="J30" s="5">
        <v>35529</v>
      </c>
      <c r="K30">
        <v>2</v>
      </c>
      <c r="L30">
        <v>65.989999999999995</v>
      </c>
      <c r="M30" t="s">
        <v>279</v>
      </c>
      <c r="N30" t="s">
        <v>4</v>
      </c>
      <c r="O30">
        <v>912</v>
      </c>
      <c r="P30">
        <v>0</v>
      </c>
      <c r="Q30">
        <v>912</v>
      </c>
      <c r="R30">
        <v>7</v>
      </c>
      <c r="S30">
        <v>846.01</v>
      </c>
      <c r="T30" t="s">
        <v>27</v>
      </c>
      <c r="U30">
        <v>1997</v>
      </c>
      <c r="V30" t="s">
        <v>53</v>
      </c>
      <c r="W30" t="s">
        <v>284</v>
      </c>
      <c r="X30" t="s">
        <v>177</v>
      </c>
      <c r="Y30">
        <v>5</v>
      </c>
      <c r="Z30" t="s">
        <v>226</v>
      </c>
      <c r="AA30" t="s">
        <v>237</v>
      </c>
    </row>
    <row r="31" spans="1:27" x14ac:dyDescent="0.25">
      <c r="A31">
        <v>10501</v>
      </c>
      <c r="B31">
        <v>54</v>
      </c>
      <c r="C31">
        <v>7.45</v>
      </c>
      <c r="D31">
        <v>20</v>
      </c>
      <c r="E31">
        <v>0</v>
      </c>
      <c r="F31" t="s">
        <v>285</v>
      </c>
      <c r="G31">
        <v>9</v>
      </c>
      <c r="H31" s="5">
        <v>35529</v>
      </c>
      <c r="I31" s="5">
        <v>35557</v>
      </c>
      <c r="J31" s="5">
        <v>35536</v>
      </c>
      <c r="K31">
        <v>3</v>
      </c>
      <c r="L31">
        <v>8.85</v>
      </c>
      <c r="M31" t="s">
        <v>286</v>
      </c>
      <c r="N31" t="s">
        <v>9</v>
      </c>
      <c r="O31">
        <v>149</v>
      </c>
      <c r="P31">
        <v>0</v>
      </c>
      <c r="Q31">
        <v>149</v>
      </c>
      <c r="R31">
        <v>7</v>
      </c>
      <c r="S31">
        <v>140.15</v>
      </c>
      <c r="T31" t="s">
        <v>27</v>
      </c>
      <c r="U31">
        <v>1997</v>
      </c>
      <c r="V31" t="s">
        <v>53</v>
      </c>
      <c r="W31" t="s">
        <v>284</v>
      </c>
      <c r="X31" t="s">
        <v>173</v>
      </c>
      <c r="Y31">
        <v>6</v>
      </c>
      <c r="Z31" t="s">
        <v>228</v>
      </c>
      <c r="AA31" t="s">
        <v>238</v>
      </c>
    </row>
    <row r="32" spans="1:27" x14ac:dyDescent="0.25">
      <c r="A32">
        <v>10504</v>
      </c>
      <c r="B32">
        <v>2</v>
      </c>
      <c r="C32">
        <v>19</v>
      </c>
      <c r="D32">
        <v>12</v>
      </c>
      <c r="E32">
        <v>0</v>
      </c>
      <c r="F32" t="s">
        <v>48</v>
      </c>
      <c r="G32">
        <v>4</v>
      </c>
      <c r="H32" s="5">
        <v>35531</v>
      </c>
      <c r="I32" s="5">
        <v>35559</v>
      </c>
      <c r="J32" s="5">
        <v>35538</v>
      </c>
      <c r="K32">
        <v>3</v>
      </c>
      <c r="L32">
        <v>59.13</v>
      </c>
      <c r="M32" t="s">
        <v>287</v>
      </c>
      <c r="N32" t="s">
        <v>20</v>
      </c>
      <c r="O32">
        <v>228</v>
      </c>
      <c r="P32">
        <v>0</v>
      </c>
      <c r="Q32">
        <v>228</v>
      </c>
      <c r="R32">
        <v>7</v>
      </c>
      <c r="S32">
        <v>168.87</v>
      </c>
      <c r="T32" t="s">
        <v>27</v>
      </c>
      <c r="U32">
        <v>1997</v>
      </c>
      <c r="V32" t="s">
        <v>53</v>
      </c>
      <c r="W32" t="s">
        <v>284</v>
      </c>
      <c r="X32" t="s">
        <v>71</v>
      </c>
      <c r="Y32">
        <v>1</v>
      </c>
      <c r="Z32" t="s">
        <v>218</v>
      </c>
      <c r="AA32" t="s">
        <v>238</v>
      </c>
    </row>
    <row r="33" spans="1:27" x14ac:dyDescent="0.25">
      <c r="A33">
        <v>10504</v>
      </c>
      <c r="B33">
        <v>21</v>
      </c>
      <c r="C33">
        <v>10</v>
      </c>
      <c r="D33">
        <v>12</v>
      </c>
      <c r="E33">
        <v>0</v>
      </c>
      <c r="F33" t="s">
        <v>48</v>
      </c>
      <c r="G33">
        <v>4</v>
      </c>
      <c r="H33" s="5">
        <v>35531</v>
      </c>
      <c r="I33" s="5">
        <v>35559</v>
      </c>
      <c r="J33" s="5">
        <v>35538</v>
      </c>
      <c r="K33">
        <v>3</v>
      </c>
      <c r="L33">
        <v>59.13</v>
      </c>
      <c r="M33" t="s">
        <v>287</v>
      </c>
      <c r="N33" t="s">
        <v>20</v>
      </c>
      <c r="O33">
        <v>120</v>
      </c>
      <c r="P33">
        <v>0</v>
      </c>
      <c r="Q33">
        <v>120</v>
      </c>
      <c r="R33">
        <v>7</v>
      </c>
      <c r="S33">
        <v>60.87</v>
      </c>
      <c r="T33" t="s">
        <v>27</v>
      </c>
      <c r="U33">
        <v>1997</v>
      </c>
      <c r="V33" t="s">
        <v>53</v>
      </c>
      <c r="W33" t="s">
        <v>284</v>
      </c>
      <c r="X33" t="s">
        <v>109</v>
      </c>
      <c r="Y33">
        <v>3</v>
      </c>
      <c r="Z33" t="s">
        <v>222</v>
      </c>
      <c r="AA33" t="s">
        <v>238</v>
      </c>
    </row>
    <row r="34" spans="1:27" x14ac:dyDescent="0.25">
      <c r="A34">
        <v>10504</v>
      </c>
      <c r="B34">
        <v>53</v>
      </c>
      <c r="C34">
        <v>32.799999999999997</v>
      </c>
      <c r="D34">
        <v>10</v>
      </c>
      <c r="E34">
        <v>0</v>
      </c>
      <c r="F34" t="s">
        <v>48</v>
      </c>
      <c r="G34">
        <v>4</v>
      </c>
      <c r="H34" s="5">
        <v>35531</v>
      </c>
      <c r="I34" s="5">
        <v>35559</v>
      </c>
      <c r="J34" s="5">
        <v>35538</v>
      </c>
      <c r="K34">
        <v>3</v>
      </c>
      <c r="L34">
        <v>59.13</v>
      </c>
      <c r="M34" t="s">
        <v>287</v>
      </c>
      <c r="N34" t="s">
        <v>20</v>
      </c>
      <c r="O34">
        <v>328</v>
      </c>
      <c r="P34">
        <v>0</v>
      </c>
      <c r="Q34">
        <v>328</v>
      </c>
      <c r="R34">
        <v>7</v>
      </c>
      <c r="S34">
        <v>268.87</v>
      </c>
      <c r="T34" t="s">
        <v>27</v>
      </c>
      <c r="U34">
        <v>1997</v>
      </c>
      <c r="V34" t="s">
        <v>53</v>
      </c>
      <c r="W34" t="s">
        <v>284</v>
      </c>
      <c r="X34" t="s">
        <v>171</v>
      </c>
      <c r="Y34">
        <v>6</v>
      </c>
      <c r="Z34" t="s">
        <v>228</v>
      </c>
      <c r="AA34" t="s">
        <v>238</v>
      </c>
    </row>
    <row r="35" spans="1:27" x14ac:dyDescent="0.25">
      <c r="A35">
        <v>10504</v>
      </c>
      <c r="B35">
        <v>61</v>
      </c>
      <c r="C35">
        <v>28.5</v>
      </c>
      <c r="D35">
        <v>25</v>
      </c>
      <c r="E35">
        <v>0</v>
      </c>
      <c r="F35" t="s">
        <v>48</v>
      </c>
      <c r="G35">
        <v>4</v>
      </c>
      <c r="H35" s="5">
        <v>35531</v>
      </c>
      <c r="I35" s="5">
        <v>35559</v>
      </c>
      <c r="J35" s="5">
        <v>35538</v>
      </c>
      <c r="K35">
        <v>3</v>
      </c>
      <c r="L35">
        <v>59.13</v>
      </c>
      <c r="M35" t="s">
        <v>287</v>
      </c>
      <c r="N35" t="s">
        <v>20</v>
      </c>
      <c r="O35">
        <v>712.5</v>
      </c>
      <c r="P35">
        <v>0</v>
      </c>
      <c r="Q35">
        <v>712.5</v>
      </c>
      <c r="R35">
        <v>7</v>
      </c>
      <c r="S35">
        <v>653.37</v>
      </c>
      <c r="T35" t="s">
        <v>27</v>
      </c>
      <c r="U35">
        <v>1997</v>
      </c>
      <c r="V35" t="s">
        <v>53</v>
      </c>
      <c r="W35" t="s">
        <v>284</v>
      </c>
      <c r="X35" t="s">
        <v>186</v>
      </c>
      <c r="Y35">
        <v>2</v>
      </c>
      <c r="Z35" t="s">
        <v>220</v>
      </c>
      <c r="AA35" t="s">
        <v>238</v>
      </c>
    </row>
    <row r="36" spans="1:27" x14ac:dyDescent="0.25">
      <c r="A36">
        <v>10505</v>
      </c>
      <c r="B36">
        <v>62</v>
      </c>
      <c r="C36">
        <v>49.3</v>
      </c>
      <c r="D36">
        <v>3</v>
      </c>
      <c r="E36">
        <v>0</v>
      </c>
      <c r="F36" t="s">
        <v>40</v>
      </c>
      <c r="G36">
        <v>3</v>
      </c>
      <c r="H36" s="5">
        <v>35534</v>
      </c>
      <c r="I36" s="5">
        <v>35562</v>
      </c>
      <c r="J36" s="5">
        <v>35541</v>
      </c>
      <c r="K36">
        <v>3</v>
      </c>
      <c r="L36">
        <v>7.13</v>
      </c>
      <c r="M36" t="s">
        <v>288</v>
      </c>
      <c r="N36" t="s">
        <v>5</v>
      </c>
      <c r="O36">
        <v>147.89999999999998</v>
      </c>
      <c r="P36">
        <v>0</v>
      </c>
      <c r="Q36">
        <v>147.89999999999998</v>
      </c>
      <c r="R36">
        <v>7</v>
      </c>
      <c r="S36">
        <v>140.76999999999998</v>
      </c>
      <c r="T36" t="s">
        <v>27</v>
      </c>
      <c r="U36">
        <v>1997</v>
      </c>
      <c r="V36" t="s">
        <v>53</v>
      </c>
      <c r="W36" t="s">
        <v>284</v>
      </c>
      <c r="X36" t="s">
        <v>188</v>
      </c>
      <c r="Y36">
        <v>3</v>
      </c>
      <c r="Z36" t="s">
        <v>222</v>
      </c>
      <c r="AA36" t="s">
        <v>238</v>
      </c>
    </row>
    <row r="37" spans="1:27" x14ac:dyDescent="0.25">
      <c r="A37">
        <v>10516</v>
      </c>
      <c r="B37">
        <v>42</v>
      </c>
      <c r="C37">
        <v>14</v>
      </c>
      <c r="D37">
        <v>20</v>
      </c>
      <c r="E37">
        <v>0</v>
      </c>
      <c r="F37" t="s">
        <v>37</v>
      </c>
      <c r="G37">
        <v>2</v>
      </c>
      <c r="H37" s="5">
        <v>35544</v>
      </c>
      <c r="I37" s="5">
        <v>35572</v>
      </c>
      <c r="J37" s="5">
        <v>35551</v>
      </c>
      <c r="K37">
        <v>3</v>
      </c>
      <c r="L37">
        <v>62.78</v>
      </c>
      <c r="M37" t="s">
        <v>289</v>
      </c>
      <c r="N37" t="s">
        <v>10</v>
      </c>
      <c r="O37">
        <v>280</v>
      </c>
      <c r="P37">
        <v>0</v>
      </c>
      <c r="Q37">
        <v>280</v>
      </c>
      <c r="R37">
        <v>7</v>
      </c>
      <c r="S37">
        <v>217.22</v>
      </c>
      <c r="T37" t="s">
        <v>27</v>
      </c>
      <c r="U37">
        <v>1997</v>
      </c>
      <c r="V37" t="s">
        <v>53</v>
      </c>
      <c r="W37" t="s">
        <v>284</v>
      </c>
      <c r="X37" t="s">
        <v>149</v>
      </c>
      <c r="Y37">
        <v>5</v>
      </c>
      <c r="Z37" t="s">
        <v>226</v>
      </c>
      <c r="AA37" t="s">
        <v>238</v>
      </c>
    </row>
    <row r="38" spans="1:27" x14ac:dyDescent="0.25">
      <c r="A38">
        <v>10539</v>
      </c>
      <c r="B38">
        <v>13</v>
      </c>
      <c r="C38">
        <v>6</v>
      </c>
      <c r="D38">
        <v>8</v>
      </c>
      <c r="E38">
        <v>0</v>
      </c>
      <c r="F38" t="s">
        <v>280</v>
      </c>
      <c r="G38">
        <v>6</v>
      </c>
      <c r="H38" s="5">
        <v>35566</v>
      </c>
      <c r="I38" s="5">
        <v>35594</v>
      </c>
      <c r="J38" s="5">
        <v>35573</v>
      </c>
      <c r="K38">
        <v>3</v>
      </c>
      <c r="L38">
        <v>12.36</v>
      </c>
      <c r="M38" t="s">
        <v>281</v>
      </c>
      <c r="N38" t="s">
        <v>19</v>
      </c>
      <c r="O38">
        <v>48</v>
      </c>
      <c r="P38">
        <v>0</v>
      </c>
      <c r="Q38">
        <v>48</v>
      </c>
      <c r="R38">
        <v>7</v>
      </c>
      <c r="S38">
        <v>35.64</v>
      </c>
      <c r="T38" t="s">
        <v>27</v>
      </c>
      <c r="U38">
        <v>1997</v>
      </c>
      <c r="V38" t="s">
        <v>54</v>
      </c>
      <c r="W38" t="s">
        <v>284</v>
      </c>
      <c r="X38" t="s">
        <v>93</v>
      </c>
      <c r="Y38">
        <v>8</v>
      </c>
      <c r="Z38" t="s">
        <v>232</v>
      </c>
      <c r="AA38" t="s">
        <v>238</v>
      </c>
    </row>
    <row r="39" spans="1:27" x14ac:dyDescent="0.25">
      <c r="A39">
        <v>10539</v>
      </c>
      <c r="B39">
        <v>21</v>
      </c>
      <c r="C39">
        <v>10</v>
      </c>
      <c r="D39">
        <v>15</v>
      </c>
      <c r="E39">
        <v>0</v>
      </c>
      <c r="F39" t="s">
        <v>280</v>
      </c>
      <c r="G39">
        <v>6</v>
      </c>
      <c r="H39" s="5">
        <v>35566</v>
      </c>
      <c r="I39" s="5">
        <v>35594</v>
      </c>
      <c r="J39" s="5">
        <v>35573</v>
      </c>
      <c r="K39">
        <v>3</v>
      </c>
      <c r="L39">
        <v>12.36</v>
      </c>
      <c r="M39" t="s">
        <v>281</v>
      </c>
      <c r="N39" t="s">
        <v>19</v>
      </c>
      <c r="O39">
        <v>150</v>
      </c>
      <c r="P39">
        <v>0</v>
      </c>
      <c r="Q39">
        <v>150</v>
      </c>
      <c r="R39">
        <v>7</v>
      </c>
      <c r="S39">
        <v>137.63999999999999</v>
      </c>
      <c r="T39" t="s">
        <v>27</v>
      </c>
      <c r="U39">
        <v>1997</v>
      </c>
      <c r="V39" t="s">
        <v>54</v>
      </c>
      <c r="W39" t="s">
        <v>284</v>
      </c>
      <c r="X39" t="s">
        <v>109</v>
      </c>
      <c r="Y39">
        <v>3</v>
      </c>
      <c r="Z39" t="s">
        <v>222</v>
      </c>
      <c r="AA39" t="s">
        <v>238</v>
      </c>
    </row>
    <row r="40" spans="1:27" x14ac:dyDescent="0.25">
      <c r="A40">
        <v>10539</v>
      </c>
      <c r="B40">
        <v>33</v>
      </c>
      <c r="C40">
        <v>2.5</v>
      </c>
      <c r="D40">
        <v>15</v>
      </c>
      <c r="E40">
        <v>0</v>
      </c>
      <c r="F40" t="s">
        <v>280</v>
      </c>
      <c r="G40">
        <v>6</v>
      </c>
      <c r="H40" s="5">
        <v>35566</v>
      </c>
      <c r="I40" s="5">
        <v>35594</v>
      </c>
      <c r="J40" s="5">
        <v>35573</v>
      </c>
      <c r="K40">
        <v>3</v>
      </c>
      <c r="L40">
        <v>12.36</v>
      </c>
      <c r="M40" t="s">
        <v>281</v>
      </c>
      <c r="N40" t="s">
        <v>19</v>
      </c>
      <c r="O40">
        <v>37.5</v>
      </c>
      <c r="P40">
        <v>0</v>
      </c>
      <c r="Q40">
        <v>37.5</v>
      </c>
      <c r="R40">
        <v>7</v>
      </c>
      <c r="S40">
        <v>25.14</v>
      </c>
      <c r="T40" t="s">
        <v>27</v>
      </c>
      <c r="U40">
        <v>1997</v>
      </c>
      <c r="V40" t="s">
        <v>54</v>
      </c>
      <c r="W40" t="s">
        <v>284</v>
      </c>
      <c r="X40" t="s">
        <v>133</v>
      </c>
      <c r="Y40">
        <v>4</v>
      </c>
      <c r="Z40" t="s">
        <v>224</v>
      </c>
      <c r="AA40" t="s">
        <v>238</v>
      </c>
    </row>
    <row r="41" spans="1:27" x14ac:dyDescent="0.25">
      <c r="A41">
        <v>10539</v>
      </c>
      <c r="B41">
        <v>49</v>
      </c>
      <c r="C41">
        <v>20</v>
      </c>
      <c r="D41">
        <v>6</v>
      </c>
      <c r="E41">
        <v>0</v>
      </c>
      <c r="F41" t="s">
        <v>280</v>
      </c>
      <c r="G41">
        <v>6</v>
      </c>
      <c r="H41" s="5">
        <v>35566</v>
      </c>
      <c r="I41" s="5">
        <v>35594</v>
      </c>
      <c r="J41" s="5">
        <v>35573</v>
      </c>
      <c r="K41">
        <v>3</v>
      </c>
      <c r="L41">
        <v>12.36</v>
      </c>
      <c r="M41" t="s">
        <v>281</v>
      </c>
      <c r="N41" t="s">
        <v>19</v>
      </c>
      <c r="O41">
        <v>120</v>
      </c>
      <c r="P41">
        <v>0</v>
      </c>
      <c r="Q41">
        <v>120</v>
      </c>
      <c r="R41">
        <v>7</v>
      </c>
      <c r="S41">
        <v>107.64</v>
      </c>
      <c r="T41" t="s">
        <v>27</v>
      </c>
      <c r="U41">
        <v>1997</v>
      </c>
      <c r="V41" t="s">
        <v>54</v>
      </c>
      <c r="W41" t="s">
        <v>284</v>
      </c>
      <c r="X41" t="s">
        <v>163</v>
      </c>
      <c r="Y41">
        <v>3</v>
      </c>
      <c r="Z41" t="s">
        <v>222</v>
      </c>
      <c r="AA41" t="s">
        <v>238</v>
      </c>
    </row>
    <row r="42" spans="1:27" x14ac:dyDescent="0.25">
      <c r="A42">
        <v>10548</v>
      </c>
      <c r="B42">
        <v>41</v>
      </c>
      <c r="C42">
        <v>9.65</v>
      </c>
      <c r="D42">
        <v>14</v>
      </c>
      <c r="E42">
        <v>0</v>
      </c>
      <c r="F42" t="s">
        <v>290</v>
      </c>
      <c r="G42">
        <v>3</v>
      </c>
      <c r="H42" s="5">
        <v>35576</v>
      </c>
      <c r="I42" s="5">
        <v>35604</v>
      </c>
      <c r="J42" s="5">
        <v>35583</v>
      </c>
      <c r="K42">
        <v>2</v>
      </c>
      <c r="L42">
        <v>1.43</v>
      </c>
      <c r="M42" t="s">
        <v>291</v>
      </c>
      <c r="N42" t="s">
        <v>9</v>
      </c>
      <c r="O42">
        <v>135.1</v>
      </c>
      <c r="P42">
        <v>0</v>
      </c>
      <c r="Q42">
        <v>135.1</v>
      </c>
      <c r="R42">
        <v>7</v>
      </c>
      <c r="S42">
        <v>133.66999999999999</v>
      </c>
      <c r="T42" t="s">
        <v>27</v>
      </c>
      <c r="U42">
        <v>1997</v>
      </c>
      <c r="V42" t="s">
        <v>54</v>
      </c>
      <c r="W42" t="s">
        <v>284</v>
      </c>
      <c r="X42" t="s">
        <v>147</v>
      </c>
      <c r="Y42">
        <v>8</v>
      </c>
      <c r="Z42" t="s">
        <v>232</v>
      </c>
      <c r="AA42" t="s">
        <v>237</v>
      </c>
    </row>
    <row r="43" spans="1:27" x14ac:dyDescent="0.25">
      <c r="A43">
        <v>10552</v>
      </c>
      <c r="B43">
        <v>69</v>
      </c>
      <c r="C43">
        <v>36</v>
      </c>
      <c r="D43">
        <v>18</v>
      </c>
      <c r="E43">
        <v>0</v>
      </c>
      <c r="F43" t="s">
        <v>36</v>
      </c>
      <c r="G43">
        <v>2</v>
      </c>
      <c r="H43" s="5">
        <v>35579</v>
      </c>
      <c r="I43" s="5">
        <v>35607</v>
      </c>
      <c r="J43" s="5">
        <v>35586</v>
      </c>
      <c r="K43">
        <v>1</v>
      </c>
      <c r="L43">
        <v>83.22</v>
      </c>
      <c r="M43" t="s">
        <v>283</v>
      </c>
      <c r="N43" t="s">
        <v>21</v>
      </c>
      <c r="O43">
        <v>648</v>
      </c>
      <c r="P43">
        <v>0</v>
      </c>
      <c r="Q43">
        <v>648</v>
      </c>
      <c r="R43">
        <v>7</v>
      </c>
      <c r="S43">
        <v>564.78</v>
      </c>
      <c r="T43" t="s">
        <v>27</v>
      </c>
      <c r="U43">
        <v>1997</v>
      </c>
      <c r="V43" t="s">
        <v>54</v>
      </c>
      <c r="W43" t="s">
        <v>284</v>
      </c>
      <c r="X43" t="s">
        <v>201</v>
      </c>
      <c r="Y43">
        <v>4</v>
      </c>
      <c r="Z43" t="s">
        <v>224</v>
      </c>
      <c r="AA43" t="s">
        <v>236</v>
      </c>
    </row>
    <row r="44" spans="1:27" x14ac:dyDescent="0.25">
      <c r="A44">
        <v>10552</v>
      </c>
      <c r="B44">
        <v>75</v>
      </c>
      <c r="C44">
        <v>7.75</v>
      </c>
      <c r="D44">
        <v>30</v>
      </c>
      <c r="E44">
        <v>0</v>
      </c>
      <c r="F44" t="s">
        <v>36</v>
      </c>
      <c r="G44">
        <v>2</v>
      </c>
      <c r="H44" s="5">
        <v>35579</v>
      </c>
      <c r="I44" s="5">
        <v>35607</v>
      </c>
      <c r="J44" s="5">
        <v>35586</v>
      </c>
      <c r="K44">
        <v>1</v>
      </c>
      <c r="L44">
        <v>83.22</v>
      </c>
      <c r="M44" t="s">
        <v>283</v>
      </c>
      <c r="N44" t="s">
        <v>21</v>
      </c>
      <c r="O44">
        <v>232.5</v>
      </c>
      <c r="P44">
        <v>0</v>
      </c>
      <c r="Q44">
        <v>232.5</v>
      </c>
      <c r="R44">
        <v>7</v>
      </c>
      <c r="S44">
        <v>149.28</v>
      </c>
      <c r="T44" t="s">
        <v>27</v>
      </c>
      <c r="U44">
        <v>1997</v>
      </c>
      <c r="V44" t="s">
        <v>54</v>
      </c>
      <c r="W44" t="s">
        <v>284</v>
      </c>
      <c r="X44" t="s">
        <v>210</v>
      </c>
      <c r="Y44">
        <v>1</v>
      </c>
      <c r="Z44" t="s">
        <v>218</v>
      </c>
      <c r="AA44" t="s">
        <v>236</v>
      </c>
    </row>
    <row r="45" spans="1:27" x14ac:dyDescent="0.25">
      <c r="A45">
        <v>10572</v>
      </c>
      <c r="B45">
        <v>40</v>
      </c>
      <c r="C45">
        <v>18.399999999999999</v>
      </c>
      <c r="D45">
        <v>50</v>
      </c>
      <c r="E45">
        <v>0</v>
      </c>
      <c r="F45" t="s">
        <v>29</v>
      </c>
      <c r="G45">
        <v>3</v>
      </c>
      <c r="H45" s="5">
        <v>35599</v>
      </c>
      <c r="I45" s="5">
        <v>35627</v>
      </c>
      <c r="J45" s="5">
        <v>35606</v>
      </c>
      <c r="K45">
        <v>2</v>
      </c>
      <c r="L45">
        <v>116.43</v>
      </c>
      <c r="M45" t="s">
        <v>275</v>
      </c>
      <c r="N45" t="s">
        <v>17</v>
      </c>
      <c r="O45">
        <v>919.99999999999989</v>
      </c>
      <c r="P45">
        <v>0</v>
      </c>
      <c r="Q45">
        <v>919.99999999999989</v>
      </c>
      <c r="R45">
        <v>7</v>
      </c>
      <c r="S45">
        <v>803.56999999999994</v>
      </c>
      <c r="T45" t="s">
        <v>27</v>
      </c>
      <c r="U45">
        <v>1997</v>
      </c>
      <c r="V45" t="s">
        <v>55</v>
      </c>
      <c r="W45" t="s">
        <v>284</v>
      </c>
      <c r="X45" t="s">
        <v>145</v>
      </c>
      <c r="Y45">
        <v>8</v>
      </c>
      <c r="Z45" t="s">
        <v>232</v>
      </c>
      <c r="AA45" t="s">
        <v>237</v>
      </c>
    </row>
    <row r="46" spans="1:27" x14ac:dyDescent="0.25">
      <c r="A46">
        <v>10576</v>
      </c>
      <c r="B46">
        <v>1</v>
      </c>
      <c r="C46">
        <v>18</v>
      </c>
      <c r="D46">
        <v>10</v>
      </c>
      <c r="E46">
        <v>0</v>
      </c>
      <c r="F46" t="s">
        <v>292</v>
      </c>
      <c r="G46">
        <v>3</v>
      </c>
      <c r="H46" s="5">
        <v>35604</v>
      </c>
      <c r="I46" s="5">
        <v>35618</v>
      </c>
      <c r="J46" s="5">
        <v>35611</v>
      </c>
      <c r="K46">
        <v>3</v>
      </c>
      <c r="L46">
        <v>18.559999999999999</v>
      </c>
      <c r="M46" t="s">
        <v>293</v>
      </c>
      <c r="N46" t="s">
        <v>12</v>
      </c>
      <c r="O46">
        <v>180</v>
      </c>
      <c r="P46">
        <v>0</v>
      </c>
      <c r="Q46">
        <v>180</v>
      </c>
      <c r="R46">
        <v>7</v>
      </c>
      <c r="S46">
        <v>161.44</v>
      </c>
      <c r="T46" t="s">
        <v>27</v>
      </c>
      <c r="U46">
        <v>1997</v>
      </c>
      <c r="V46" t="s">
        <v>55</v>
      </c>
      <c r="W46" t="s">
        <v>284</v>
      </c>
      <c r="X46" t="s">
        <v>69</v>
      </c>
      <c r="Y46">
        <v>1</v>
      </c>
      <c r="Z46" t="s">
        <v>218</v>
      </c>
      <c r="AA46" t="s">
        <v>238</v>
      </c>
    </row>
    <row r="47" spans="1:27" x14ac:dyDescent="0.25">
      <c r="A47">
        <v>10576</v>
      </c>
      <c r="B47">
        <v>31</v>
      </c>
      <c r="C47">
        <v>12.5</v>
      </c>
      <c r="D47">
        <v>20</v>
      </c>
      <c r="E47">
        <v>0</v>
      </c>
      <c r="F47" t="s">
        <v>292</v>
      </c>
      <c r="G47">
        <v>3</v>
      </c>
      <c r="H47" s="5">
        <v>35604</v>
      </c>
      <c r="I47" s="5">
        <v>35618</v>
      </c>
      <c r="J47" s="5">
        <v>35611</v>
      </c>
      <c r="K47">
        <v>3</v>
      </c>
      <c r="L47">
        <v>18.559999999999999</v>
      </c>
      <c r="M47" t="s">
        <v>293</v>
      </c>
      <c r="N47" t="s">
        <v>12</v>
      </c>
      <c r="O47">
        <v>250</v>
      </c>
      <c r="P47">
        <v>0</v>
      </c>
      <c r="Q47">
        <v>250</v>
      </c>
      <c r="R47">
        <v>7</v>
      </c>
      <c r="S47">
        <v>231.44</v>
      </c>
      <c r="T47" t="s">
        <v>27</v>
      </c>
      <c r="U47">
        <v>1997</v>
      </c>
      <c r="V47" t="s">
        <v>55</v>
      </c>
      <c r="W47" t="s">
        <v>284</v>
      </c>
      <c r="X47" t="s">
        <v>129</v>
      </c>
      <c r="Y47">
        <v>4</v>
      </c>
      <c r="Z47" t="s">
        <v>224</v>
      </c>
      <c r="AA47" t="s">
        <v>238</v>
      </c>
    </row>
    <row r="48" spans="1:27" x14ac:dyDescent="0.25">
      <c r="A48">
        <v>10576</v>
      </c>
      <c r="B48">
        <v>44</v>
      </c>
      <c r="C48">
        <v>19.45</v>
      </c>
      <c r="D48">
        <v>21</v>
      </c>
      <c r="E48">
        <v>0</v>
      </c>
      <c r="F48" t="s">
        <v>292</v>
      </c>
      <c r="G48">
        <v>3</v>
      </c>
      <c r="H48" s="5">
        <v>35604</v>
      </c>
      <c r="I48" s="5">
        <v>35618</v>
      </c>
      <c r="J48" s="5">
        <v>35611</v>
      </c>
      <c r="K48">
        <v>3</v>
      </c>
      <c r="L48">
        <v>18.559999999999999</v>
      </c>
      <c r="M48" t="s">
        <v>293</v>
      </c>
      <c r="N48" t="s">
        <v>12</v>
      </c>
      <c r="O48">
        <v>408.45</v>
      </c>
      <c r="P48">
        <v>0</v>
      </c>
      <c r="Q48">
        <v>408.45</v>
      </c>
      <c r="R48">
        <v>7</v>
      </c>
      <c r="S48">
        <v>389.89</v>
      </c>
      <c r="T48" t="s">
        <v>27</v>
      </c>
      <c r="U48">
        <v>1997</v>
      </c>
      <c r="V48" t="s">
        <v>55</v>
      </c>
      <c r="W48" t="s">
        <v>284</v>
      </c>
      <c r="X48" t="s">
        <v>153</v>
      </c>
      <c r="Y48">
        <v>2</v>
      </c>
      <c r="Z48" t="s">
        <v>220</v>
      </c>
      <c r="AA48" t="s">
        <v>238</v>
      </c>
    </row>
    <row r="49" spans="1:27" x14ac:dyDescent="0.25">
      <c r="A49">
        <v>10577</v>
      </c>
      <c r="B49">
        <v>39</v>
      </c>
      <c r="C49">
        <v>18</v>
      </c>
      <c r="D49">
        <v>10</v>
      </c>
      <c r="E49">
        <v>0</v>
      </c>
      <c r="F49" t="s">
        <v>294</v>
      </c>
      <c r="G49">
        <v>9</v>
      </c>
      <c r="H49" s="5">
        <v>35604</v>
      </c>
      <c r="I49" s="5">
        <v>35646</v>
      </c>
      <c r="J49" s="5">
        <v>35611</v>
      </c>
      <c r="K49">
        <v>2</v>
      </c>
      <c r="L49">
        <v>25.41</v>
      </c>
      <c r="M49" t="s">
        <v>295</v>
      </c>
      <c r="N49" t="s">
        <v>20</v>
      </c>
      <c r="O49">
        <v>180</v>
      </c>
      <c r="P49">
        <v>0</v>
      </c>
      <c r="Q49">
        <v>180</v>
      </c>
      <c r="R49">
        <v>7</v>
      </c>
      <c r="S49">
        <v>154.59</v>
      </c>
      <c r="T49" t="s">
        <v>27</v>
      </c>
      <c r="U49">
        <v>1997</v>
      </c>
      <c r="V49" t="s">
        <v>55</v>
      </c>
      <c r="W49" t="s">
        <v>284</v>
      </c>
      <c r="X49" t="s">
        <v>143</v>
      </c>
      <c r="Y49">
        <v>1</v>
      </c>
      <c r="Z49" t="s">
        <v>218</v>
      </c>
      <c r="AA49" t="s">
        <v>237</v>
      </c>
    </row>
    <row r="50" spans="1:27" x14ac:dyDescent="0.25">
      <c r="A50">
        <v>10577</v>
      </c>
      <c r="B50">
        <v>75</v>
      </c>
      <c r="C50">
        <v>7.75</v>
      </c>
      <c r="D50">
        <v>20</v>
      </c>
      <c r="E50">
        <v>0</v>
      </c>
      <c r="F50" t="s">
        <v>294</v>
      </c>
      <c r="G50">
        <v>9</v>
      </c>
      <c r="H50" s="5">
        <v>35604</v>
      </c>
      <c r="I50" s="5">
        <v>35646</v>
      </c>
      <c r="J50" s="5">
        <v>35611</v>
      </c>
      <c r="K50">
        <v>2</v>
      </c>
      <c r="L50">
        <v>25.41</v>
      </c>
      <c r="M50" t="s">
        <v>295</v>
      </c>
      <c r="N50" t="s">
        <v>20</v>
      </c>
      <c r="O50">
        <v>155</v>
      </c>
      <c r="P50">
        <v>0</v>
      </c>
      <c r="Q50">
        <v>155</v>
      </c>
      <c r="R50">
        <v>7</v>
      </c>
      <c r="S50">
        <v>129.59</v>
      </c>
      <c r="T50" t="s">
        <v>27</v>
      </c>
      <c r="U50">
        <v>1997</v>
      </c>
      <c r="V50" t="s">
        <v>55</v>
      </c>
      <c r="W50" t="s">
        <v>284</v>
      </c>
      <c r="X50" t="s">
        <v>210</v>
      </c>
      <c r="Y50">
        <v>1</v>
      </c>
      <c r="Z50" t="s">
        <v>218</v>
      </c>
      <c r="AA50" t="s">
        <v>237</v>
      </c>
    </row>
    <row r="51" spans="1:27" x14ac:dyDescent="0.25">
      <c r="A51">
        <v>10577</v>
      </c>
      <c r="B51">
        <v>77</v>
      </c>
      <c r="C51">
        <v>13</v>
      </c>
      <c r="D51">
        <v>18</v>
      </c>
      <c r="E51">
        <v>0</v>
      </c>
      <c r="F51" t="s">
        <v>294</v>
      </c>
      <c r="G51">
        <v>9</v>
      </c>
      <c r="H51" s="5">
        <v>35604</v>
      </c>
      <c r="I51" s="5">
        <v>35646</v>
      </c>
      <c r="J51" s="5">
        <v>35611</v>
      </c>
      <c r="K51">
        <v>2</v>
      </c>
      <c r="L51">
        <v>25.41</v>
      </c>
      <c r="M51" t="s">
        <v>295</v>
      </c>
      <c r="N51" t="s">
        <v>20</v>
      </c>
      <c r="O51">
        <v>234</v>
      </c>
      <c r="P51">
        <v>0</v>
      </c>
      <c r="Q51">
        <v>234</v>
      </c>
      <c r="R51">
        <v>7</v>
      </c>
      <c r="S51">
        <v>208.59</v>
      </c>
      <c r="T51" t="s">
        <v>27</v>
      </c>
      <c r="U51">
        <v>1997</v>
      </c>
      <c r="V51" t="s">
        <v>55</v>
      </c>
      <c r="W51" t="s">
        <v>284</v>
      </c>
      <c r="X51" t="s">
        <v>214</v>
      </c>
      <c r="Y51">
        <v>2</v>
      </c>
      <c r="Z51" t="s">
        <v>220</v>
      </c>
      <c r="AA51" t="s">
        <v>237</v>
      </c>
    </row>
    <row r="52" spans="1:27" x14ac:dyDescent="0.25">
      <c r="A52">
        <v>10587</v>
      </c>
      <c r="B52">
        <v>26</v>
      </c>
      <c r="C52">
        <v>31.23</v>
      </c>
      <c r="D52">
        <v>6</v>
      </c>
      <c r="E52">
        <v>0</v>
      </c>
      <c r="F52" t="s">
        <v>296</v>
      </c>
      <c r="G52">
        <v>1</v>
      </c>
      <c r="H52" s="5">
        <v>35613</v>
      </c>
      <c r="I52" s="5">
        <v>35641</v>
      </c>
      <c r="J52" s="5">
        <v>35620</v>
      </c>
      <c r="K52">
        <v>1</v>
      </c>
      <c r="L52">
        <v>62.52</v>
      </c>
      <c r="M52" t="s">
        <v>297</v>
      </c>
      <c r="N52" t="s">
        <v>4</v>
      </c>
      <c r="O52">
        <v>187.38</v>
      </c>
      <c r="P52">
        <v>0</v>
      </c>
      <c r="Q52">
        <v>187.38</v>
      </c>
      <c r="R52">
        <v>7</v>
      </c>
      <c r="S52">
        <v>124.85999999999999</v>
      </c>
      <c r="T52" t="s">
        <v>27</v>
      </c>
      <c r="U52">
        <v>1997</v>
      </c>
      <c r="V52" t="s">
        <v>56</v>
      </c>
      <c r="W52" t="s">
        <v>298</v>
      </c>
      <c r="X52" t="s">
        <v>119</v>
      </c>
      <c r="Y52">
        <v>3</v>
      </c>
      <c r="Z52" t="s">
        <v>222</v>
      </c>
      <c r="AA52" t="s">
        <v>236</v>
      </c>
    </row>
    <row r="53" spans="1:27" x14ac:dyDescent="0.25">
      <c r="A53">
        <v>10587</v>
      </c>
      <c r="B53">
        <v>35</v>
      </c>
      <c r="C53">
        <v>18</v>
      </c>
      <c r="D53">
        <v>20</v>
      </c>
      <c r="E53">
        <v>0</v>
      </c>
      <c r="F53" t="s">
        <v>296</v>
      </c>
      <c r="G53">
        <v>1</v>
      </c>
      <c r="H53" s="5">
        <v>35613</v>
      </c>
      <c r="I53" s="5">
        <v>35641</v>
      </c>
      <c r="J53" s="5">
        <v>35620</v>
      </c>
      <c r="K53">
        <v>1</v>
      </c>
      <c r="L53">
        <v>62.52</v>
      </c>
      <c r="M53" t="s">
        <v>297</v>
      </c>
      <c r="N53" t="s">
        <v>4</v>
      </c>
      <c r="O53">
        <v>360</v>
      </c>
      <c r="P53">
        <v>0</v>
      </c>
      <c r="Q53">
        <v>360</v>
      </c>
      <c r="R53">
        <v>7</v>
      </c>
      <c r="S53">
        <v>297.48</v>
      </c>
      <c r="T53" t="s">
        <v>27</v>
      </c>
      <c r="U53">
        <v>1997</v>
      </c>
      <c r="V53" t="s">
        <v>56</v>
      </c>
      <c r="W53" t="s">
        <v>298</v>
      </c>
      <c r="X53" t="s">
        <v>136</v>
      </c>
      <c r="Y53">
        <v>1</v>
      </c>
      <c r="Z53" t="s">
        <v>218</v>
      </c>
      <c r="AA53" t="s">
        <v>236</v>
      </c>
    </row>
    <row r="54" spans="1:27" x14ac:dyDescent="0.25">
      <c r="A54">
        <v>10587</v>
      </c>
      <c r="B54">
        <v>77</v>
      </c>
      <c r="C54">
        <v>13</v>
      </c>
      <c r="D54">
        <v>20</v>
      </c>
      <c r="E54">
        <v>0</v>
      </c>
      <c r="F54" t="s">
        <v>296</v>
      </c>
      <c r="G54">
        <v>1</v>
      </c>
      <c r="H54" s="5">
        <v>35613</v>
      </c>
      <c r="I54" s="5">
        <v>35641</v>
      </c>
      <c r="J54" s="5">
        <v>35620</v>
      </c>
      <c r="K54">
        <v>1</v>
      </c>
      <c r="L54">
        <v>62.52</v>
      </c>
      <c r="M54" t="s">
        <v>297</v>
      </c>
      <c r="N54" t="s">
        <v>4</v>
      </c>
      <c r="O54">
        <v>260</v>
      </c>
      <c r="P54">
        <v>0</v>
      </c>
      <c r="Q54">
        <v>260</v>
      </c>
      <c r="R54">
        <v>7</v>
      </c>
      <c r="S54">
        <v>197.48</v>
      </c>
      <c r="T54" t="s">
        <v>27</v>
      </c>
      <c r="U54">
        <v>1997</v>
      </c>
      <c r="V54" t="s">
        <v>56</v>
      </c>
      <c r="W54" t="s">
        <v>298</v>
      </c>
      <c r="X54" t="s">
        <v>214</v>
      </c>
      <c r="Y54">
        <v>2</v>
      </c>
      <c r="Z54" t="s">
        <v>220</v>
      </c>
      <c r="AA54" t="s">
        <v>236</v>
      </c>
    </row>
    <row r="55" spans="1:27" x14ac:dyDescent="0.25">
      <c r="A55">
        <v>10590</v>
      </c>
      <c r="B55">
        <v>1</v>
      </c>
      <c r="C55">
        <v>18</v>
      </c>
      <c r="D55">
        <v>20</v>
      </c>
      <c r="E55">
        <v>0</v>
      </c>
      <c r="F55" t="s">
        <v>40</v>
      </c>
      <c r="G55">
        <v>4</v>
      </c>
      <c r="H55" s="5">
        <v>35618</v>
      </c>
      <c r="I55" s="5">
        <v>35646</v>
      </c>
      <c r="J55" s="5">
        <v>35625</v>
      </c>
      <c r="K55">
        <v>3</v>
      </c>
      <c r="L55">
        <v>44.77</v>
      </c>
      <c r="M55" t="s">
        <v>288</v>
      </c>
      <c r="N55" t="s">
        <v>5</v>
      </c>
      <c r="O55">
        <v>360</v>
      </c>
      <c r="P55">
        <v>0</v>
      </c>
      <c r="Q55">
        <v>360</v>
      </c>
      <c r="R55">
        <v>7</v>
      </c>
      <c r="S55">
        <v>315.23</v>
      </c>
      <c r="T55" t="s">
        <v>27</v>
      </c>
      <c r="U55">
        <v>1997</v>
      </c>
      <c r="V55" t="s">
        <v>56</v>
      </c>
      <c r="W55" t="s">
        <v>298</v>
      </c>
      <c r="X55" t="s">
        <v>69</v>
      </c>
      <c r="Y55">
        <v>1</v>
      </c>
      <c r="Z55" t="s">
        <v>218</v>
      </c>
      <c r="AA55" t="s">
        <v>238</v>
      </c>
    </row>
    <row r="56" spans="1:27" x14ac:dyDescent="0.25">
      <c r="A56">
        <v>10594</v>
      </c>
      <c r="B56">
        <v>52</v>
      </c>
      <c r="C56">
        <v>7</v>
      </c>
      <c r="D56">
        <v>24</v>
      </c>
      <c r="E56">
        <v>0</v>
      </c>
      <c r="F56" t="s">
        <v>299</v>
      </c>
      <c r="G56">
        <v>3</v>
      </c>
      <c r="H56" s="5">
        <v>35620</v>
      </c>
      <c r="I56" s="5">
        <v>35648</v>
      </c>
      <c r="J56" s="5">
        <v>35627</v>
      </c>
      <c r="K56">
        <v>2</v>
      </c>
      <c r="L56">
        <v>5.24</v>
      </c>
      <c r="M56" t="s">
        <v>300</v>
      </c>
      <c r="N56" t="s">
        <v>20</v>
      </c>
      <c r="O56">
        <v>168</v>
      </c>
      <c r="P56">
        <v>0</v>
      </c>
      <c r="Q56">
        <v>168</v>
      </c>
      <c r="R56">
        <v>7</v>
      </c>
      <c r="S56">
        <v>162.76</v>
      </c>
      <c r="T56" t="s">
        <v>27</v>
      </c>
      <c r="U56">
        <v>1997</v>
      </c>
      <c r="V56" t="s">
        <v>56</v>
      </c>
      <c r="W56" t="s">
        <v>298</v>
      </c>
      <c r="X56" t="s">
        <v>169</v>
      </c>
      <c r="Y56">
        <v>5</v>
      </c>
      <c r="Z56" t="s">
        <v>226</v>
      </c>
      <c r="AA56" t="s">
        <v>237</v>
      </c>
    </row>
    <row r="57" spans="1:27" x14ac:dyDescent="0.25">
      <c r="A57">
        <v>10594</v>
      </c>
      <c r="B57">
        <v>58</v>
      </c>
      <c r="C57">
        <v>13.25</v>
      </c>
      <c r="D57">
        <v>30</v>
      </c>
      <c r="E57">
        <v>0</v>
      </c>
      <c r="F57" t="s">
        <v>299</v>
      </c>
      <c r="G57">
        <v>3</v>
      </c>
      <c r="H57" s="5">
        <v>35620</v>
      </c>
      <c r="I57" s="5">
        <v>35648</v>
      </c>
      <c r="J57" s="5">
        <v>35627</v>
      </c>
      <c r="K57">
        <v>2</v>
      </c>
      <c r="L57">
        <v>5.24</v>
      </c>
      <c r="M57" t="s">
        <v>300</v>
      </c>
      <c r="N57" t="s">
        <v>20</v>
      </c>
      <c r="O57">
        <v>397.5</v>
      </c>
      <c r="P57">
        <v>0</v>
      </c>
      <c r="Q57">
        <v>397.5</v>
      </c>
      <c r="R57">
        <v>7</v>
      </c>
      <c r="S57">
        <v>392.26</v>
      </c>
      <c r="T57" t="s">
        <v>27</v>
      </c>
      <c r="U57">
        <v>1997</v>
      </c>
      <c r="V57" t="s">
        <v>56</v>
      </c>
      <c r="W57" t="s">
        <v>298</v>
      </c>
      <c r="X57" t="s">
        <v>180</v>
      </c>
      <c r="Y57">
        <v>8</v>
      </c>
      <c r="Z57" t="s">
        <v>232</v>
      </c>
      <c r="AA57" t="s">
        <v>237</v>
      </c>
    </row>
    <row r="58" spans="1:27" x14ac:dyDescent="0.25">
      <c r="A58">
        <v>10597</v>
      </c>
      <c r="B58">
        <v>57</v>
      </c>
      <c r="C58">
        <v>19.5</v>
      </c>
      <c r="D58">
        <v>20</v>
      </c>
      <c r="E58">
        <v>0</v>
      </c>
      <c r="F58" t="s">
        <v>41</v>
      </c>
      <c r="G58">
        <v>7</v>
      </c>
      <c r="H58" s="5">
        <v>35622</v>
      </c>
      <c r="I58" s="5">
        <v>35650</v>
      </c>
      <c r="J58" s="5">
        <v>35629</v>
      </c>
      <c r="K58">
        <v>3</v>
      </c>
      <c r="L58">
        <v>35.119999999999997</v>
      </c>
      <c r="M58" t="s">
        <v>301</v>
      </c>
      <c r="N58" t="s">
        <v>2</v>
      </c>
      <c r="O58">
        <v>390</v>
      </c>
      <c r="P58">
        <v>0</v>
      </c>
      <c r="Q58">
        <v>390</v>
      </c>
      <c r="R58">
        <v>7</v>
      </c>
      <c r="S58">
        <v>354.88</v>
      </c>
      <c r="T58" t="s">
        <v>27</v>
      </c>
      <c r="U58">
        <v>1997</v>
      </c>
      <c r="V58" t="s">
        <v>56</v>
      </c>
      <c r="W58" t="s">
        <v>298</v>
      </c>
      <c r="X58" t="s">
        <v>179</v>
      </c>
      <c r="Y58">
        <v>5</v>
      </c>
      <c r="Z58" t="s">
        <v>226</v>
      </c>
      <c r="AA58" t="s">
        <v>238</v>
      </c>
    </row>
    <row r="59" spans="1:27" x14ac:dyDescent="0.25">
      <c r="A59">
        <v>10611</v>
      </c>
      <c r="B59">
        <v>1</v>
      </c>
      <c r="C59">
        <v>18</v>
      </c>
      <c r="D59">
        <v>6</v>
      </c>
      <c r="E59">
        <v>0</v>
      </c>
      <c r="F59" t="s">
        <v>302</v>
      </c>
      <c r="G59">
        <v>6</v>
      </c>
      <c r="H59" s="5">
        <v>35636</v>
      </c>
      <c r="I59" s="5">
        <v>35664</v>
      </c>
      <c r="J59" s="5">
        <v>35643</v>
      </c>
      <c r="K59">
        <v>2</v>
      </c>
      <c r="L59">
        <v>80.650000000000006</v>
      </c>
      <c r="M59" t="s">
        <v>303</v>
      </c>
      <c r="N59" t="s">
        <v>14</v>
      </c>
      <c r="O59">
        <v>108</v>
      </c>
      <c r="P59">
        <v>0</v>
      </c>
      <c r="Q59">
        <v>108</v>
      </c>
      <c r="R59">
        <v>7</v>
      </c>
      <c r="S59">
        <v>27.349999999999994</v>
      </c>
      <c r="T59" t="s">
        <v>27</v>
      </c>
      <c r="U59">
        <v>1997</v>
      </c>
      <c r="V59" t="s">
        <v>56</v>
      </c>
      <c r="W59" t="s">
        <v>298</v>
      </c>
      <c r="X59" t="s">
        <v>69</v>
      </c>
      <c r="Y59">
        <v>1</v>
      </c>
      <c r="Z59" t="s">
        <v>218</v>
      </c>
      <c r="AA59" t="s">
        <v>237</v>
      </c>
    </row>
    <row r="60" spans="1:27" x14ac:dyDescent="0.25">
      <c r="A60">
        <v>10611</v>
      </c>
      <c r="B60">
        <v>2</v>
      </c>
      <c r="C60">
        <v>19</v>
      </c>
      <c r="D60">
        <v>10</v>
      </c>
      <c r="E60">
        <v>0</v>
      </c>
      <c r="F60" t="s">
        <v>302</v>
      </c>
      <c r="G60">
        <v>6</v>
      </c>
      <c r="H60" s="5">
        <v>35636</v>
      </c>
      <c r="I60" s="5">
        <v>35664</v>
      </c>
      <c r="J60" s="5">
        <v>35643</v>
      </c>
      <c r="K60">
        <v>2</v>
      </c>
      <c r="L60">
        <v>80.650000000000006</v>
      </c>
      <c r="M60" t="s">
        <v>303</v>
      </c>
      <c r="N60" t="s">
        <v>14</v>
      </c>
      <c r="O60">
        <v>190</v>
      </c>
      <c r="P60">
        <v>0</v>
      </c>
      <c r="Q60">
        <v>190</v>
      </c>
      <c r="R60">
        <v>7</v>
      </c>
      <c r="S60">
        <v>109.35</v>
      </c>
      <c r="T60" t="s">
        <v>27</v>
      </c>
      <c r="U60">
        <v>1997</v>
      </c>
      <c r="V60" t="s">
        <v>56</v>
      </c>
      <c r="W60" t="s">
        <v>298</v>
      </c>
      <c r="X60" t="s">
        <v>71</v>
      </c>
      <c r="Y60">
        <v>1</v>
      </c>
      <c r="Z60" t="s">
        <v>218</v>
      </c>
      <c r="AA60" t="s">
        <v>237</v>
      </c>
    </row>
    <row r="61" spans="1:27" x14ac:dyDescent="0.25">
      <c r="A61">
        <v>10611</v>
      </c>
      <c r="B61">
        <v>60</v>
      </c>
      <c r="C61">
        <v>34</v>
      </c>
      <c r="D61">
        <v>15</v>
      </c>
      <c r="E61">
        <v>0</v>
      </c>
      <c r="F61" t="s">
        <v>302</v>
      </c>
      <c r="G61">
        <v>6</v>
      </c>
      <c r="H61" s="5">
        <v>35636</v>
      </c>
      <c r="I61" s="5">
        <v>35664</v>
      </c>
      <c r="J61" s="5">
        <v>35643</v>
      </c>
      <c r="K61">
        <v>2</v>
      </c>
      <c r="L61">
        <v>80.650000000000006</v>
      </c>
      <c r="M61" t="s">
        <v>303</v>
      </c>
      <c r="N61" t="s">
        <v>14</v>
      </c>
      <c r="O61">
        <v>510</v>
      </c>
      <c r="P61">
        <v>0</v>
      </c>
      <c r="Q61">
        <v>510</v>
      </c>
      <c r="R61">
        <v>7</v>
      </c>
      <c r="S61">
        <v>429.35</v>
      </c>
      <c r="T61" t="s">
        <v>27</v>
      </c>
      <c r="U61">
        <v>1997</v>
      </c>
      <c r="V61" t="s">
        <v>56</v>
      </c>
      <c r="W61" t="s">
        <v>298</v>
      </c>
      <c r="X61" t="s">
        <v>184</v>
      </c>
      <c r="Y61">
        <v>4</v>
      </c>
      <c r="Z61" t="s">
        <v>224</v>
      </c>
      <c r="AA61" t="s">
        <v>237</v>
      </c>
    </row>
    <row r="62" spans="1:27" x14ac:dyDescent="0.25">
      <c r="A62">
        <v>10615</v>
      </c>
      <c r="B62">
        <v>55</v>
      </c>
      <c r="C62">
        <v>24</v>
      </c>
      <c r="D62">
        <v>5</v>
      </c>
      <c r="E62">
        <v>0</v>
      </c>
      <c r="F62" t="s">
        <v>304</v>
      </c>
      <c r="G62">
        <v>2</v>
      </c>
      <c r="H62" s="5">
        <v>35641</v>
      </c>
      <c r="I62" s="5">
        <v>35669</v>
      </c>
      <c r="J62" s="5">
        <v>35648</v>
      </c>
      <c r="K62">
        <v>3</v>
      </c>
      <c r="L62">
        <v>0.75</v>
      </c>
      <c r="M62" t="s">
        <v>305</v>
      </c>
      <c r="N62" t="s">
        <v>7</v>
      </c>
      <c r="O62">
        <v>120</v>
      </c>
      <c r="P62">
        <v>0</v>
      </c>
      <c r="Q62">
        <v>120</v>
      </c>
      <c r="R62">
        <v>7</v>
      </c>
      <c r="S62">
        <v>119.25</v>
      </c>
      <c r="T62" t="s">
        <v>27</v>
      </c>
      <c r="U62">
        <v>1997</v>
      </c>
      <c r="V62" t="s">
        <v>56</v>
      </c>
      <c r="W62" t="s">
        <v>298</v>
      </c>
      <c r="X62" t="s">
        <v>175</v>
      </c>
      <c r="Y62">
        <v>6</v>
      </c>
      <c r="Z62" t="s">
        <v>228</v>
      </c>
      <c r="AA62" t="s">
        <v>238</v>
      </c>
    </row>
    <row r="63" spans="1:27" x14ac:dyDescent="0.25">
      <c r="A63">
        <v>10618</v>
      </c>
      <c r="B63">
        <v>6</v>
      </c>
      <c r="C63">
        <v>25</v>
      </c>
      <c r="D63">
        <v>70</v>
      </c>
      <c r="E63">
        <v>0</v>
      </c>
      <c r="F63" t="s">
        <v>40</v>
      </c>
      <c r="G63">
        <v>1</v>
      </c>
      <c r="H63" s="5">
        <v>35643</v>
      </c>
      <c r="I63" s="5">
        <v>35685</v>
      </c>
      <c r="J63" s="5">
        <v>35650</v>
      </c>
      <c r="K63">
        <v>1</v>
      </c>
      <c r="L63">
        <v>154.68</v>
      </c>
      <c r="M63" t="s">
        <v>288</v>
      </c>
      <c r="N63" t="s">
        <v>5</v>
      </c>
      <c r="O63">
        <v>1750</v>
      </c>
      <c r="P63">
        <v>0</v>
      </c>
      <c r="Q63">
        <v>1750</v>
      </c>
      <c r="R63">
        <v>7</v>
      </c>
      <c r="S63">
        <v>1595.32</v>
      </c>
      <c r="T63" t="s">
        <v>27</v>
      </c>
      <c r="U63">
        <v>1997</v>
      </c>
      <c r="V63" t="s">
        <v>57</v>
      </c>
      <c r="W63" t="s">
        <v>298</v>
      </c>
      <c r="X63" t="s">
        <v>79</v>
      </c>
      <c r="Y63">
        <v>2</v>
      </c>
      <c r="Z63" t="s">
        <v>220</v>
      </c>
      <c r="AA63" t="s">
        <v>236</v>
      </c>
    </row>
    <row r="64" spans="1:27" x14ac:dyDescent="0.25">
      <c r="A64">
        <v>10618</v>
      </c>
      <c r="B64">
        <v>56</v>
      </c>
      <c r="C64">
        <v>38</v>
      </c>
      <c r="D64">
        <v>20</v>
      </c>
      <c r="E64">
        <v>0</v>
      </c>
      <c r="F64" t="s">
        <v>40</v>
      </c>
      <c r="G64">
        <v>1</v>
      </c>
      <c r="H64" s="5">
        <v>35643</v>
      </c>
      <c r="I64" s="5">
        <v>35685</v>
      </c>
      <c r="J64" s="5">
        <v>35650</v>
      </c>
      <c r="K64">
        <v>1</v>
      </c>
      <c r="L64">
        <v>154.68</v>
      </c>
      <c r="M64" t="s">
        <v>288</v>
      </c>
      <c r="N64" t="s">
        <v>5</v>
      </c>
      <c r="O64">
        <v>760</v>
      </c>
      <c r="P64">
        <v>0</v>
      </c>
      <c r="Q64">
        <v>760</v>
      </c>
      <c r="R64">
        <v>7</v>
      </c>
      <c r="S64">
        <v>605.31999999999994</v>
      </c>
      <c r="T64" t="s">
        <v>27</v>
      </c>
      <c r="U64">
        <v>1997</v>
      </c>
      <c r="V64" t="s">
        <v>57</v>
      </c>
      <c r="W64" t="s">
        <v>298</v>
      </c>
      <c r="X64" t="s">
        <v>177</v>
      </c>
      <c r="Y64">
        <v>5</v>
      </c>
      <c r="Z64" t="s">
        <v>226</v>
      </c>
      <c r="AA64" t="s">
        <v>236</v>
      </c>
    </row>
    <row r="65" spans="1:27" x14ac:dyDescent="0.25">
      <c r="A65">
        <v>10618</v>
      </c>
      <c r="B65">
        <v>68</v>
      </c>
      <c r="C65">
        <v>12.5</v>
      </c>
      <c r="D65">
        <v>15</v>
      </c>
      <c r="E65">
        <v>0</v>
      </c>
      <c r="F65" t="s">
        <v>40</v>
      </c>
      <c r="G65">
        <v>1</v>
      </c>
      <c r="H65" s="5">
        <v>35643</v>
      </c>
      <c r="I65" s="5">
        <v>35685</v>
      </c>
      <c r="J65" s="5">
        <v>35650</v>
      </c>
      <c r="K65">
        <v>1</v>
      </c>
      <c r="L65">
        <v>154.68</v>
      </c>
      <c r="M65" t="s">
        <v>288</v>
      </c>
      <c r="N65" t="s">
        <v>5</v>
      </c>
      <c r="O65">
        <v>187.5</v>
      </c>
      <c r="P65">
        <v>0</v>
      </c>
      <c r="Q65">
        <v>187.5</v>
      </c>
      <c r="R65">
        <v>7</v>
      </c>
      <c r="S65">
        <v>32.819999999999993</v>
      </c>
      <c r="T65" t="s">
        <v>27</v>
      </c>
      <c r="U65">
        <v>1997</v>
      </c>
      <c r="V65" t="s">
        <v>57</v>
      </c>
      <c r="W65" t="s">
        <v>298</v>
      </c>
      <c r="X65" t="s">
        <v>199</v>
      </c>
      <c r="Y65">
        <v>3</v>
      </c>
      <c r="Z65" t="s">
        <v>222</v>
      </c>
      <c r="AA65" t="s">
        <v>236</v>
      </c>
    </row>
    <row r="66" spans="1:27" x14ac:dyDescent="0.25">
      <c r="A66">
        <v>10636</v>
      </c>
      <c r="B66">
        <v>4</v>
      </c>
      <c r="C66">
        <v>22</v>
      </c>
      <c r="D66">
        <v>25</v>
      </c>
      <c r="E66">
        <v>0</v>
      </c>
      <c r="F66" t="s">
        <v>272</v>
      </c>
      <c r="G66">
        <v>4</v>
      </c>
      <c r="H66" s="5">
        <v>35661</v>
      </c>
      <c r="I66" s="5">
        <v>35689</v>
      </c>
      <c r="J66" s="5">
        <v>35668</v>
      </c>
      <c r="K66">
        <v>1</v>
      </c>
      <c r="L66">
        <v>1.1499999999999999</v>
      </c>
      <c r="M66" t="s">
        <v>273</v>
      </c>
      <c r="N66" t="s">
        <v>7</v>
      </c>
      <c r="O66">
        <v>550</v>
      </c>
      <c r="P66">
        <v>0</v>
      </c>
      <c r="Q66">
        <v>550</v>
      </c>
      <c r="R66">
        <v>7</v>
      </c>
      <c r="S66">
        <v>548.85</v>
      </c>
      <c r="T66" t="s">
        <v>27</v>
      </c>
      <c r="U66">
        <v>1997</v>
      </c>
      <c r="V66" t="s">
        <v>57</v>
      </c>
      <c r="W66" t="s">
        <v>298</v>
      </c>
      <c r="X66" t="s">
        <v>75</v>
      </c>
      <c r="Y66">
        <v>2</v>
      </c>
      <c r="Z66" t="s">
        <v>220</v>
      </c>
      <c r="AA66" t="s">
        <v>236</v>
      </c>
    </row>
    <row r="67" spans="1:27" x14ac:dyDescent="0.25">
      <c r="A67">
        <v>10636</v>
      </c>
      <c r="B67">
        <v>58</v>
      </c>
      <c r="C67">
        <v>13.25</v>
      </c>
      <c r="D67">
        <v>6</v>
      </c>
      <c r="E67">
        <v>0</v>
      </c>
      <c r="F67" t="s">
        <v>272</v>
      </c>
      <c r="G67">
        <v>4</v>
      </c>
      <c r="H67" s="5">
        <v>35661</v>
      </c>
      <c r="I67" s="5">
        <v>35689</v>
      </c>
      <c r="J67" s="5">
        <v>35668</v>
      </c>
      <c r="K67">
        <v>1</v>
      </c>
      <c r="L67">
        <v>1.1499999999999999</v>
      </c>
      <c r="M67" t="s">
        <v>273</v>
      </c>
      <c r="N67" t="s">
        <v>7</v>
      </c>
      <c r="O67">
        <v>79.5</v>
      </c>
      <c r="P67">
        <v>0</v>
      </c>
      <c r="Q67">
        <v>79.5</v>
      </c>
      <c r="R67">
        <v>7</v>
      </c>
      <c r="S67">
        <v>78.349999999999994</v>
      </c>
      <c r="T67" t="s">
        <v>27</v>
      </c>
      <c r="U67">
        <v>1997</v>
      </c>
      <c r="V67" t="s">
        <v>57</v>
      </c>
      <c r="W67" t="s">
        <v>298</v>
      </c>
      <c r="X67" t="s">
        <v>180</v>
      </c>
      <c r="Y67">
        <v>8</v>
      </c>
      <c r="Z67" t="s">
        <v>232</v>
      </c>
      <c r="AA67" t="s">
        <v>236</v>
      </c>
    </row>
    <row r="68" spans="1:27" x14ac:dyDescent="0.25">
      <c r="A68">
        <v>10637</v>
      </c>
      <c r="B68">
        <v>11</v>
      </c>
      <c r="C68">
        <v>21</v>
      </c>
      <c r="D68">
        <v>10</v>
      </c>
      <c r="E68">
        <v>0</v>
      </c>
      <c r="F68" t="s">
        <v>42</v>
      </c>
      <c r="G68">
        <v>6</v>
      </c>
      <c r="H68" s="5">
        <v>35661</v>
      </c>
      <c r="I68" s="5">
        <v>35689</v>
      </c>
      <c r="J68" s="5">
        <v>35668</v>
      </c>
      <c r="K68">
        <v>1</v>
      </c>
      <c r="L68">
        <v>201.29</v>
      </c>
      <c r="M68" t="s">
        <v>279</v>
      </c>
      <c r="N68" t="s">
        <v>4</v>
      </c>
      <c r="O68">
        <v>210</v>
      </c>
      <c r="P68">
        <v>0</v>
      </c>
      <c r="Q68">
        <v>210</v>
      </c>
      <c r="R68">
        <v>7</v>
      </c>
      <c r="S68">
        <v>8.710000000000008</v>
      </c>
      <c r="T68" t="s">
        <v>27</v>
      </c>
      <c r="U68">
        <v>1997</v>
      </c>
      <c r="V68" t="s">
        <v>57</v>
      </c>
      <c r="W68" t="s">
        <v>298</v>
      </c>
      <c r="X68" t="s">
        <v>89</v>
      </c>
      <c r="Y68">
        <v>4</v>
      </c>
      <c r="Z68" t="s">
        <v>224</v>
      </c>
      <c r="AA68" t="s">
        <v>236</v>
      </c>
    </row>
    <row r="69" spans="1:27" x14ac:dyDescent="0.25">
      <c r="A69">
        <v>10639</v>
      </c>
      <c r="B69">
        <v>18</v>
      </c>
      <c r="C69">
        <v>62.5</v>
      </c>
      <c r="D69">
        <v>8</v>
      </c>
      <c r="E69">
        <v>0</v>
      </c>
      <c r="F69" t="s">
        <v>306</v>
      </c>
      <c r="G69">
        <v>7</v>
      </c>
      <c r="H69" s="5">
        <v>35662</v>
      </c>
      <c r="I69" s="5">
        <v>35690</v>
      </c>
      <c r="J69" s="5">
        <v>35669</v>
      </c>
      <c r="K69">
        <v>3</v>
      </c>
      <c r="L69">
        <v>38.64</v>
      </c>
      <c r="M69" t="s">
        <v>307</v>
      </c>
      <c r="N69" t="s">
        <v>13</v>
      </c>
      <c r="O69">
        <v>500</v>
      </c>
      <c r="P69">
        <v>0</v>
      </c>
      <c r="Q69">
        <v>500</v>
      </c>
      <c r="R69">
        <v>7</v>
      </c>
      <c r="S69">
        <v>461.36</v>
      </c>
      <c r="T69" t="s">
        <v>27</v>
      </c>
      <c r="U69">
        <v>1997</v>
      </c>
      <c r="V69" t="s">
        <v>57</v>
      </c>
      <c r="W69" t="s">
        <v>298</v>
      </c>
      <c r="X69" t="s">
        <v>103</v>
      </c>
      <c r="Y69">
        <v>8</v>
      </c>
      <c r="Z69" t="s">
        <v>232</v>
      </c>
      <c r="AA69" t="s">
        <v>238</v>
      </c>
    </row>
    <row r="70" spans="1:27" x14ac:dyDescent="0.25">
      <c r="A70">
        <v>10644</v>
      </c>
      <c r="B70">
        <v>43</v>
      </c>
      <c r="C70">
        <v>46</v>
      </c>
      <c r="D70">
        <v>20</v>
      </c>
      <c r="E70">
        <v>0</v>
      </c>
      <c r="F70" t="s">
        <v>308</v>
      </c>
      <c r="G70">
        <v>3</v>
      </c>
      <c r="H70" s="5">
        <v>35667</v>
      </c>
      <c r="I70" s="5">
        <v>35695</v>
      </c>
      <c r="J70" s="5">
        <v>35674</v>
      </c>
      <c r="K70">
        <v>2</v>
      </c>
      <c r="L70">
        <v>0.14000000000000001</v>
      </c>
      <c r="M70" t="s">
        <v>309</v>
      </c>
      <c r="N70" t="s">
        <v>4</v>
      </c>
      <c r="O70">
        <v>920</v>
      </c>
      <c r="P70">
        <v>0</v>
      </c>
      <c r="Q70">
        <v>920</v>
      </c>
      <c r="R70">
        <v>7</v>
      </c>
      <c r="S70">
        <v>919.86</v>
      </c>
      <c r="T70" t="s">
        <v>27</v>
      </c>
      <c r="U70">
        <v>1997</v>
      </c>
      <c r="V70" t="s">
        <v>57</v>
      </c>
      <c r="W70" t="s">
        <v>298</v>
      </c>
      <c r="X70" t="s">
        <v>151</v>
      </c>
      <c r="Y70">
        <v>1</v>
      </c>
      <c r="Z70" t="s">
        <v>218</v>
      </c>
      <c r="AA70" t="s">
        <v>237</v>
      </c>
    </row>
    <row r="71" spans="1:27" x14ac:dyDescent="0.25">
      <c r="A71">
        <v>10645</v>
      </c>
      <c r="B71">
        <v>18</v>
      </c>
      <c r="C71">
        <v>62.5</v>
      </c>
      <c r="D71">
        <v>20</v>
      </c>
      <c r="E71">
        <v>0</v>
      </c>
      <c r="F71" t="s">
        <v>35</v>
      </c>
      <c r="G71">
        <v>4</v>
      </c>
      <c r="H71" s="5">
        <v>35668</v>
      </c>
      <c r="I71" s="5">
        <v>35696</v>
      </c>
      <c r="J71" s="5">
        <v>35675</v>
      </c>
      <c r="K71">
        <v>1</v>
      </c>
      <c r="L71">
        <v>12.41</v>
      </c>
      <c r="M71" t="s">
        <v>297</v>
      </c>
      <c r="N71" t="s">
        <v>4</v>
      </c>
      <c r="O71">
        <v>1250</v>
      </c>
      <c r="P71">
        <v>0</v>
      </c>
      <c r="Q71">
        <v>1250</v>
      </c>
      <c r="R71">
        <v>7</v>
      </c>
      <c r="S71">
        <v>1237.5899999999999</v>
      </c>
      <c r="T71" t="s">
        <v>27</v>
      </c>
      <c r="U71">
        <v>1997</v>
      </c>
      <c r="V71" t="s">
        <v>57</v>
      </c>
      <c r="W71" t="s">
        <v>298</v>
      </c>
      <c r="X71" t="s">
        <v>103</v>
      </c>
      <c r="Y71">
        <v>8</v>
      </c>
      <c r="Z71" t="s">
        <v>232</v>
      </c>
      <c r="AA71" t="s">
        <v>236</v>
      </c>
    </row>
    <row r="72" spans="1:27" x14ac:dyDescent="0.25">
      <c r="A72">
        <v>10645</v>
      </c>
      <c r="B72">
        <v>36</v>
      </c>
      <c r="C72">
        <v>19</v>
      </c>
      <c r="D72">
        <v>15</v>
      </c>
      <c r="E72">
        <v>0</v>
      </c>
      <c r="F72" t="s">
        <v>35</v>
      </c>
      <c r="G72">
        <v>4</v>
      </c>
      <c r="H72" s="5">
        <v>35668</v>
      </c>
      <c r="I72" s="5">
        <v>35696</v>
      </c>
      <c r="J72" s="5">
        <v>35675</v>
      </c>
      <c r="K72">
        <v>1</v>
      </c>
      <c r="L72">
        <v>12.41</v>
      </c>
      <c r="M72" t="s">
        <v>297</v>
      </c>
      <c r="N72" t="s">
        <v>4</v>
      </c>
      <c r="O72">
        <v>285</v>
      </c>
      <c r="P72">
        <v>0</v>
      </c>
      <c r="Q72">
        <v>285</v>
      </c>
      <c r="R72">
        <v>7</v>
      </c>
      <c r="S72">
        <v>272.58999999999997</v>
      </c>
      <c r="T72" t="s">
        <v>27</v>
      </c>
      <c r="U72">
        <v>1997</v>
      </c>
      <c r="V72" t="s">
        <v>57</v>
      </c>
      <c r="W72" t="s">
        <v>298</v>
      </c>
      <c r="X72" t="s">
        <v>137</v>
      </c>
      <c r="Y72">
        <v>8</v>
      </c>
      <c r="Z72" t="s">
        <v>232</v>
      </c>
      <c r="AA72" t="s">
        <v>236</v>
      </c>
    </row>
    <row r="73" spans="1:27" x14ac:dyDescent="0.25">
      <c r="A73">
        <v>10647</v>
      </c>
      <c r="B73">
        <v>19</v>
      </c>
      <c r="C73">
        <v>9.1999999999999993</v>
      </c>
      <c r="D73">
        <v>30</v>
      </c>
      <c r="E73">
        <v>0</v>
      </c>
      <c r="F73" t="s">
        <v>296</v>
      </c>
      <c r="G73">
        <v>4</v>
      </c>
      <c r="H73" s="5">
        <v>35669</v>
      </c>
      <c r="I73" s="5">
        <v>35683</v>
      </c>
      <c r="J73" s="5">
        <v>35676</v>
      </c>
      <c r="K73">
        <v>2</v>
      </c>
      <c r="L73">
        <v>45.54</v>
      </c>
      <c r="M73" t="s">
        <v>297</v>
      </c>
      <c r="N73" t="s">
        <v>4</v>
      </c>
      <c r="O73">
        <v>276</v>
      </c>
      <c r="P73">
        <v>0</v>
      </c>
      <c r="Q73">
        <v>276</v>
      </c>
      <c r="R73">
        <v>7</v>
      </c>
      <c r="S73">
        <v>230.46</v>
      </c>
      <c r="T73" t="s">
        <v>27</v>
      </c>
      <c r="U73">
        <v>1997</v>
      </c>
      <c r="V73" t="s">
        <v>57</v>
      </c>
      <c r="W73" t="s">
        <v>298</v>
      </c>
      <c r="X73" t="s">
        <v>105</v>
      </c>
      <c r="Y73">
        <v>3</v>
      </c>
      <c r="Z73" t="s">
        <v>222</v>
      </c>
      <c r="AA73" t="s">
        <v>237</v>
      </c>
    </row>
    <row r="74" spans="1:27" x14ac:dyDescent="0.25">
      <c r="A74">
        <v>10647</v>
      </c>
      <c r="B74">
        <v>39</v>
      </c>
      <c r="C74">
        <v>18</v>
      </c>
      <c r="D74">
        <v>20</v>
      </c>
      <c r="E74">
        <v>0</v>
      </c>
      <c r="F74" t="s">
        <v>296</v>
      </c>
      <c r="G74">
        <v>4</v>
      </c>
      <c r="H74" s="5">
        <v>35669</v>
      </c>
      <c r="I74" s="5">
        <v>35683</v>
      </c>
      <c r="J74" s="5">
        <v>35676</v>
      </c>
      <c r="K74">
        <v>2</v>
      </c>
      <c r="L74">
        <v>45.54</v>
      </c>
      <c r="M74" t="s">
        <v>297</v>
      </c>
      <c r="N74" t="s">
        <v>4</v>
      </c>
      <c r="O74">
        <v>360</v>
      </c>
      <c r="P74">
        <v>0</v>
      </c>
      <c r="Q74">
        <v>360</v>
      </c>
      <c r="R74">
        <v>7</v>
      </c>
      <c r="S74">
        <v>314.45999999999998</v>
      </c>
      <c r="T74" t="s">
        <v>27</v>
      </c>
      <c r="U74">
        <v>1997</v>
      </c>
      <c r="V74" t="s">
        <v>57</v>
      </c>
      <c r="W74" t="s">
        <v>298</v>
      </c>
      <c r="X74" t="s">
        <v>143</v>
      </c>
      <c r="Y74">
        <v>1</v>
      </c>
      <c r="Z74" t="s">
        <v>218</v>
      </c>
      <c r="AA74" t="s">
        <v>237</v>
      </c>
    </row>
    <row r="75" spans="1:27" x14ac:dyDescent="0.25">
      <c r="A75">
        <v>10652</v>
      </c>
      <c r="B75">
        <v>42</v>
      </c>
      <c r="C75">
        <v>14</v>
      </c>
      <c r="D75">
        <v>20</v>
      </c>
      <c r="E75">
        <v>0</v>
      </c>
      <c r="F75" t="s">
        <v>310</v>
      </c>
      <c r="G75">
        <v>4</v>
      </c>
      <c r="H75" s="5">
        <v>35674</v>
      </c>
      <c r="I75" s="5">
        <v>35702</v>
      </c>
      <c r="J75" s="5">
        <v>35681</v>
      </c>
      <c r="K75">
        <v>2</v>
      </c>
      <c r="L75">
        <v>7.14</v>
      </c>
      <c r="M75" t="s">
        <v>311</v>
      </c>
      <c r="N75" t="s">
        <v>4</v>
      </c>
      <c r="O75">
        <v>280</v>
      </c>
      <c r="P75">
        <v>0</v>
      </c>
      <c r="Q75">
        <v>280</v>
      </c>
      <c r="R75">
        <v>7</v>
      </c>
      <c r="S75">
        <v>272.86</v>
      </c>
      <c r="T75" t="s">
        <v>27</v>
      </c>
      <c r="U75">
        <v>1997</v>
      </c>
      <c r="V75" t="s">
        <v>58</v>
      </c>
      <c r="W75" t="s">
        <v>298</v>
      </c>
      <c r="X75" t="s">
        <v>149</v>
      </c>
      <c r="Y75">
        <v>5</v>
      </c>
      <c r="Z75" t="s">
        <v>226</v>
      </c>
      <c r="AA75" t="s">
        <v>237</v>
      </c>
    </row>
    <row r="76" spans="1:27" x14ac:dyDescent="0.25">
      <c r="A76">
        <v>10669</v>
      </c>
      <c r="B76">
        <v>36</v>
      </c>
      <c r="C76">
        <v>19</v>
      </c>
      <c r="D76">
        <v>30</v>
      </c>
      <c r="E76">
        <v>0</v>
      </c>
      <c r="F76" t="s">
        <v>312</v>
      </c>
      <c r="G76">
        <v>2</v>
      </c>
      <c r="H76" s="5">
        <v>35688</v>
      </c>
      <c r="I76" s="5">
        <v>35716</v>
      </c>
      <c r="J76" s="5">
        <v>35695</v>
      </c>
      <c r="K76">
        <v>1</v>
      </c>
      <c r="L76">
        <v>24.39</v>
      </c>
      <c r="M76" t="s">
        <v>313</v>
      </c>
      <c r="N76" t="s">
        <v>6</v>
      </c>
      <c r="O76">
        <v>570</v>
      </c>
      <c r="P76">
        <v>0</v>
      </c>
      <c r="Q76">
        <v>570</v>
      </c>
      <c r="R76">
        <v>7</v>
      </c>
      <c r="S76">
        <v>545.61</v>
      </c>
      <c r="T76" t="s">
        <v>27</v>
      </c>
      <c r="U76">
        <v>1997</v>
      </c>
      <c r="V76" t="s">
        <v>58</v>
      </c>
      <c r="W76" t="s">
        <v>298</v>
      </c>
      <c r="X76" t="s">
        <v>137</v>
      </c>
      <c r="Y76">
        <v>8</v>
      </c>
      <c r="Z76" t="s">
        <v>232</v>
      </c>
      <c r="AA76" t="s">
        <v>236</v>
      </c>
    </row>
    <row r="77" spans="1:27" x14ac:dyDescent="0.25">
      <c r="A77">
        <v>10671</v>
      </c>
      <c r="B77">
        <v>16</v>
      </c>
      <c r="C77">
        <v>17.45</v>
      </c>
      <c r="D77">
        <v>10</v>
      </c>
      <c r="E77">
        <v>0</v>
      </c>
      <c r="F77" t="s">
        <v>314</v>
      </c>
      <c r="G77">
        <v>1</v>
      </c>
      <c r="H77" s="5">
        <v>35690</v>
      </c>
      <c r="I77" s="5">
        <v>35718</v>
      </c>
      <c r="J77" s="5">
        <v>35697</v>
      </c>
      <c r="K77">
        <v>1</v>
      </c>
      <c r="L77">
        <v>30.34</v>
      </c>
      <c r="M77" t="s">
        <v>315</v>
      </c>
      <c r="N77" t="s">
        <v>8</v>
      </c>
      <c r="O77">
        <v>174.5</v>
      </c>
      <c r="P77">
        <v>0</v>
      </c>
      <c r="Q77">
        <v>174.5</v>
      </c>
      <c r="R77">
        <v>7</v>
      </c>
      <c r="S77">
        <v>144.16</v>
      </c>
      <c r="T77" t="s">
        <v>27</v>
      </c>
      <c r="U77">
        <v>1997</v>
      </c>
      <c r="V77" t="s">
        <v>58</v>
      </c>
      <c r="W77" t="s">
        <v>298</v>
      </c>
      <c r="X77" t="s">
        <v>99</v>
      </c>
      <c r="Y77">
        <v>3</v>
      </c>
      <c r="Z77" t="s">
        <v>222</v>
      </c>
      <c r="AA77" t="s">
        <v>236</v>
      </c>
    </row>
    <row r="78" spans="1:27" x14ac:dyDescent="0.25">
      <c r="A78">
        <v>10671</v>
      </c>
      <c r="B78">
        <v>62</v>
      </c>
      <c r="C78">
        <v>49.3</v>
      </c>
      <c r="D78">
        <v>10</v>
      </c>
      <c r="E78">
        <v>0</v>
      </c>
      <c r="F78" t="s">
        <v>314</v>
      </c>
      <c r="G78">
        <v>1</v>
      </c>
      <c r="H78" s="5">
        <v>35690</v>
      </c>
      <c r="I78" s="5">
        <v>35718</v>
      </c>
      <c r="J78" s="5">
        <v>35697</v>
      </c>
      <c r="K78">
        <v>1</v>
      </c>
      <c r="L78">
        <v>30.34</v>
      </c>
      <c r="M78" t="s">
        <v>315</v>
      </c>
      <c r="N78" t="s">
        <v>8</v>
      </c>
      <c r="O78">
        <v>493</v>
      </c>
      <c r="P78">
        <v>0</v>
      </c>
      <c r="Q78">
        <v>493</v>
      </c>
      <c r="R78">
        <v>7</v>
      </c>
      <c r="S78">
        <v>462.66</v>
      </c>
      <c r="T78" t="s">
        <v>27</v>
      </c>
      <c r="U78">
        <v>1997</v>
      </c>
      <c r="V78" t="s">
        <v>58</v>
      </c>
      <c r="W78" t="s">
        <v>298</v>
      </c>
      <c r="X78" t="s">
        <v>188</v>
      </c>
      <c r="Y78">
        <v>3</v>
      </c>
      <c r="Z78" t="s">
        <v>222</v>
      </c>
      <c r="AA78" t="s">
        <v>236</v>
      </c>
    </row>
    <row r="79" spans="1:27" x14ac:dyDescent="0.25">
      <c r="A79">
        <v>10671</v>
      </c>
      <c r="B79">
        <v>65</v>
      </c>
      <c r="C79">
        <v>21.05</v>
      </c>
      <c r="D79">
        <v>12</v>
      </c>
      <c r="E79">
        <v>0</v>
      </c>
      <c r="F79" t="s">
        <v>314</v>
      </c>
      <c r="G79">
        <v>1</v>
      </c>
      <c r="H79" s="5">
        <v>35690</v>
      </c>
      <c r="I79" s="5">
        <v>35718</v>
      </c>
      <c r="J79" s="5">
        <v>35697</v>
      </c>
      <c r="K79">
        <v>1</v>
      </c>
      <c r="L79">
        <v>30.34</v>
      </c>
      <c r="M79" t="s">
        <v>315</v>
      </c>
      <c r="N79" t="s">
        <v>8</v>
      </c>
      <c r="O79">
        <v>252.60000000000002</v>
      </c>
      <c r="P79">
        <v>0</v>
      </c>
      <c r="Q79">
        <v>252.60000000000002</v>
      </c>
      <c r="R79">
        <v>7</v>
      </c>
      <c r="S79">
        <v>222.26000000000002</v>
      </c>
      <c r="T79" t="s">
        <v>27</v>
      </c>
      <c r="U79">
        <v>1997</v>
      </c>
      <c r="V79" t="s">
        <v>58</v>
      </c>
      <c r="W79" t="s">
        <v>298</v>
      </c>
      <c r="X79" t="s">
        <v>194</v>
      </c>
      <c r="Y79">
        <v>2</v>
      </c>
      <c r="Z79" t="s">
        <v>220</v>
      </c>
      <c r="AA79" t="s">
        <v>236</v>
      </c>
    </row>
    <row r="80" spans="1:27" x14ac:dyDescent="0.25">
      <c r="A80">
        <v>10676</v>
      </c>
      <c r="B80">
        <v>10</v>
      </c>
      <c r="C80">
        <v>31</v>
      </c>
      <c r="D80">
        <v>2</v>
      </c>
      <c r="E80">
        <v>0</v>
      </c>
      <c r="F80" t="s">
        <v>292</v>
      </c>
      <c r="G80">
        <v>2</v>
      </c>
      <c r="H80" s="5">
        <v>35695</v>
      </c>
      <c r="I80" s="5">
        <v>35723</v>
      </c>
      <c r="J80" s="5">
        <v>35702</v>
      </c>
      <c r="K80">
        <v>2</v>
      </c>
      <c r="L80">
        <v>2.0099999999999998</v>
      </c>
      <c r="M80" t="s">
        <v>293</v>
      </c>
      <c r="N80" t="s">
        <v>12</v>
      </c>
      <c r="O80">
        <v>62</v>
      </c>
      <c r="P80">
        <v>0</v>
      </c>
      <c r="Q80">
        <v>62</v>
      </c>
      <c r="R80">
        <v>7</v>
      </c>
      <c r="S80">
        <v>59.99</v>
      </c>
      <c r="T80" t="s">
        <v>27</v>
      </c>
      <c r="U80">
        <v>1997</v>
      </c>
      <c r="V80" t="s">
        <v>58</v>
      </c>
      <c r="W80" t="s">
        <v>298</v>
      </c>
      <c r="X80" t="s">
        <v>87</v>
      </c>
      <c r="Y80">
        <v>8</v>
      </c>
      <c r="Z80" t="s">
        <v>232</v>
      </c>
      <c r="AA80" t="s">
        <v>237</v>
      </c>
    </row>
    <row r="81" spans="1:27" x14ac:dyDescent="0.25">
      <c r="A81">
        <v>10676</v>
      </c>
      <c r="B81">
        <v>19</v>
      </c>
      <c r="C81">
        <v>9.1999999999999993</v>
      </c>
      <c r="D81">
        <v>7</v>
      </c>
      <c r="E81">
        <v>0</v>
      </c>
      <c r="F81" t="s">
        <v>292</v>
      </c>
      <c r="G81">
        <v>2</v>
      </c>
      <c r="H81" s="5">
        <v>35695</v>
      </c>
      <c r="I81" s="5">
        <v>35723</v>
      </c>
      <c r="J81" s="5">
        <v>35702</v>
      </c>
      <c r="K81">
        <v>2</v>
      </c>
      <c r="L81">
        <v>2.0099999999999998</v>
      </c>
      <c r="M81" t="s">
        <v>293</v>
      </c>
      <c r="N81" t="s">
        <v>12</v>
      </c>
      <c r="O81">
        <v>64.399999999999991</v>
      </c>
      <c r="P81">
        <v>0</v>
      </c>
      <c r="Q81">
        <v>64.399999999999991</v>
      </c>
      <c r="R81">
        <v>7</v>
      </c>
      <c r="S81">
        <v>62.389999999999993</v>
      </c>
      <c r="T81" t="s">
        <v>27</v>
      </c>
      <c r="U81">
        <v>1997</v>
      </c>
      <c r="V81" t="s">
        <v>58</v>
      </c>
      <c r="W81" t="s">
        <v>298</v>
      </c>
      <c r="X81" t="s">
        <v>105</v>
      </c>
      <c r="Y81">
        <v>3</v>
      </c>
      <c r="Z81" t="s">
        <v>222</v>
      </c>
      <c r="AA81" t="s">
        <v>237</v>
      </c>
    </row>
    <row r="82" spans="1:27" x14ac:dyDescent="0.25">
      <c r="A82">
        <v>10676</v>
      </c>
      <c r="B82">
        <v>44</v>
      </c>
      <c r="C82">
        <v>19.45</v>
      </c>
      <c r="D82">
        <v>21</v>
      </c>
      <c r="E82">
        <v>0</v>
      </c>
      <c r="F82" t="s">
        <v>292</v>
      </c>
      <c r="G82">
        <v>2</v>
      </c>
      <c r="H82" s="5">
        <v>35695</v>
      </c>
      <c r="I82" s="5">
        <v>35723</v>
      </c>
      <c r="J82" s="5">
        <v>35702</v>
      </c>
      <c r="K82">
        <v>2</v>
      </c>
      <c r="L82">
        <v>2.0099999999999998</v>
      </c>
      <c r="M82" t="s">
        <v>293</v>
      </c>
      <c r="N82" t="s">
        <v>12</v>
      </c>
      <c r="O82">
        <v>408.45</v>
      </c>
      <c r="P82">
        <v>0</v>
      </c>
      <c r="Q82">
        <v>408.45</v>
      </c>
      <c r="R82">
        <v>7</v>
      </c>
      <c r="S82">
        <v>406.44</v>
      </c>
      <c r="T82" t="s">
        <v>27</v>
      </c>
      <c r="U82">
        <v>1997</v>
      </c>
      <c r="V82" t="s">
        <v>58</v>
      </c>
      <c r="W82" t="s">
        <v>298</v>
      </c>
      <c r="X82" t="s">
        <v>153</v>
      </c>
      <c r="Y82">
        <v>2</v>
      </c>
      <c r="Z82" t="s">
        <v>220</v>
      </c>
      <c r="AA82" t="s">
        <v>237</v>
      </c>
    </row>
    <row r="83" spans="1:27" x14ac:dyDescent="0.25">
      <c r="A83">
        <v>10679</v>
      </c>
      <c r="B83">
        <v>59</v>
      </c>
      <c r="C83">
        <v>55</v>
      </c>
      <c r="D83">
        <v>12</v>
      </c>
      <c r="E83">
        <v>0</v>
      </c>
      <c r="F83" t="s">
        <v>316</v>
      </c>
      <c r="G83">
        <v>8</v>
      </c>
      <c r="H83" s="5">
        <v>35696</v>
      </c>
      <c r="I83" s="5">
        <v>35724</v>
      </c>
      <c r="J83" s="5">
        <v>35703</v>
      </c>
      <c r="K83">
        <v>3</v>
      </c>
      <c r="L83">
        <v>27.94</v>
      </c>
      <c r="M83" t="s">
        <v>317</v>
      </c>
      <c r="N83" t="s">
        <v>8</v>
      </c>
      <c r="O83">
        <v>660</v>
      </c>
      <c r="P83">
        <v>0</v>
      </c>
      <c r="Q83">
        <v>660</v>
      </c>
      <c r="R83">
        <v>7</v>
      </c>
      <c r="S83">
        <v>632.05999999999995</v>
      </c>
      <c r="T83" t="s">
        <v>27</v>
      </c>
      <c r="U83">
        <v>1997</v>
      </c>
      <c r="V83" t="s">
        <v>58</v>
      </c>
      <c r="W83" t="s">
        <v>298</v>
      </c>
      <c r="X83" t="s">
        <v>182</v>
      </c>
      <c r="Y83">
        <v>4</v>
      </c>
      <c r="Z83" t="s">
        <v>224</v>
      </c>
      <c r="AA83" t="s">
        <v>238</v>
      </c>
    </row>
    <row r="84" spans="1:27" x14ac:dyDescent="0.25">
      <c r="A84">
        <v>10695</v>
      </c>
      <c r="B84">
        <v>8</v>
      </c>
      <c r="C84">
        <v>40</v>
      </c>
      <c r="D84">
        <v>10</v>
      </c>
      <c r="E84">
        <v>0</v>
      </c>
      <c r="F84" t="s">
        <v>304</v>
      </c>
      <c r="G84">
        <v>7</v>
      </c>
      <c r="H84" s="5">
        <v>35710</v>
      </c>
      <c r="I84" s="5">
        <v>35752</v>
      </c>
      <c r="J84" s="5">
        <v>35717</v>
      </c>
      <c r="K84">
        <v>1</v>
      </c>
      <c r="L84">
        <v>16.72</v>
      </c>
      <c r="M84" t="s">
        <v>305</v>
      </c>
      <c r="N84" t="s">
        <v>7</v>
      </c>
      <c r="O84">
        <v>400</v>
      </c>
      <c r="P84">
        <v>0</v>
      </c>
      <c r="Q84">
        <v>400</v>
      </c>
      <c r="R84">
        <v>7</v>
      </c>
      <c r="S84">
        <v>383.28</v>
      </c>
      <c r="T84" t="s">
        <v>27</v>
      </c>
      <c r="U84">
        <v>1997</v>
      </c>
      <c r="V84" t="s">
        <v>59</v>
      </c>
      <c r="W84" t="s">
        <v>318</v>
      </c>
      <c r="X84" t="s">
        <v>83</v>
      </c>
      <c r="Y84">
        <v>2</v>
      </c>
      <c r="Z84" t="s">
        <v>220</v>
      </c>
      <c r="AA84" t="s">
        <v>236</v>
      </c>
    </row>
    <row r="85" spans="1:27" x14ac:dyDescent="0.25">
      <c r="A85">
        <v>10695</v>
      </c>
      <c r="B85">
        <v>12</v>
      </c>
      <c r="C85">
        <v>38</v>
      </c>
      <c r="D85">
        <v>4</v>
      </c>
      <c r="E85">
        <v>0</v>
      </c>
      <c r="F85" t="s">
        <v>304</v>
      </c>
      <c r="G85">
        <v>7</v>
      </c>
      <c r="H85" s="5">
        <v>35710</v>
      </c>
      <c r="I85" s="5">
        <v>35752</v>
      </c>
      <c r="J85" s="5">
        <v>35717</v>
      </c>
      <c r="K85">
        <v>1</v>
      </c>
      <c r="L85">
        <v>16.72</v>
      </c>
      <c r="M85" t="s">
        <v>305</v>
      </c>
      <c r="N85" t="s">
        <v>7</v>
      </c>
      <c r="O85">
        <v>152</v>
      </c>
      <c r="P85">
        <v>0</v>
      </c>
      <c r="Q85">
        <v>152</v>
      </c>
      <c r="R85">
        <v>7</v>
      </c>
      <c r="S85">
        <v>135.28</v>
      </c>
      <c r="T85" t="s">
        <v>27</v>
      </c>
      <c r="U85">
        <v>1997</v>
      </c>
      <c r="V85" t="s">
        <v>59</v>
      </c>
      <c r="W85" t="s">
        <v>318</v>
      </c>
      <c r="X85" t="s">
        <v>91</v>
      </c>
      <c r="Y85">
        <v>4</v>
      </c>
      <c r="Z85" t="s">
        <v>224</v>
      </c>
      <c r="AA85" t="s">
        <v>236</v>
      </c>
    </row>
    <row r="86" spans="1:27" x14ac:dyDescent="0.25">
      <c r="A86">
        <v>10695</v>
      </c>
      <c r="B86">
        <v>24</v>
      </c>
      <c r="C86">
        <v>4.5</v>
      </c>
      <c r="D86">
        <v>20</v>
      </c>
      <c r="E86">
        <v>0</v>
      </c>
      <c r="F86" t="s">
        <v>304</v>
      </c>
      <c r="G86">
        <v>7</v>
      </c>
      <c r="H86" s="5">
        <v>35710</v>
      </c>
      <c r="I86" s="5">
        <v>35752</v>
      </c>
      <c r="J86" s="5">
        <v>35717</v>
      </c>
      <c r="K86">
        <v>1</v>
      </c>
      <c r="L86">
        <v>16.72</v>
      </c>
      <c r="M86" t="s">
        <v>305</v>
      </c>
      <c r="N86" t="s">
        <v>7</v>
      </c>
      <c r="O86">
        <v>90</v>
      </c>
      <c r="P86">
        <v>0</v>
      </c>
      <c r="Q86">
        <v>90</v>
      </c>
      <c r="R86">
        <v>7</v>
      </c>
      <c r="S86">
        <v>73.28</v>
      </c>
      <c r="T86" t="s">
        <v>27</v>
      </c>
      <c r="U86">
        <v>1997</v>
      </c>
      <c r="V86" t="s">
        <v>59</v>
      </c>
      <c r="W86" t="s">
        <v>318</v>
      </c>
      <c r="X86" t="s">
        <v>115</v>
      </c>
      <c r="Y86">
        <v>1</v>
      </c>
      <c r="Z86" t="s">
        <v>218</v>
      </c>
      <c r="AA86" t="s">
        <v>236</v>
      </c>
    </row>
    <row r="87" spans="1:27" x14ac:dyDescent="0.25">
      <c r="A87">
        <v>10707</v>
      </c>
      <c r="B87">
        <v>55</v>
      </c>
      <c r="C87">
        <v>24</v>
      </c>
      <c r="D87">
        <v>21</v>
      </c>
      <c r="E87">
        <v>0</v>
      </c>
      <c r="F87" t="s">
        <v>319</v>
      </c>
      <c r="G87">
        <v>4</v>
      </c>
      <c r="H87" s="5">
        <v>35719</v>
      </c>
      <c r="I87" s="5">
        <v>35733</v>
      </c>
      <c r="J87" s="5">
        <v>35726</v>
      </c>
      <c r="K87">
        <v>3</v>
      </c>
      <c r="L87">
        <v>21.74</v>
      </c>
      <c r="M87" t="s">
        <v>320</v>
      </c>
      <c r="N87" t="s">
        <v>19</v>
      </c>
      <c r="O87">
        <v>504</v>
      </c>
      <c r="P87">
        <v>0</v>
      </c>
      <c r="Q87">
        <v>504</v>
      </c>
      <c r="R87">
        <v>7</v>
      </c>
      <c r="S87">
        <v>482.26</v>
      </c>
      <c r="T87" t="s">
        <v>27</v>
      </c>
      <c r="U87">
        <v>1997</v>
      </c>
      <c r="V87" t="s">
        <v>59</v>
      </c>
      <c r="W87" t="s">
        <v>318</v>
      </c>
      <c r="X87" t="s">
        <v>175</v>
      </c>
      <c r="Y87">
        <v>6</v>
      </c>
      <c r="Z87" t="s">
        <v>228</v>
      </c>
      <c r="AA87" t="s">
        <v>238</v>
      </c>
    </row>
    <row r="88" spans="1:27" x14ac:dyDescent="0.25">
      <c r="A88">
        <v>10707</v>
      </c>
      <c r="B88">
        <v>57</v>
      </c>
      <c r="C88">
        <v>19.5</v>
      </c>
      <c r="D88">
        <v>40</v>
      </c>
      <c r="E88">
        <v>0</v>
      </c>
      <c r="F88" t="s">
        <v>319</v>
      </c>
      <c r="G88">
        <v>4</v>
      </c>
      <c r="H88" s="5">
        <v>35719</v>
      </c>
      <c r="I88" s="5">
        <v>35733</v>
      </c>
      <c r="J88" s="5">
        <v>35726</v>
      </c>
      <c r="K88">
        <v>3</v>
      </c>
      <c r="L88">
        <v>21.74</v>
      </c>
      <c r="M88" t="s">
        <v>320</v>
      </c>
      <c r="N88" t="s">
        <v>19</v>
      </c>
      <c r="O88">
        <v>780</v>
      </c>
      <c r="P88">
        <v>0</v>
      </c>
      <c r="Q88">
        <v>780</v>
      </c>
      <c r="R88">
        <v>7</v>
      </c>
      <c r="S88">
        <v>758.26</v>
      </c>
      <c r="T88" t="s">
        <v>27</v>
      </c>
      <c r="U88">
        <v>1997</v>
      </c>
      <c r="V88" t="s">
        <v>59</v>
      </c>
      <c r="W88" t="s">
        <v>318</v>
      </c>
      <c r="X88" t="s">
        <v>179</v>
      </c>
      <c r="Y88">
        <v>5</v>
      </c>
      <c r="Z88" t="s">
        <v>226</v>
      </c>
      <c r="AA88" t="s">
        <v>238</v>
      </c>
    </row>
    <row r="89" spans="1:27" x14ac:dyDescent="0.25">
      <c r="A89">
        <v>10728</v>
      </c>
      <c r="B89">
        <v>30</v>
      </c>
      <c r="C89">
        <v>25.89</v>
      </c>
      <c r="D89">
        <v>15</v>
      </c>
      <c r="E89">
        <v>0</v>
      </c>
      <c r="F89" t="s">
        <v>42</v>
      </c>
      <c r="G89">
        <v>4</v>
      </c>
      <c r="H89" s="5">
        <v>35738</v>
      </c>
      <c r="I89" s="5">
        <v>35766</v>
      </c>
      <c r="J89" s="5">
        <v>35745</v>
      </c>
      <c r="K89">
        <v>2</v>
      </c>
      <c r="L89">
        <v>58.33</v>
      </c>
      <c r="M89" t="s">
        <v>279</v>
      </c>
      <c r="N89" t="s">
        <v>4</v>
      </c>
      <c r="O89">
        <v>388.35</v>
      </c>
      <c r="P89">
        <v>0</v>
      </c>
      <c r="Q89">
        <v>388.35</v>
      </c>
      <c r="R89">
        <v>7</v>
      </c>
      <c r="S89">
        <v>330.02000000000004</v>
      </c>
      <c r="T89" t="s">
        <v>27</v>
      </c>
      <c r="U89">
        <v>1997</v>
      </c>
      <c r="V89" t="s">
        <v>60</v>
      </c>
      <c r="W89" t="s">
        <v>318</v>
      </c>
      <c r="X89" t="s">
        <v>127</v>
      </c>
      <c r="Y89">
        <v>8</v>
      </c>
      <c r="Z89" t="s">
        <v>232</v>
      </c>
      <c r="AA89" t="s">
        <v>237</v>
      </c>
    </row>
    <row r="90" spans="1:27" x14ac:dyDescent="0.25">
      <c r="A90">
        <v>10728</v>
      </c>
      <c r="B90">
        <v>40</v>
      </c>
      <c r="C90">
        <v>18.399999999999999</v>
      </c>
      <c r="D90">
        <v>6</v>
      </c>
      <c r="E90">
        <v>0</v>
      </c>
      <c r="F90" t="s">
        <v>42</v>
      </c>
      <c r="G90">
        <v>4</v>
      </c>
      <c r="H90" s="5">
        <v>35738</v>
      </c>
      <c r="I90" s="5">
        <v>35766</v>
      </c>
      <c r="J90" s="5">
        <v>35745</v>
      </c>
      <c r="K90">
        <v>2</v>
      </c>
      <c r="L90">
        <v>58.33</v>
      </c>
      <c r="M90" t="s">
        <v>279</v>
      </c>
      <c r="N90" t="s">
        <v>4</v>
      </c>
      <c r="O90">
        <v>110.39999999999999</v>
      </c>
      <c r="P90">
        <v>0</v>
      </c>
      <c r="Q90">
        <v>110.39999999999999</v>
      </c>
      <c r="R90">
        <v>7</v>
      </c>
      <c r="S90">
        <v>52.069999999999993</v>
      </c>
      <c r="T90" t="s">
        <v>27</v>
      </c>
      <c r="U90">
        <v>1997</v>
      </c>
      <c r="V90" t="s">
        <v>60</v>
      </c>
      <c r="W90" t="s">
        <v>318</v>
      </c>
      <c r="X90" t="s">
        <v>145</v>
      </c>
      <c r="Y90">
        <v>8</v>
      </c>
      <c r="Z90" t="s">
        <v>232</v>
      </c>
      <c r="AA90" t="s">
        <v>237</v>
      </c>
    </row>
    <row r="91" spans="1:27" x14ac:dyDescent="0.25">
      <c r="A91">
        <v>10728</v>
      </c>
      <c r="B91">
        <v>55</v>
      </c>
      <c r="C91">
        <v>24</v>
      </c>
      <c r="D91">
        <v>12</v>
      </c>
      <c r="E91">
        <v>0</v>
      </c>
      <c r="F91" t="s">
        <v>42</v>
      </c>
      <c r="G91">
        <v>4</v>
      </c>
      <c r="H91" s="5">
        <v>35738</v>
      </c>
      <c r="I91" s="5">
        <v>35766</v>
      </c>
      <c r="J91" s="5">
        <v>35745</v>
      </c>
      <c r="K91">
        <v>2</v>
      </c>
      <c r="L91">
        <v>58.33</v>
      </c>
      <c r="M91" t="s">
        <v>279</v>
      </c>
      <c r="N91" t="s">
        <v>4</v>
      </c>
      <c r="O91">
        <v>288</v>
      </c>
      <c r="P91">
        <v>0</v>
      </c>
      <c r="Q91">
        <v>288</v>
      </c>
      <c r="R91">
        <v>7</v>
      </c>
      <c r="S91">
        <v>229.67000000000002</v>
      </c>
      <c r="T91" t="s">
        <v>27</v>
      </c>
      <c r="U91">
        <v>1997</v>
      </c>
      <c r="V91" t="s">
        <v>60</v>
      </c>
      <c r="W91" t="s">
        <v>318</v>
      </c>
      <c r="X91" t="s">
        <v>175</v>
      </c>
      <c r="Y91">
        <v>6</v>
      </c>
      <c r="Z91" t="s">
        <v>228</v>
      </c>
      <c r="AA91" t="s">
        <v>237</v>
      </c>
    </row>
    <row r="92" spans="1:27" x14ac:dyDescent="0.25">
      <c r="A92">
        <v>10728</v>
      </c>
      <c r="B92">
        <v>60</v>
      </c>
      <c r="C92">
        <v>34</v>
      </c>
      <c r="D92">
        <v>15</v>
      </c>
      <c r="E92">
        <v>0</v>
      </c>
      <c r="F92" t="s">
        <v>42</v>
      </c>
      <c r="G92">
        <v>4</v>
      </c>
      <c r="H92" s="5">
        <v>35738</v>
      </c>
      <c r="I92" s="5">
        <v>35766</v>
      </c>
      <c r="J92" s="5">
        <v>35745</v>
      </c>
      <c r="K92">
        <v>2</v>
      </c>
      <c r="L92">
        <v>58.33</v>
      </c>
      <c r="M92" t="s">
        <v>279</v>
      </c>
      <c r="N92" t="s">
        <v>4</v>
      </c>
      <c r="O92">
        <v>510</v>
      </c>
      <c r="P92">
        <v>0</v>
      </c>
      <c r="Q92">
        <v>510</v>
      </c>
      <c r="R92">
        <v>7</v>
      </c>
      <c r="S92">
        <v>451.67</v>
      </c>
      <c r="T92" t="s">
        <v>27</v>
      </c>
      <c r="U92">
        <v>1997</v>
      </c>
      <c r="V92" t="s">
        <v>60</v>
      </c>
      <c r="W92" t="s">
        <v>318</v>
      </c>
      <c r="X92" t="s">
        <v>184</v>
      </c>
      <c r="Y92">
        <v>4</v>
      </c>
      <c r="Z92" t="s">
        <v>224</v>
      </c>
      <c r="AA92" t="s">
        <v>237</v>
      </c>
    </row>
    <row r="93" spans="1:27" x14ac:dyDescent="0.25">
      <c r="A93">
        <v>10737</v>
      </c>
      <c r="B93">
        <v>13</v>
      </c>
      <c r="C93">
        <v>6</v>
      </c>
      <c r="D93">
        <v>4</v>
      </c>
      <c r="E93">
        <v>0</v>
      </c>
      <c r="F93" t="s">
        <v>321</v>
      </c>
      <c r="G93">
        <v>2</v>
      </c>
      <c r="H93" s="5">
        <v>35745</v>
      </c>
      <c r="I93" s="5">
        <v>35773</v>
      </c>
      <c r="J93" s="5">
        <v>35752</v>
      </c>
      <c r="K93">
        <v>2</v>
      </c>
      <c r="L93">
        <v>7.79</v>
      </c>
      <c r="M93" t="s">
        <v>322</v>
      </c>
      <c r="N93" t="s">
        <v>8</v>
      </c>
      <c r="O93">
        <v>24</v>
      </c>
      <c r="P93">
        <v>0</v>
      </c>
      <c r="Q93">
        <v>24</v>
      </c>
      <c r="R93">
        <v>7</v>
      </c>
      <c r="S93">
        <v>16.21</v>
      </c>
      <c r="T93" t="s">
        <v>27</v>
      </c>
      <c r="U93">
        <v>1997</v>
      </c>
      <c r="V93" t="s">
        <v>60</v>
      </c>
      <c r="W93" t="s">
        <v>318</v>
      </c>
      <c r="X93" t="s">
        <v>93</v>
      </c>
      <c r="Y93">
        <v>8</v>
      </c>
      <c r="Z93" t="s">
        <v>232</v>
      </c>
      <c r="AA93" t="s">
        <v>237</v>
      </c>
    </row>
    <row r="94" spans="1:27" x14ac:dyDescent="0.25">
      <c r="A94">
        <v>10737</v>
      </c>
      <c r="B94">
        <v>41</v>
      </c>
      <c r="C94">
        <v>9.65</v>
      </c>
      <c r="D94">
        <v>12</v>
      </c>
      <c r="E94">
        <v>0</v>
      </c>
      <c r="F94" t="s">
        <v>321</v>
      </c>
      <c r="G94">
        <v>2</v>
      </c>
      <c r="H94" s="5">
        <v>35745</v>
      </c>
      <c r="I94" s="5">
        <v>35773</v>
      </c>
      <c r="J94" s="5">
        <v>35752</v>
      </c>
      <c r="K94">
        <v>2</v>
      </c>
      <c r="L94">
        <v>7.79</v>
      </c>
      <c r="M94" t="s">
        <v>322</v>
      </c>
      <c r="N94" t="s">
        <v>8</v>
      </c>
      <c r="O94">
        <v>115.80000000000001</v>
      </c>
      <c r="P94">
        <v>0</v>
      </c>
      <c r="Q94">
        <v>115.80000000000001</v>
      </c>
      <c r="R94">
        <v>7</v>
      </c>
      <c r="S94">
        <v>108.01</v>
      </c>
      <c r="T94" t="s">
        <v>27</v>
      </c>
      <c r="U94">
        <v>1997</v>
      </c>
      <c r="V94" t="s">
        <v>60</v>
      </c>
      <c r="W94" t="s">
        <v>318</v>
      </c>
      <c r="X94" t="s">
        <v>147</v>
      </c>
      <c r="Y94">
        <v>8</v>
      </c>
      <c r="Z94" t="s">
        <v>232</v>
      </c>
      <c r="AA94" t="s">
        <v>237</v>
      </c>
    </row>
    <row r="95" spans="1:27" x14ac:dyDescent="0.25">
      <c r="A95">
        <v>10747</v>
      </c>
      <c r="B95">
        <v>31</v>
      </c>
      <c r="C95">
        <v>12.5</v>
      </c>
      <c r="D95">
        <v>8</v>
      </c>
      <c r="E95">
        <v>0</v>
      </c>
      <c r="F95" t="s">
        <v>41</v>
      </c>
      <c r="G95">
        <v>6</v>
      </c>
      <c r="H95" s="5">
        <v>35753</v>
      </c>
      <c r="I95" s="5">
        <v>35781</v>
      </c>
      <c r="J95" s="5">
        <v>35760</v>
      </c>
      <c r="K95">
        <v>1</v>
      </c>
      <c r="L95">
        <v>117.33</v>
      </c>
      <c r="M95" t="s">
        <v>301</v>
      </c>
      <c r="N95" t="s">
        <v>2</v>
      </c>
      <c r="O95">
        <v>100</v>
      </c>
      <c r="P95">
        <v>0</v>
      </c>
      <c r="Q95">
        <v>100</v>
      </c>
      <c r="R95">
        <v>7</v>
      </c>
      <c r="S95">
        <v>-17.329999999999998</v>
      </c>
      <c r="T95" t="s">
        <v>27</v>
      </c>
      <c r="U95">
        <v>1997</v>
      </c>
      <c r="V95" t="s">
        <v>60</v>
      </c>
      <c r="W95" t="s">
        <v>318</v>
      </c>
      <c r="X95" t="s">
        <v>129</v>
      </c>
      <c r="Y95">
        <v>4</v>
      </c>
      <c r="Z95" t="s">
        <v>224</v>
      </c>
      <c r="AA95" t="s">
        <v>236</v>
      </c>
    </row>
    <row r="96" spans="1:27" x14ac:dyDescent="0.25">
      <c r="A96">
        <v>10747</v>
      </c>
      <c r="B96">
        <v>41</v>
      </c>
      <c r="C96">
        <v>9.65</v>
      </c>
      <c r="D96">
        <v>35</v>
      </c>
      <c r="E96">
        <v>0</v>
      </c>
      <c r="F96" t="s">
        <v>41</v>
      </c>
      <c r="G96">
        <v>6</v>
      </c>
      <c r="H96" s="5">
        <v>35753</v>
      </c>
      <c r="I96" s="5">
        <v>35781</v>
      </c>
      <c r="J96" s="5">
        <v>35760</v>
      </c>
      <c r="K96">
        <v>1</v>
      </c>
      <c r="L96">
        <v>117.33</v>
      </c>
      <c r="M96" t="s">
        <v>301</v>
      </c>
      <c r="N96" t="s">
        <v>2</v>
      </c>
      <c r="O96">
        <v>337.75</v>
      </c>
      <c r="P96">
        <v>0</v>
      </c>
      <c r="Q96">
        <v>337.75</v>
      </c>
      <c r="R96">
        <v>7</v>
      </c>
      <c r="S96">
        <v>220.42000000000002</v>
      </c>
      <c r="T96" t="s">
        <v>27</v>
      </c>
      <c r="U96">
        <v>1997</v>
      </c>
      <c r="V96" t="s">
        <v>60</v>
      </c>
      <c r="W96" t="s">
        <v>318</v>
      </c>
      <c r="X96" t="s">
        <v>147</v>
      </c>
      <c r="Y96">
        <v>8</v>
      </c>
      <c r="Z96" t="s">
        <v>232</v>
      </c>
      <c r="AA96" t="s">
        <v>236</v>
      </c>
    </row>
    <row r="97" spans="1:27" x14ac:dyDescent="0.25">
      <c r="A97">
        <v>10747</v>
      </c>
      <c r="B97">
        <v>63</v>
      </c>
      <c r="C97">
        <v>43.9</v>
      </c>
      <c r="D97">
        <v>9</v>
      </c>
      <c r="E97">
        <v>0</v>
      </c>
      <c r="F97" t="s">
        <v>41</v>
      </c>
      <c r="G97">
        <v>6</v>
      </c>
      <c r="H97" s="5">
        <v>35753</v>
      </c>
      <c r="I97" s="5">
        <v>35781</v>
      </c>
      <c r="J97" s="5">
        <v>35760</v>
      </c>
      <c r="K97">
        <v>1</v>
      </c>
      <c r="L97">
        <v>117.33</v>
      </c>
      <c r="M97" t="s">
        <v>301</v>
      </c>
      <c r="N97" t="s">
        <v>2</v>
      </c>
      <c r="O97">
        <v>395.09999999999997</v>
      </c>
      <c r="P97">
        <v>0</v>
      </c>
      <c r="Q97">
        <v>395.09999999999997</v>
      </c>
      <c r="R97">
        <v>7</v>
      </c>
      <c r="S97">
        <v>277.77</v>
      </c>
      <c r="T97" t="s">
        <v>27</v>
      </c>
      <c r="U97">
        <v>1997</v>
      </c>
      <c r="V97" t="s">
        <v>60</v>
      </c>
      <c r="W97" t="s">
        <v>318</v>
      </c>
      <c r="X97" t="s">
        <v>190</v>
      </c>
      <c r="Y97">
        <v>2</v>
      </c>
      <c r="Z97" t="s">
        <v>220</v>
      </c>
      <c r="AA97" t="s">
        <v>236</v>
      </c>
    </row>
    <row r="98" spans="1:27" x14ac:dyDescent="0.25">
      <c r="A98">
        <v>10747</v>
      </c>
      <c r="B98">
        <v>69</v>
      </c>
      <c r="C98">
        <v>36</v>
      </c>
      <c r="D98">
        <v>30</v>
      </c>
      <c r="E98">
        <v>0</v>
      </c>
      <c r="F98" t="s">
        <v>41</v>
      </c>
      <c r="G98">
        <v>6</v>
      </c>
      <c r="H98" s="5">
        <v>35753</v>
      </c>
      <c r="I98" s="5">
        <v>35781</v>
      </c>
      <c r="J98" s="5">
        <v>35760</v>
      </c>
      <c r="K98">
        <v>1</v>
      </c>
      <c r="L98">
        <v>117.33</v>
      </c>
      <c r="M98" t="s">
        <v>301</v>
      </c>
      <c r="N98" t="s">
        <v>2</v>
      </c>
      <c r="O98">
        <v>1080</v>
      </c>
      <c r="P98">
        <v>0</v>
      </c>
      <c r="Q98">
        <v>1080</v>
      </c>
      <c r="R98">
        <v>7</v>
      </c>
      <c r="S98">
        <v>962.67</v>
      </c>
      <c r="T98" t="s">
        <v>27</v>
      </c>
      <c r="U98">
        <v>1997</v>
      </c>
      <c r="V98" t="s">
        <v>60</v>
      </c>
      <c r="W98" t="s">
        <v>318</v>
      </c>
      <c r="X98" t="s">
        <v>201</v>
      </c>
      <c r="Y98">
        <v>4</v>
      </c>
      <c r="Z98" t="s">
        <v>224</v>
      </c>
      <c r="AA98" t="s">
        <v>236</v>
      </c>
    </row>
    <row r="99" spans="1:27" x14ac:dyDescent="0.25">
      <c r="A99">
        <v>10762</v>
      </c>
      <c r="B99">
        <v>39</v>
      </c>
      <c r="C99">
        <v>18</v>
      </c>
      <c r="D99">
        <v>16</v>
      </c>
      <c r="E99">
        <v>0</v>
      </c>
      <c r="F99" t="s">
        <v>33</v>
      </c>
      <c r="G99">
        <v>3</v>
      </c>
      <c r="H99" s="5">
        <v>35766</v>
      </c>
      <c r="I99" s="5">
        <v>35794</v>
      </c>
      <c r="J99" s="5">
        <v>35773</v>
      </c>
      <c r="K99">
        <v>1</v>
      </c>
      <c r="L99">
        <v>328.74</v>
      </c>
      <c r="M99" t="s">
        <v>323</v>
      </c>
      <c r="N99" t="s">
        <v>17</v>
      </c>
      <c r="O99">
        <v>288</v>
      </c>
      <c r="P99">
        <v>0</v>
      </c>
      <c r="Q99">
        <v>288</v>
      </c>
      <c r="R99">
        <v>7</v>
      </c>
      <c r="S99">
        <v>-40.740000000000009</v>
      </c>
      <c r="T99" t="s">
        <v>27</v>
      </c>
      <c r="U99">
        <v>1997</v>
      </c>
      <c r="V99" t="s">
        <v>61</v>
      </c>
      <c r="W99" t="s">
        <v>318</v>
      </c>
      <c r="X99" t="s">
        <v>143</v>
      </c>
      <c r="Y99">
        <v>1</v>
      </c>
      <c r="Z99" t="s">
        <v>218</v>
      </c>
      <c r="AA99" t="s">
        <v>236</v>
      </c>
    </row>
    <row r="100" spans="1:27" x14ac:dyDescent="0.25">
      <c r="A100">
        <v>10762</v>
      </c>
      <c r="B100">
        <v>47</v>
      </c>
      <c r="C100">
        <v>9.5</v>
      </c>
      <c r="D100">
        <v>30</v>
      </c>
      <c r="E100">
        <v>0</v>
      </c>
      <c r="F100" t="s">
        <v>33</v>
      </c>
      <c r="G100">
        <v>3</v>
      </c>
      <c r="H100" s="5">
        <v>35766</v>
      </c>
      <c r="I100" s="5">
        <v>35794</v>
      </c>
      <c r="J100" s="5">
        <v>35773</v>
      </c>
      <c r="K100">
        <v>1</v>
      </c>
      <c r="L100">
        <v>328.74</v>
      </c>
      <c r="M100" t="s">
        <v>323</v>
      </c>
      <c r="N100" t="s">
        <v>17</v>
      </c>
      <c r="O100">
        <v>285</v>
      </c>
      <c r="P100">
        <v>0</v>
      </c>
      <c r="Q100">
        <v>285</v>
      </c>
      <c r="R100">
        <v>7</v>
      </c>
      <c r="S100">
        <v>-43.740000000000009</v>
      </c>
      <c r="T100" t="s">
        <v>27</v>
      </c>
      <c r="U100">
        <v>1997</v>
      </c>
      <c r="V100" t="s">
        <v>61</v>
      </c>
      <c r="W100" t="s">
        <v>318</v>
      </c>
      <c r="X100" t="s">
        <v>159</v>
      </c>
      <c r="Y100">
        <v>3</v>
      </c>
      <c r="Z100" t="s">
        <v>222</v>
      </c>
      <c r="AA100" t="s">
        <v>236</v>
      </c>
    </row>
    <row r="101" spans="1:27" x14ac:dyDescent="0.25">
      <c r="A101">
        <v>10762</v>
      </c>
      <c r="B101">
        <v>51</v>
      </c>
      <c r="C101">
        <v>53</v>
      </c>
      <c r="D101">
        <v>28</v>
      </c>
      <c r="E101">
        <v>0</v>
      </c>
      <c r="F101" t="s">
        <v>33</v>
      </c>
      <c r="G101">
        <v>3</v>
      </c>
      <c r="H101" s="5">
        <v>35766</v>
      </c>
      <c r="I101" s="5">
        <v>35794</v>
      </c>
      <c r="J101" s="5">
        <v>35773</v>
      </c>
      <c r="K101">
        <v>1</v>
      </c>
      <c r="L101">
        <v>328.74</v>
      </c>
      <c r="M101" t="s">
        <v>323</v>
      </c>
      <c r="N101" t="s">
        <v>17</v>
      </c>
      <c r="O101">
        <v>1484</v>
      </c>
      <c r="P101">
        <v>0</v>
      </c>
      <c r="Q101">
        <v>1484</v>
      </c>
      <c r="R101">
        <v>7</v>
      </c>
      <c r="S101">
        <v>1155.26</v>
      </c>
      <c r="T101" t="s">
        <v>27</v>
      </c>
      <c r="U101">
        <v>1997</v>
      </c>
      <c r="V101" t="s">
        <v>61</v>
      </c>
      <c r="W101" t="s">
        <v>318</v>
      </c>
      <c r="X101" t="s">
        <v>167</v>
      </c>
      <c r="Y101">
        <v>7</v>
      </c>
      <c r="Z101" t="s">
        <v>230</v>
      </c>
      <c r="AA101" t="s">
        <v>236</v>
      </c>
    </row>
    <row r="102" spans="1:27" x14ac:dyDescent="0.25">
      <c r="A102">
        <v>10762</v>
      </c>
      <c r="B102">
        <v>56</v>
      </c>
      <c r="C102">
        <v>38</v>
      </c>
      <c r="D102">
        <v>60</v>
      </c>
      <c r="E102">
        <v>0</v>
      </c>
      <c r="F102" t="s">
        <v>33</v>
      </c>
      <c r="G102">
        <v>3</v>
      </c>
      <c r="H102" s="5">
        <v>35766</v>
      </c>
      <c r="I102" s="5">
        <v>35794</v>
      </c>
      <c r="J102" s="5">
        <v>35773</v>
      </c>
      <c r="K102">
        <v>1</v>
      </c>
      <c r="L102">
        <v>328.74</v>
      </c>
      <c r="M102" t="s">
        <v>323</v>
      </c>
      <c r="N102" t="s">
        <v>17</v>
      </c>
      <c r="O102">
        <v>2280</v>
      </c>
      <c r="P102">
        <v>0</v>
      </c>
      <c r="Q102">
        <v>2280</v>
      </c>
      <c r="R102">
        <v>7</v>
      </c>
      <c r="S102">
        <v>1951.26</v>
      </c>
      <c r="T102" t="s">
        <v>27</v>
      </c>
      <c r="U102">
        <v>1997</v>
      </c>
      <c r="V102" t="s">
        <v>61</v>
      </c>
      <c r="W102" t="s">
        <v>318</v>
      </c>
      <c r="X102" t="s">
        <v>177</v>
      </c>
      <c r="Y102">
        <v>5</v>
      </c>
      <c r="Z102" t="s">
        <v>226</v>
      </c>
      <c r="AA102" t="s">
        <v>236</v>
      </c>
    </row>
    <row r="103" spans="1:27" x14ac:dyDescent="0.25">
      <c r="A103">
        <v>10768</v>
      </c>
      <c r="B103">
        <v>22</v>
      </c>
      <c r="C103">
        <v>21</v>
      </c>
      <c r="D103">
        <v>4</v>
      </c>
      <c r="E103">
        <v>0</v>
      </c>
      <c r="F103" t="s">
        <v>319</v>
      </c>
      <c r="G103">
        <v>3</v>
      </c>
      <c r="H103" s="5">
        <v>35772</v>
      </c>
      <c r="I103" s="5">
        <v>35800</v>
      </c>
      <c r="J103" s="5">
        <v>35779</v>
      </c>
      <c r="K103">
        <v>2</v>
      </c>
      <c r="L103">
        <v>146.32</v>
      </c>
      <c r="M103" t="s">
        <v>320</v>
      </c>
      <c r="N103" t="s">
        <v>19</v>
      </c>
      <c r="O103">
        <v>84</v>
      </c>
      <c r="P103">
        <v>0</v>
      </c>
      <c r="Q103">
        <v>84</v>
      </c>
      <c r="R103">
        <v>7</v>
      </c>
      <c r="S103">
        <v>-62.319999999999993</v>
      </c>
      <c r="T103" t="s">
        <v>27</v>
      </c>
      <c r="U103">
        <v>1997</v>
      </c>
      <c r="V103" t="s">
        <v>61</v>
      </c>
      <c r="W103" t="s">
        <v>318</v>
      </c>
      <c r="X103" t="s">
        <v>111</v>
      </c>
      <c r="Y103">
        <v>5</v>
      </c>
      <c r="Z103" t="s">
        <v>226</v>
      </c>
      <c r="AA103" t="s">
        <v>237</v>
      </c>
    </row>
    <row r="104" spans="1:27" x14ac:dyDescent="0.25">
      <c r="A104">
        <v>10768</v>
      </c>
      <c r="B104">
        <v>31</v>
      </c>
      <c r="C104">
        <v>12.5</v>
      </c>
      <c r="D104">
        <v>50</v>
      </c>
      <c r="E104">
        <v>0</v>
      </c>
      <c r="F104" t="s">
        <v>319</v>
      </c>
      <c r="G104">
        <v>3</v>
      </c>
      <c r="H104" s="5">
        <v>35772</v>
      </c>
      <c r="I104" s="5">
        <v>35800</v>
      </c>
      <c r="J104" s="5">
        <v>35779</v>
      </c>
      <c r="K104">
        <v>2</v>
      </c>
      <c r="L104">
        <v>146.32</v>
      </c>
      <c r="M104" t="s">
        <v>320</v>
      </c>
      <c r="N104" t="s">
        <v>19</v>
      </c>
      <c r="O104">
        <v>625</v>
      </c>
      <c r="P104">
        <v>0</v>
      </c>
      <c r="Q104">
        <v>625</v>
      </c>
      <c r="R104">
        <v>7</v>
      </c>
      <c r="S104">
        <v>478.68</v>
      </c>
      <c r="T104" t="s">
        <v>27</v>
      </c>
      <c r="U104">
        <v>1997</v>
      </c>
      <c r="V104" t="s">
        <v>61</v>
      </c>
      <c r="W104" t="s">
        <v>318</v>
      </c>
      <c r="X104" t="s">
        <v>129</v>
      </c>
      <c r="Y104">
        <v>4</v>
      </c>
      <c r="Z104" t="s">
        <v>224</v>
      </c>
      <c r="AA104" t="s">
        <v>237</v>
      </c>
    </row>
    <row r="105" spans="1:27" x14ac:dyDescent="0.25">
      <c r="A105">
        <v>10768</v>
      </c>
      <c r="B105">
        <v>60</v>
      </c>
      <c r="C105">
        <v>34</v>
      </c>
      <c r="D105">
        <v>15</v>
      </c>
      <c r="E105">
        <v>0</v>
      </c>
      <c r="F105" t="s">
        <v>319</v>
      </c>
      <c r="G105">
        <v>3</v>
      </c>
      <c r="H105" s="5">
        <v>35772</v>
      </c>
      <c r="I105" s="5">
        <v>35800</v>
      </c>
      <c r="J105" s="5">
        <v>35779</v>
      </c>
      <c r="K105">
        <v>2</v>
      </c>
      <c r="L105">
        <v>146.32</v>
      </c>
      <c r="M105" t="s">
        <v>320</v>
      </c>
      <c r="N105" t="s">
        <v>19</v>
      </c>
      <c r="O105">
        <v>510</v>
      </c>
      <c r="P105">
        <v>0</v>
      </c>
      <c r="Q105">
        <v>510</v>
      </c>
      <c r="R105">
        <v>7</v>
      </c>
      <c r="S105">
        <v>363.68</v>
      </c>
      <c r="T105" t="s">
        <v>27</v>
      </c>
      <c r="U105">
        <v>1997</v>
      </c>
      <c r="V105" t="s">
        <v>61</v>
      </c>
      <c r="W105" t="s">
        <v>318</v>
      </c>
      <c r="X105" t="s">
        <v>184</v>
      </c>
      <c r="Y105">
        <v>4</v>
      </c>
      <c r="Z105" t="s">
        <v>224</v>
      </c>
      <c r="AA105" t="s">
        <v>237</v>
      </c>
    </row>
    <row r="106" spans="1:27" x14ac:dyDescent="0.25">
      <c r="A106">
        <v>10768</v>
      </c>
      <c r="B106">
        <v>71</v>
      </c>
      <c r="C106">
        <v>21.5</v>
      </c>
      <c r="D106">
        <v>12</v>
      </c>
      <c r="E106">
        <v>0</v>
      </c>
      <c r="F106" t="s">
        <v>319</v>
      </c>
      <c r="G106">
        <v>3</v>
      </c>
      <c r="H106" s="5">
        <v>35772</v>
      </c>
      <c r="I106" s="5">
        <v>35800</v>
      </c>
      <c r="J106" s="5">
        <v>35779</v>
      </c>
      <c r="K106">
        <v>2</v>
      </c>
      <c r="L106">
        <v>146.32</v>
      </c>
      <c r="M106" t="s">
        <v>320</v>
      </c>
      <c r="N106" t="s">
        <v>19</v>
      </c>
      <c r="O106">
        <v>258</v>
      </c>
      <c r="P106">
        <v>0</v>
      </c>
      <c r="Q106">
        <v>258</v>
      </c>
      <c r="R106">
        <v>7</v>
      </c>
      <c r="S106">
        <v>111.68</v>
      </c>
      <c r="T106" t="s">
        <v>27</v>
      </c>
      <c r="U106">
        <v>1997</v>
      </c>
      <c r="V106" t="s">
        <v>61</v>
      </c>
      <c r="W106" t="s">
        <v>318</v>
      </c>
      <c r="X106" t="s">
        <v>205</v>
      </c>
      <c r="Y106">
        <v>4</v>
      </c>
      <c r="Z106" t="s">
        <v>224</v>
      </c>
      <c r="AA106" t="s">
        <v>237</v>
      </c>
    </row>
    <row r="107" spans="1:27" x14ac:dyDescent="0.25">
      <c r="A107">
        <v>10405</v>
      </c>
      <c r="B107">
        <v>3</v>
      </c>
      <c r="C107">
        <v>8</v>
      </c>
      <c r="D107">
        <v>50</v>
      </c>
      <c r="E107">
        <v>0</v>
      </c>
      <c r="F107" t="s">
        <v>324</v>
      </c>
      <c r="G107">
        <v>1</v>
      </c>
      <c r="H107" s="5">
        <v>35436</v>
      </c>
      <c r="I107" s="5">
        <v>35464</v>
      </c>
      <c r="J107" s="5">
        <v>35452</v>
      </c>
      <c r="K107">
        <v>1</v>
      </c>
      <c r="L107">
        <v>34.82</v>
      </c>
      <c r="M107" t="s">
        <v>325</v>
      </c>
      <c r="N107" t="s">
        <v>21</v>
      </c>
      <c r="O107">
        <v>400</v>
      </c>
      <c r="P107">
        <v>0</v>
      </c>
      <c r="Q107">
        <v>400</v>
      </c>
      <c r="R107">
        <v>16</v>
      </c>
      <c r="S107">
        <v>365.18</v>
      </c>
      <c r="T107" t="s">
        <v>27</v>
      </c>
      <c r="U107">
        <v>1997</v>
      </c>
      <c r="V107" t="s">
        <v>50</v>
      </c>
      <c r="W107" t="s">
        <v>267</v>
      </c>
      <c r="X107" t="s">
        <v>73</v>
      </c>
      <c r="Y107">
        <v>2</v>
      </c>
      <c r="Z107" t="s">
        <v>220</v>
      </c>
      <c r="AA107" t="s">
        <v>236</v>
      </c>
    </row>
    <row r="108" spans="1:27" x14ac:dyDescent="0.25">
      <c r="A108">
        <v>10406</v>
      </c>
      <c r="B108">
        <v>1</v>
      </c>
      <c r="C108">
        <v>14.4</v>
      </c>
      <c r="D108">
        <v>10</v>
      </c>
      <c r="E108">
        <v>0</v>
      </c>
      <c r="F108" t="s">
        <v>42</v>
      </c>
      <c r="G108">
        <v>7</v>
      </c>
      <c r="H108" s="5">
        <v>35437</v>
      </c>
      <c r="I108" s="5">
        <v>35479</v>
      </c>
      <c r="J108" s="5">
        <v>35443</v>
      </c>
      <c r="K108">
        <v>1</v>
      </c>
      <c r="L108">
        <v>108.04</v>
      </c>
      <c r="M108" t="s">
        <v>279</v>
      </c>
      <c r="N108" t="s">
        <v>4</v>
      </c>
      <c r="O108">
        <v>144</v>
      </c>
      <c r="P108">
        <v>0</v>
      </c>
      <c r="Q108">
        <v>144</v>
      </c>
      <c r="R108">
        <v>6</v>
      </c>
      <c r="S108">
        <v>35.959999999999994</v>
      </c>
      <c r="T108" t="s">
        <v>27</v>
      </c>
      <c r="U108">
        <v>1997</v>
      </c>
      <c r="V108" t="s">
        <v>50</v>
      </c>
      <c r="W108" t="s">
        <v>267</v>
      </c>
      <c r="X108" t="s">
        <v>69</v>
      </c>
      <c r="Y108">
        <v>1</v>
      </c>
      <c r="Z108" t="s">
        <v>218</v>
      </c>
      <c r="AA108" t="s">
        <v>236</v>
      </c>
    </row>
    <row r="109" spans="1:27" x14ac:dyDescent="0.25">
      <c r="A109">
        <v>10408</v>
      </c>
      <c r="B109">
        <v>37</v>
      </c>
      <c r="C109">
        <v>20.8</v>
      </c>
      <c r="D109">
        <v>10</v>
      </c>
      <c r="E109">
        <v>0</v>
      </c>
      <c r="F109" t="s">
        <v>326</v>
      </c>
      <c r="G109">
        <v>8</v>
      </c>
      <c r="H109" s="5">
        <v>35438</v>
      </c>
      <c r="I109" s="5">
        <v>35466</v>
      </c>
      <c r="J109" s="5">
        <v>35444</v>
      </c>
      <c r="K109">
        <v>1</v>
      </c>
      <c r="L109">
        <v>11.26</v>
      </c>
      <c r="M109" t="s">
        <v>327</v>
      </c>
      <c r="N109" t="s">
        <v>8</v>
      </c>
      <c r="O109">
        <v>208</v>
      </c>
      <c r="P109">
        <v>0</v>
      </c>
      <c r="Q109">
        <v>208</v>
      </c>
      <c r="R109">
        <v>6</v>
      </c>
      <c r="S109">
        <v>196.74</v>
      </c>
      <c r="T109" t="s">
        <v>27</v>
      </c>
      <c r="U109">
        <v>1997</v>
      </c>
      <c r="V109" t="s">
        <v>50</v>
      </c>
      <c r="W109" t="s">
        <v>267</v>
      </c>
      <c r="X109" t="s">
        <v>139</v>
      </c>
      <c r="Y109">
        <v>8</v>
      </c>
      <c r="Z109" t="s">
        <v>232</v>
      </c>
      <c r="AA109" t="s">
        <v>236</v>
      </c>
    </row>
    <row r="110" spans="1:27" x14ac:dyDescent="0.25">
      <c r="A110">
        <v>10408</v>
      </c>
      <c r="B110">
        <v>54</v>
      </c>
      <c r="C110">
        <v>5.9</v>
      </c>
      <c r="D110">
        <v>6</v>
      </c>
      <c r="E110">
        <v>0</v>
      </c>
      <c r="F110" t="s">
        <v>326</v>
      </c>
      <c r="G110">
        <v>8</v>
      </c>
      <c r="H110" s="5">
        <v>35438</v>
      </c>
      <c r="I110" s="5">
        <v>35466</v>
      </c>
      <c r="J110" s="5">
        <v>35444</v>
      </c>
      <c r="K110">
        <v>1</v>
      </c>
      <c r="L110">
        <v>11.26</v>
      </c>
      <c r="M110" t="s">
        <v>327</v>
      </c>
      <c r="N110" t="s">
        <v>8</v>
      </c>
      <c r="O110">
        <v>35.400000000000006</v>
      </c>
      <c r="P110">
        <v>0</v>
      </c>
      <c r="Q110">
        <v>35.400000000000006</v>
      </c>
      <c r="R110">
        <v>6</v>
      </c>
      <c r="S110">
        <v>24.140000000000008</v>
      </c>
      <c r="T110" t="s">
        <v>27</v>
      </c>
      <c r="U110">
        <v>1997</v>
      </c>
      <c r="V110" t="s">
        <v>50</v>
      </c>
      <c r="W110" t="s">
        <v>267</v>
      </c>
      <c r="X110" t="s">
        <v>173</v>
      </c>
      <c r="Y110">
        <v>6</v>
      </c>
      <c r="Z110" t="s">
        <v>228</v>
      </c>
      <c r="AA110" t="s">
        <v>236</v>
      </c>
    </row>
    <row r="111" spans="1:27" x14ac:dyDescent="0.25">
      <c r="A111">
        <v>10408</v>
      </c>
      <c r="B111">
        <v>62</v>
      </c>
      <c r="C111">
        <v>39.4</v>
      </c>
      <c r="D111">
        <v>35</v>
      </c>
      <c r="E111">
        <v>0</v>
      </c>
      <c r="F111" t="s">
        <v>326</v>
      </c>
      <c r="G111">
        <v>8</v>
      </c>
      <c r="H111" s="5">
        <v>35438</v>
      </c>
      <c r="I111" s="5">
        <v>35466</v>
      </c>
      <c r="J111" s="5">
        <v>35444</v>
      </c>
      <c r="K111">
        <v>1</v>
      </c>
      <c r="L111">
        <v>11.26</v>
      </c>
      <c r="M111" t="s">
        <v>327</v>
      </c>
      <c r="N111" t="s">
        <v>8</v>
      </c>
      <c r="O111">
        <v>1379</v>
      </c>
      <c r="P111">
        <v>0</v>
      </c>
      <c r="Q111">
        <v>1379</v>
      </c>
      <c r="R111">
        <v>6</v>
      </c>
      <c r="S111">
        <v>1367.74</v>
      </c>
      <c r="T111" t="s">
        <v>27</v>
      </c>
      <c r="U111">
        <v>1997</v>
      </c>
      <c r="V111" t="s">
        <v>50</v>
      </c>
      <c r="W111" t="s">
        <v>267</v>
      </c>
      <c r="X111" t="s">
        <v>188</v>
      </c>
      <c r="Y111">
        <v>3</v>
      </c>
      <c r="Z111" t="s">
        <v>222</v>
      </c>
      <c r="AA111" t="s">
        <v>236</v>
      </c>
    </row>
    <row r="112" spans="1:27" x14ac:dyDescent="0.25">
      <c r="A112">
        <v>10421</v>
      </c>
      <c r="B112">
        <v>26</v>
      </c>
      <c r="C112">
        <v>24.9</v>
      </c>
      <c r="D112">
        <v>30</v>
      </c>
      <c r="E112">
        <v>0</v>
      </c>
      <c r="F112" t="s">
        <v>296</v>
      </c>
      <c r="G112">
        <v>8</v>
      </c>
      <c r="H112" s="5">
        <v>35451</v>
      </c>
      <c r="I112" s="5">
        <v>35493</v>
      </c>
      <c r="J112" s="5">
        <v>35457</v>
      </c>
      <c r="K112">
        <v>1</v>
      </c>
      <c r="L112">
        <v>99.23</v>
      </c>
      <c r="M112" t="s">
        <v>297</v>
      </c>
      <c r="N112" t="s">
        <v>4</v>
      </c>
      <c r="O112">
        <v>747</v>
      </c>
      <c r="P112">
        <v>0</v>
      </c>
      <c r="Q112">
        <v>747</v>
      </c>
      <c r="R112">
        <v>6</v>
      </c>
      <c r="S112">
        <v>647.77</v>
      </c>
      <c r="T112" t="s">
        <v>27</v>
      </c>
      <c r="U112">
        <v>1997</v>
      </c>
      <c r="V112" t="s">
        <v>50</v>
      </c>
      <c r="W112" t="s">
        <v>267</v>
      </c>
      <c r="X112" t="s">
        <v>119</v>
      </c>
      <c r="Y112">
        <v>3</v>
      </c>
      <c r="Z112" t="s">
        <v>222</v>
      </c>
      <c r="AA112" t="s">
        <v>236</v>
      </c>
    </row>
    <row r="113" spans="1:27" x14ac:dyDescent="0.25">
      <c r="A113">
        <v>10422</v>
      </c>
      <c r="B113">
        <v>26</v>
      </c>
      <c r="C113">
        <v>24.9</v>
      </c>
      <c r="D113">
        <v>2</v>
      </c>
      <c r="E113">
        <v>0</v>
      </c>
      <c r="F113" t="s">
        <v>328</v>
      </c>
      <c r="G113">
        <v>2</v>
      </c>
      <c r="H113" s="5">
        <v>35452</v>
      </c>
      <c r="I113" s="5">
        <v>35480</v>
      </c>
      <c r="J113" s="5">
        <v>35461</v>
      </c>
      <c r="K113">
        <v>1</v>
      </c>
      <c r="L113">
        <v>3.02</v>
      </c>
      <c r="M113" t="s">
        <v>329</v>
      </c>
      <c r="N113" t="s">
        <v>11</v>
      </c>
      <c r="O113">
        <v>49.8</v>
      </c>
      <c r="P113">
        <v>0</v>
      </c>
      <c r="Q113">
        <v>49.8</v>
      </c>
      <c r="R113">
        <v>9</v>
      </c>
      <c r="S113">
        <v>46.779999999999994</v>
      </c>
      <c r="T113" t="s">
        <v>27</v>
      </c>
      <c r="U113">
        <v>1997</v>
      </c>
      <c r="V113" t="s">
        <v>50</v>
      </c>
      <c r="W113" t="s">
        <v>267</v>
      </c>
      <c r="X113" t="s">
        <v>119</v>
      </c>
      <c r="Y113">
        <v>3</v>
      </c>
      <c r="Z113" t="s">
        <v>222</v>
      </c>
      <c r="AA113" t="s">
        <v>236</v>
      </c>
    </row>
    <row r="114" spans="1:27" x14ac:dyDescent="0.25">
      <c r="A114">
        <v>10426</v>
      </c>
      <c r="B114">
        <v>56</v>
      </c>
      <c r="C114">
        <v>30.4</v>
      </c>
      <c r="D114">
        <v>5</v>
      </c>
      <c r="E114">
        <v>0</v>
      </c>
      <c r="F114" t="s">
        <v>330</v>
      </c>
      <c r="G114">
        <v>4</v>
      </c>
      <c r="H114" s="5">
        <v>35457</v>
      </c>
      <c r="I114" s="5">
        <v>35485</v>
      </c>
      <c r="J114" s="5">
        <v>35467</v>
      </c>
      <c r="K114">
        <v>1</v>
      </c>
      <c r="L114">
        <v>18.690000000000001</v>
      </c>
      <c r="M114" t="s">
        <v>331</v>
      </c>
      <c r="N114" t="s">
        <v>16</v>
      </c>
      <c r="O114">
        <v>152</v>
      </c>
      <c r="P114">
        <v>0</v>
      </c>
      <c r="Q114">
        <v>152</v>
      </c>
      <c r="R114">
        <v>10</v>
      </c>
      <c r="S114">
        <v>133.31</v>
      </c>
      <c r="T114" t="s">
        <v>27</v>
      </c>
      <c r="U114">
        <v>1997</v>
      </c>
      <c r="V114" t="s">
        <v>50</v>
      </c>
      <c r="W114" t="s">
        <v>267</v>
      </c>
      <c r="X114" t="s">
        <v>177</v>
      </c>
      <c r="Y114">
        <v>5</v>
      </c>
      <c r="Z114" t="s">
        <v>226</v>
      </c>
      <c r="AA114" t="s">
        <v>236</v>
      </c>
    </row>
    <row r="115" spans="1:27" x14ac:dyDescent="0.25">
      <c r="A115">
        <v>10426</v>
      </c>
      <c r="B115">
        <v>64</v>
      </c>
      <c r="C115">
        <v>26.6</v>
      </c>
      <c r="D115">
        <v>7</v>
      </c>
      <c r="E115">
        <v>0</v>
      </c>
      <c r="F115" t="s">
        <v>330</v>
      </c>
      <c r="G115">
        <v>4</v>
      </c>
      <c r="H115" s="5">
        <v>35457</v>
      </c>
      <c r="I115" s="5">
        <v>35485</v>
      </c>
      <c r="J115" s="5">
        <v>35467</v>
      </c>
      <c r="K115">
        <v>1</v>
      </c>
      <c r="L115">
        <v>18.690000000000001</v>
      </c>
      <c r="M115" t="s">
        <v>331</v>
      </c>
      <c r="N115" t="s">
        <v>16</v>
      </c>
      <c r="O115">
        <v>186.20000000000002</v>
      </c>
      <c r="P115">
        <v>0</v>
      </c>
      <c r="Q115">
        <v>186.20000000000002</v>
      </c>
      <c r="R115">
        <v>10</v>
      </c>
      <c r="S115">
        <v>167.51000000000002</v>
      </c>
      <c r="T115" t="s">
        <v>27</v>
      </c>
      <c r="U115">
        <v>1997</v>
      </c>
      <c r="V115" t="s">
        <v>50</v>
      </c>
      <c r="W115" t="s">
        <v>267</v>
      </c>
      <c r="X115" t="s">
        <v>192</v>
      </c>
      <c r="Y115">
        <v>5</v>
      </c>
      <c r="Z115" t="s">
        <v>226</v>
      </c>
      <c r="AA115" t="s">
        <v>236</v>
      </c>
    </row>
    <row r="116" spans="1:27" x14ac:dyDescent="0.25">
      <c r="A116">
        <v>10430</v>
      </c>
      <c r="B116">
        <v>21</v>
      </c>
      <c r="C116">
        <v>8</v>
      </c>
      <c r="D116">
        <v>50</v>
      </c>
      <c r="E116">
        <v>0</v>
      </c>
      <c r="F116" t="s">
        <v>32</v>
      </c>
      <c r="G116">
        <v>4</v>
      </c>
      <c r="H116" s="5">
        <v>35460</v>
      </c>
      <c r="I116" s="5">
        <v>35474</v>
      </c>
      <c r="J116" s="5">
        <v>35464</v>
      </c>
      <c r="K116">
        <v>1</v>
      </c>
      <c r="L116">
        <v>458.78</v>
      </c>
      <c r="M116" t="s">
        <v>274</v>
      </c>
      <c r="N116" t="s">
        <v>2</v>
      </c>
      <c r="O116">
        <v>400</v>
      </c>
      <c r="P116">
        <v>0</v>
      </c>
      <c r="Q116">
        <v>400</v>
      </c>
      <c r="R116">
        <v>4</v>
      </c>
      <c r="S116">
        <v>-58.779999999999973</v>
      </c>
      <c r="T116" t="s">
        <v>27</v>
      </c>
      <c r="U116">
        <v>1997</v>
      </c>
      <c r="V116" t="s">
        <v>50</v>
      </c>
      <c r="W116" t="s">
        <v>267</v>
      </c>
      <c r="X116" t="s">
        <v>109</v>
      </c>
      <c r="Y116">
        <v>3</v>
      </c>
      <c r="Z116" t="s">
        <v>222</v>
      </c>
      <c r="AA116" t="s">
        <v>236</v>
      </c>
    </row>
    <row r="117" spans="1:27" x14ac:dyDescent="0.25">
      <c r="A117">
        <v>10430</v>
      </c>
      <c r="B117">
        <v>56</v>
      </c>
      <c r="C117">
        <v>30.4</v>
      </c>
      <c r="D117">
        <v>30</v>
      </c>
      <c r="E117">
        <v>0</v>
      </c>
      <c r="F117" t="s">
        <v>32</v>
      </c>
      <c r="G117">
        <v>4</v>
      </c>
      <c r="H117" s="5">
        <v>35460</v>
      </c>
      <c r="I117" s="5">
        <v>35474</v>
      </c>
      <c r="J117" s="5">
        <v>35464</v>
      </c>
      <c r="K117">
        <v>1</v>
      </c>
      <c r="L117">
        <v>458.78</v>
      </c>
      <c r="M117" t="s">
        <v>274</v>
      </c>
      <c r="N117" t="s">
        <v>2</v>
      </c>
      <c r="O117">
        <v>912</v>
      </c>
      <c r="P117">
        <v>0</v>
      </c>
      <c r="Q117">
        <v>912</v>
      </c>
      <c r="R117">
        <v>4</v>
      </c>
      <c r="S117">
        <v>453.22</v>
      </c>
      <c r="T117" t="s">
        <v>27</v>
      </c>
      <c r="U117">
        <v>1997</v>
      </c>
      <c r="V117" t="s">
        <v>50</v>
      </c>
      <c r="W117" t="s">
        <v>267</v>
      </c>
      <c r="X117" t="s">
        <v>177</v>
      </c>
      <c r="Y117">
        <v>5</v>
      </c>
      <c r="Z117" t="s">
        <v>226</v>
      </c>
      <c r="AA117" t="s">
        <v>236</v>
      </c>
    </row>
    <row r="118" spans="1:27" x14ac:dyDescent="0.25">
      <c r="A118">
        <v>10443</v>
      </c>
      <c r="B118">
        <v>28</v>
      </c>
      <c r="C118">
        <v>36.4</v>
      </c>
      <c r="D118">
        <v>12</v>
      </c>
      <c r="E118">
        <v>0</v>
      </c>
      <c r="F118" t="s">
        <v>268</v>
      </c>
      <c r="G118">
        <v>8</v>
      </c>
      <c r="H118" s="5">
        <v>35473</v>
      </c>
      <c r="I118" s="5">
        <v>35501</v>
      </c>
      <c r="J118" s="5">
        <v>35475</v>
      </c>
      <c r="K118">
        <v>1</v>
      </c>
      <c r="L118">
        <v>13.95</v>
      </c>
      <c r="M118" t="s">
        <v>269</v>
      </c>
      <c r="N118" t="s">
        <v>11</v>
      </c>
      <c r="O118">
        <v>436.79999999999995</v>
      </c>
      <c r="P118">
        <v>0</v>
      </c>
      <c r="Q118">
        <v>436.79999999999995</v>
      </c>
      <c r="R118">
        <v>2</v>
      </c>
      <c r="S118">
        <v>422.84999999999997</v>
      </c>
      <c r="T118" t="s">
        <v>27</v>
      </c>
      <c r="U118">
        <v>1997</v>
      </c>
      <c r="V118" t="s">
        <v>51</v>
      </c>
      <c r="W118" t="s">
        <v>267</v>
      </c>
      <c r="X118" t="s">
        <v>123</v>
      </c>
      <c r="Y118">
        <v>7</v>
      </c>
      <c r="Z118" t="s">
        <v>230</v>
      </c>
      <c r="AA118" t="s">
        <v>236</v>
      </c>
    </row>
    <row r="119" spans="1:27" x14ac:dyDescent="0.25">
      <c r="A119">
        <v>10462</v>
      </c>
      <c r="B119">
        <v>13</v>
      </c>
      <c r="C119">
        <v>4.8</v>
      </c>
      <c r="D119">
        <v>1</v>
      </c>
      <c r="E119">
        <v>0</v>
      </c>
      <c r="F119" t="s">
        <v>332</v>
      </c>
      <c r="G119">
        <v>2</v>
      </c>
      <c r="H119" s="5">
        <v>35492</v>
      </c>
      <c r="I119" s="5">
        <v>35520</v>
      </c>
      <c r="J119" s="5">
        <v>35507</v>
      </c>
      <c r="K119">
        <v>1</v>
      </c>
      <c r="L119">
        <v>6.17</v>
      </c>
      <c r="M119" t="s">
        <v>281</v>
      </c>
      <c r="N119" t="s">
        <v>19</v>
      </c>
      <c r="O119">
        <v>4.8</v>
      </c>
      <c r="P119">
        <v>0</v>
      </c>
      <c r="Q119">
        <v>4.8</v>
      </c>
      <c r="R119">
        <v>15</v>
      </c>
      <c r="S119">
        <v>-1.37</v>
      </c>
      <c r="T119" t="s">
        <v>27</v>
      </c>
      <c r="U119">
        <v>1997</v>
      </c>
      <c r="V119" t="s">
        <v>52</v>
      </c>
      <c r="W119" t="s">
        <v>267</v>
      </c>
      <c r="X119" t="s">
        <v>93</v>
      </c>
      <c r="Y119">
        <v>8</v>
      </c>
      <c r="Z119" t="s">
        <v>232</v>
      </c>
      <c r="AA119" t="s">
        <v>236</v>
      </c>
    </row>
    <row r="120" spans="1:27" x14ac:dyDescent="0.25">
      <c r="A120">
        <v>10462</v>
      </c>
      <c r="B120">
        <v>23</v>
      </c>
      <c r="C120">
        <v>7.2</v>
      </c>
      <c r="D120">
        <v>21</v>
      </c>
      <c r="E120">
        <v>0</v>
      </c>
      <c r="F120" t="s">
        <v>332</v>
      </c>
      <c r="G120">
        <v>2</v>
      </c>
      <c r="H120" s="5">
        <v>35492</v>
      </c>
      <c r="I120" s="5">
        <v>35520</v>
      </c>
      <c r="J120" s="5">
        <v>35507</v>
      </c>
      <c r="K120">
        <v>1</v>
      </c>
      <c r="L120">
        <v>6.17</v>
      </c>
      <c r="M120" t="s">
        <v>281</v>
      </c>
      <c r="N120" t="s">
        <v>19</v>
      </c>
      <c r="O120">
        <v>151.20000000000002</v>
      </c>
      <c r="P120">
        <v>0</v>
      </c>
      <c r="Q120">
        <v>151.20000000000002</v>
      </c>
      <c r="R120">
        <v>15</v>
      </c>
      <c r="S120">
        <v>145.03000000000003</v>
      </c>
      <c r="T120" t="s">
        <v>27</v>
      </c>
      <c r="U120">
        <v>1997</v>
      </c>
      <c r="V120" t="s">
        <v>52</v>
      </c>
      <c r="W120" t="s">
        <v>267</v>
      </c>
      <c r="X120" t="s">
        <v>113</v>
      </c>
      <c r="Y120">
        <v>5</v>
      </c>
      <c r="Z120" t="s">
        <v>226</v>
      </c>
      <c r="AA120" t="s">
        <v>236</v>
      </c>
    </row>
    <row r="121" spans="1:27" x14ac:dyDescent="0.25">
      <c r="A121">
        <v>10502</v>
      </c>
      <c r="B121">
        <v>45</v>
      </c>
      <c r="C121">
        <v>9.5</v>
      </c>
      <c r="D121">
        <v>21</v>
      </c>
      <c r="E121">
        <v>0</v>
      </c>
      <c r="F121" t="s">
        <v>333</v>
      </c>
      <c r="G121">
        <v>2</v>
      </c>
      <c r="H121" s="5">
        <v>35530</v>
      </c>
      <c r="I121" s="5">
        <v>35558</v>
      </c>
      <c r="J121" s="5">
        <v>35549</v>
      </c>
      <c r="K121">
        <v>1</v>
      </c>
      <c r="L121">
        <v>69.319999999999993</v>
      </c>
      <c r="M121" t="s">
        <v>293</v>
      </c>
      <c r="N121" t="s">
        <v>12</v>
      </c>
      <c r="O121">
        <v>199.5</v>
      </c>
      <c r="P121">
        <v>0</v>
      </c>
      <c r="Q121">
        <v>199.5</v>
      </c>
      <c r="R121">
        <v>19</v>
      </c>
      <c r="S121">
        <v>130.18</v>
      </c>
      <c r="T121" t="s">
        <v>27</v>
      </c>
      <c r="U121">
        <v>1997</v>
      </c>
      <c r="V121" t="s">
        <v>53</v>
      </c>
      <c r="W121" t="s">
        <v>284</v>
      </c>
      <c r="X121" t="s">
        <v>155</v>
      </c>
      <c r="Y121">
        <v>8</v>
      </c>
      <c r="Z121" t="s">
        <v>232</v>
      </c>
      <c r="AA121" t="s">
        <v>236</v>
      </c>
    </row>
    <row r="122" spans="1:27" x14ac:dyDescent="0.25">
      <c r="A122">
        <v>10502</v>
      </c>
      <c r="B122">
        <v>53</v>
      </c>
      <c r="C122">
        <v>32.799999999999997</v>
      </c>
      <c r="D122">
        <v>6</v>
      </c>
      <c r="E122">
        <v>0</v>
      </c>
      <c r="F122" t="s">
        <v>333</v>
      </c>
      <c r="G122">
        <v>2</v>
      </c>
      <c r="H122" s="5">
        <v>35530</v>
      </c>
      <c r="I122" s="5">
        <v>35558</v>
      </c>
      <c r="J122" s="5">
        <v>35549</v>
      </c>
      <c r="K122">
        <v>1</v>
      </c>
      <c r="L122">
        <v>69.319999999999993</v>
      </c>
      <c r="M122" t="s">
        <v>293</v>
      </c>
      <c r="N122" t="s">
        <v>12</v>
      </c>
      <c r="O122">
        <v>196.79999999999998</v>
      </c>
      <c r="P122">
        <v>0</v>
      </c>
      <c r="Q122">
        <v>196.79999999999998</v>
      </c>
      <c r="R122">
        <v>19</v>
      </c>
      <c r="S122">
        <v>127.47999999999999</v>
      </c>
      <c r="T122" t="s">
        <v>27</v>
      </c>
      <c r="U122">
        <v>1997</v>
      </c>
      <c r="V122" t="s">
        <v>53</v>
      </c>
      <c r="W122" t="s">
        <v>284</v>
      </c>
      <c r="X122" t="s">
        <v>171</v>
      </c>
      <c r="Y122">
        <v>6</v>
      </c>
      <c r="Z122" t="s">
        <v>228</v>
      </c>
      <c r="AA122" t="s">
        <v>236</v>
      </c>
    </row>
    <row r="123" spans="1:27" x14ac:dyDescent="0.25">
      <c r="A123">
        <v>10502</v>
      </c>
      <c r="B123">
        <v>67</v>
      </c>
      <c r="C123">
        <v>14</v>
      </c>
      <c r="D123">
        <v>30</v>
      </c>
      <c r="E123">
        <v>0</v>
      </c>
      <c r="F123" t="s">
        <v>333</v>
      </c>
      <c r="G123">
        <v>2</v>
      </c>
      <c r="H123" s="5">
        <v>35530</v>
      </c>
      <c r="I123" s="5">
        <v>35558</v>
      </c>
      <c r="J123" s="5">
        <v>35549</v>
      </c>
      <c r="K123">
        <v>1</v>
      </c>
      <c r="L123">
        <v>69.319999999999993</v>
      </c>
      <c r="M123" t="s">
        <v>293</v>
      </c>
      <c r="N123" t="s">
        <v>12</v>
      </c>
      <c r="O123">
        <v>420</v>
      </c>
      <c r="P123">
        <v>0</v>
      </c>
      <c r="Q123">
        <v>420</v>
      </c>
      <c r="R123">
        <v>19</v>
      </c>
      <c r="S123">
        <v>350.68</v>
      </c>
      <c r="T123" t="s">
        <v>27</v>
      </c>
      <c r="U123">
        <v>1997</v>
      </c>
      <c r="V123" t="s">
        <v>53</v>
      </c>
      <c r="W123" t="s">
        <v>284</v>
      </c>
      <c r="X123" t="s">
        <v>198</v>
      </c>
      <c r="Y123">
        <v>1</v>
      </c>
      <c r="Z123" t="s">
        <v>218</v>
      </c>
      <c r="AA123" t="s">
        <v>236</v>
      </c>
    </row>
    <row r="124" spans="1:27" x14ac:dyDescent="0.25">
      <c r="A124">
        <v>10520</v>
      </c>
      <c r="B124">
        <v>24</v>
      </c>
      <c r="C124">
        <v>4.5</v>
      </c>
      <c r="D124">
        <v>8</v>
      </c>
      <c r="E124">
        <v>0</v>
      </c>
      <c r="F124" t="s">
        <v>306</v>
      </c>
      <c r="G124">
        <v>7</v>
      </c>
      <c r="H124" s="5">
        <v>35549</v>
      </c>
      <c r="I124" s="5">
        <v>35577</v>
      </c>
      <c r="J124" s="5">
        <v>35551</v>
      </c>
      <c r="K124">
        <v>1</v>
      </c>
      <c r="L124">
        <v>13.37</v>
      </c>
      <c r="M124" t="s">
        <v>307</v>
      </c>
      <c r="N124" t="s">
        <v>13</v>
      </c>
      <c r="O124">
        <v>36</v>
      </c>
      <c r="P124">
        <v>0</v>
      </c>
      <c r="Q124">
        <v>36</v>
      </c>
      <c r="R124">
        <v>2</v>
      </c>
      <c r="S124">
        <v>22.630000000000003</v>
      </c>
      <c r="T124" t="s">
        <v>27</v>
      </c>
      <c r="U124">
        <v>1997</v>
      </c>
      <c r="V124" t="s">
        <v>53</v>
      </c>
      <c r="W124" t="s">
        <v>284</v>
      </c>
      <c r="X124" t="s">
        <v>115</v>
      </c>
      <c r="Y124">
        <v>1</v>
      </c>
      <c r="Z124" t="s">
        <v>218</v>
      </c>
      <c r="AA124" t="s">
        <v>236</v>
      </c>
    </row>
    <row r="125" spans="1:27" x14ac:dyDescent="0.25">
      <c r="A125">
        <v>10520</v>
      </c>
      <c r="B125">
        <v>53</v>
      </c>
      <c r="C125">
        <v>32.799999999999997</v>
      </c>
      <c r="D125">
        <v>5</v>
      </c>
      <c r="E125">
        <v>0</v>
      </c>
      <c r="F125" t="s">
        <v>306</v>
      </c>
      <c r="G125">
        <v>7</v>
      </c>
      <c r="H125" s="5">
        <v>35549</v>
      </c>
      <c r="I125" s="5">
        <v>35577</v>
      </c>
      <c r="J125" s="5">
        <v>35551</v>
      </c>
      <c r="K125">
        <v>1</v>
      </c>
      <c r="L125">
        <v>13.37</v>
      </c>
      <c r="M125" t="s">
        <v>307</v>
      </c>
      <c r="N125" t="s">
        <v>13</v>
      </c>
      <c r="O125">
        <v>164</v>
      </c>
      <c r="P125">
        <v>0</v>
      </c>
      <c r="Q125">
        <v>164</v>
      </c>
      <c r="R125">
        <v>2</v>
      </c>
      <c r="S125">
        <v>150.63</v>
      </c>
      <c r="T125" t="s">
        <v>27</v>
      </c>
      <c r="U125">
        <v>1997</v>
      </c>
      <c r="V125" t="s">
        <v>53</v>
      </c>
      <c r="W125" t="s">
        <v>284</v>
      </c>
      <c r="X125" t="s">
        <v>171</v>
      </c>
      <c r="Y125">
        <v>6</v>
      </c>
      <c r="Z125" t="s">
        <v>228</v>
      </c>
      <c r="AA125" t="s">
        <v>236</v>
      </c>
    </row>
    <row r="126" spans="1:27" x14ac:dyDescent="0.25">
      <c r="A126">
        <v>10531</v>
      </c>
      <c r="B126">
        <v>59</v>
      </c>
      <c r="C126">
        <v>55</v>
      </c>
      <c r="D126">
        <v>2</v>
      </c>
      <c r="E126">
        <v>0</v>
      </c>
      <c r="F126" t="s">
        <v>334</v>
      </c>
      <c r="G126">
        <v>7</v>
      </c>
      <c r="H126" s="5">
        <v>35558</v>
      </c>
      <c r="I126" s="5">
        <v>35586</v>
      </c>
      <c r="J126" s="5">
        <v>35569</v>
      </c>
      <c r="K126">
        <v>1</v>
      </c>
      <c r="L126">
        <v>8.1199999999999992</v>
      </c>
      <c r="M126" t="s">
        <v>277</v>
      </c>
      <c r="N126" t="s">
        <v>1</v>
      </c>
      <c r="O126">
        <v>110</v>
      </c>
      <c r="P126">
        <v>0</v>
      </c>
      <c r="Q126">
        <v>110</v>
      </c>
      <c r="R126">
        <v>11</v>
      </c>
      <c r="S126">
        <v>101.88</v>
      </c>
      <c r="T126" t="s">
        <v>27</v>
      </c>
      <c r="U126">
        <v>1997</v>
      </c>
      <c r="V126" t="s">
        <v>54</v>
      </c>
      <c r="W126" t="s">
        <v>284</v>
      </c>
      <c r="X126" t="s">
        <v>182</v>
      </c>
      <c r="Y126">
        <v>4</v>
      </c>
      <c r="Z126" t="s">
        <v>224</v>
      </c>
      <c r="AA126" t="s">
        <v>236</v>
      </c>
    </row>
    <row r="127" spans="1:27" x14ac:dyDescent="0.25">
      <c r="A127">
        <v>10533</v>
      </c>
      <c r="B127">
        <v>72</v>
      </c>
      <c r="C127">
        <v>34.799999999999997</v>
      </c>
      <c r="D127">
        <v>24</v>
      </c>
      <c r="E127">
        <v>0</v>
      </c>
      <c r="F127" t="s">
        <v>33</v>
      </c>
      <c r="G127">
        <v>8</v>
      </c>
      <c r="H127" s="5">
        <v>35562</v>
      </c>
      <c r="I127" s="5">
        <v>35590</v>
      </c>
      <c r="J127" s="5">
        <v>35572</v>
      </c>
      <c r="K127">
        <v>1</v>
      </c>
      <c r="L127">
        <v>188.04</v>
      </c>
      <c r="M127" t="s">
        <v>323</v>
      </c>
      <c r="N127" t="s">
        <v>17</v>
      </c>
      <c r="O127">
        <v>835.19999999999993</v>
      </c>
      <c r="P127">
        <v>0</v>
      </c>
      <c r="Q127">
        <v>835.19999999999993</v>
      </c>
      <c r="R127">
        <v>10</v>
      </c>
      <c r="S127">
        <v>647.16</v>
      </c>
      <c r="T127" t="s">
        <v>27</v>
      </c>
      <c r="U127">
        <v>1997</v>
      </c>
      <c r="V127" t="s">
        <v>54</v>
      </c>
      <c r="W127" t="s">
        <v>284</v>
      </c>
      <c r="X127" t="s">
        <v>206</v>
      </c>
      <c r="Y127">
        <v>4</v>
      </c>
      <c r="Z127" t="s">
        <v>224</v>
      </c>
      <c r="AA127" t="s">
        <v>236</v>
      </c>
    </row>
    <row r="128" spans="1:27" x14ac:dyDescent="0.25">
      <c r="A128">
        <v>10537</v>
      </c>
      <c r="B128">
        <v>31</v>
      </c>
      <c r="C128">
        <v>12.5</v>
      </c>
      <c r="D128">
        <v>30</v>
      </c>
      <c r="E128">
        <v>0</v>
      </c>
      <c r="F128" t="s">
        <v>45</v>
      </c>
      <c r="G128">
        <v>1</v>
      </c>
      <c r="H128" s="5">
        <v>35564</v>
      </c>
      <c r="I128" s="5">
        <v>35578</v>
      </c>
      <c r="J128" s="5">
        <v>35569</v>
      </c>
      <c r="K128">
        <v>1</v>
      </c>
      <c r="L128">
        <v>78.849999999999994</v>
      </c>
      <c r="M128" t="s">
        <v>335</v>
      </c>
      <c r="N128" t="s">
        <v>18</v>
      </c>
      <c r="O128">
        <v>375</v>
      </c>
      <c r="P128">
        <v>0</v>
      </c>
      <c r="Q128">
        <v>375</v>
      </c>
      <c r="R128">
        <v>5</v>
      </c>
      <c r="S128">
        <v>296.14999999999998</v>
      </c>
      <c r="T128" t="s">
        <v>27</v>
      </c>
      <c r="U128">
        <v>1997</v>
      </c>
      <c r="V128" t="s">
        <v>54</v>
      </c>
      <c r="W128" t="s">
        <v>284</v>
      </c>
      <c r="X128" t="s">
        <v>129</v>
      </c>
      <c r="Y128">
        <v>4</v>
      </c>
      <c r="Z128" t="s">
        <v>224</v>
      </c>
      <c r="AA128" t="s">
        <v>236</v>
      </c>
    </row>
    <row r="129" spans="1:27" x14ac:dyDescent="0.25">
      <c r="A129">
        <v>10537</v>
      </c>
      <c r="B129">
        <v>51</v>
      </c>
      <c r="C129">
        <v>53</v>
      </c>
      <c r="D129">
        <v>6</v>
      </c>
      <c r="E129">
        <v>0</v>
      </c>
      <c r="F129" t="s">
        <v>45</v>
      </c>
      <c r="G129">
        <v>1</v>
      </c>
      <c r="H129" s="5">
        <v>35564</v>
      </c>
      <c r="I129" s="5">
        <v>35578</v>
      </c>
      <c r="J129" s="5">
        <v>35569</v>
      </c>
      <c r="K129">
        <v>1</v>
      </c>
      <c r="L129">
        <v>78.849999999999994</v>
      </c>
      <c r="M129" t="s">
        <v>335</v>
      </c>
      <c r="N129" t="s">
        <v>18</v>
      </c>
      <c r="O129">
        <v>318</v>
      </c>
      <c r="P129">
        <v>0</v>
      </c>
      <c r="Q129">
        <v>318</v>
      </c>
      <c r="R129">
        <v>5</v>
      </c>
      <c r="S129">
        <v>239.15</v>
      </c>
      <c r="T129" t="s">
        <v>27</v>
      </c>
      <c r="U129">
        <v>1997</v>
      </c>
      <c r="V129" t="s">
        <v>54</v>
      </c>
      <c r="W129" t="s">
        <v>284</v>
      </c>
      <c r="X129" t="s">
        <v>167</v>
      </c>
      <c r="Y129">
        <v>7</v>
      </c>
      <c r="Z129" t="s">
        <v>230</v>
      </c>
      <c r="AA129" t="s">
        <v>236</v>
      </c>
    </row>
    <row r="130" spans="1:27" x14ac:dyDescent="0.25">
      <c r="A130">
        <v>10537</v>
      </c>
      <c r="B130">
        <v>58</v>
      </c>
      <c r="C130">
        <v>13.25</v>
      </c>
      <c r="D130">
        <v>20</v>
      </c>
      <c r="E130">
        <v>0</v>
      </c>
      <c r="F130" t="s">
        <v>45</v>
      </c>
      <c r="G130">
        <v>1</v>
      </c>
      <c r="H130" s="5">
        <v>35564</v>
      </c>
      <c r="I130" s="5">
        <v>35578</v>
      </c>
      <c r="J130" s="5">
        <v>35569</v>
      </c>
      <c r="K130">
        <v>1</v>
      </c>
      <c r="L130">
        <v>78.849999999999994</v>
      </c>
      <c r="M130" t="s">
        <v>335</v>
      </c>
      <c r="N130" t="s">
        <v>18</v>
      </c>
      <c r="O130">
        <v>265</v>
      </c>
      <c r="P130">
        <v>0</v>
      </c>
      <c r="Q130">
        <v>265</v>
      </c>
      <c r="R130">
        <v>5</v>
      </c>
      <c r="S130">
        <v>186.15</v>
      </c>
      <c r="T130" t="s">
        <v>27</v>
      </c>
      <c r="U130">
        <v>1997</v>
      </c>
      <c r="V130" t="s">
        <v>54</v>
      </c>
      <c r="W130" t="s">
        <v>284</v>
      </c>
      <c r="X130" t="s">
        <v>180</v>
      </c>
      <c r="Y130">
        <v>8</v>
      </c>
      <c r="Z130" t="s">
        <v>232</v>
      </c>
      <c r="AA130" t="s">
        <v>236</v>
      </c>
    </row>
    <row r="131" spans="1:27" x14ac:dyDescent="0.25">
      <c r="A131">
        <v>10537</v>
      </c>
      <c r="B131">
        <v>72</v>
      </c>
      <c r="C131">
        <v>34.799999999999997</v>
      </c>
      <c r="D131">
        <v>21</v>
      </c>
      <c r="E131">
        <v>0</v>
      </c>
      <c r="F131" t="s">
        <v>45</v>
      </c>
      <c r="G131">
        <v>1</v>
      </c>
      <c r="H131" s="5">
        <v>35564</v>
      </c>
      <c r="I131" s="5">
        <v>35578</v>
      </c>
      <c r="J131" s="5">
        <v>35569</v>
      </c>
      <c r="K131">
        <v>1</v>
      </c>
      <c r="L131">
        <v>78.849999999999994</v>
      </c>
      <c r="M131" t="s">
        <v>335</v>
      </c>
      <c r="N131" t="s">
        <v>18</v>
      </c>
      <c r="O131">
        <v>730.8</v>
      </c>
      <c r="P131">
        <v>0</v>
      </c>
      <c r="Q131">
        <v>730.8</v>
      </c>
      <c r="R131">
        <v>5</v>
      </c>
      <c r="S131">
        <v>651.94999999999993</v>
      </c>
      <c r="T131" t="s">
        <v>27</v>
      </c>
      <c r="U131">
        <v>1997</v>
      </c>
      <c r="V131" t="s">
        <v>54</v>
      </c>
      <c r="W131" t="s">
        <v>284</v>
      </c>
      <c r="X131" t="s">
        <v>206</v>
      </c>
      <c r="Y131">
        <v>4</v>
      </c>
      <c r="Z131" t="s">
        <v>224</v>
      </c>
      <c r="AA131" t="s">
        <v>236</v>
      </c>
    </row>
    <row r="132" spans="1:27" x14ac:dyDescent="0.25">
      <c r="A132">
        <v>10537</v>
      </c>
      <c r="B132">
        <v>73</v>
      </c>
      <c r="C132">
        <v>15</v>
      </c>
      <c r="D132">
        <v>9</v>
      </c>
      <c r="E132">
        <v>0</v>
      </c>
      <c r="F132" t="s">
        <v>45</v>
      </c>
      <c r="G132">
        <v>1</v>
      </c>
      <c r="H132" s="5">
        <v>35564</v>
      </c>
      <c r="I132" s="5">
        <v>35578</v>
      </c>
      <c r="J132" s="5">
        <v>35569</v>
      </c>
      <c r="K132">
        <v>1</v>
      </c>
      <c r="L132">
        <v>78.849999999999994</v>
      </c>
      <c r="M132" t="s">
        <v>335</v>
      </c>
      <c r="N132" t="s">
        <v>18</v>
      </c>
      <c r="O132">
        <v>135</v>
      </c>
      <c r="P132">
        <v>0</v>
      </c>
      <c r="Q132">
        <v>135</v>
      </c>
      <c r="R132">
        <v>5</v>
      </c>
      <c r="S132">
        <v>56.150000000000006</v>
      </c>
      <c r="T132" t="s">
        <v>27</v>
      </c>
      <c r="U132">
        <v>1997</v>
      </c>
      <c r="V132" t="s">
        <v>54</v>
      </c>
      <c r="W132" t="s">
        <v>284</v>
      </c>
      <c r="X132" t="s">
        <v>207</v>
      </c>
      <c r="Y132">
        <v>8</v>
      </c>
      <c r="Z132" t="s">
        <v>232</v>
      </c>
      <c r="AA132" t="s">
        <v>236</v>
      </c>
    </row>
    <row r="133" spans="1:27" x14ac:dyDescent="0.25">
      <c r="A133">
        <v>10556</v>
      </c>
      <c r="B133">
        <v>72</v>
      </c>
      <c r="C133">
        <v>34.799999999999997</v>
      </c>
      <c r="D133">
        <v>24</v>
      </c>
      <c r="E133">
        <v>0</v>
      </c>
      <c r="F133" t="s">
        <v>312</v>
      </c>
      <c r="G133">
        <v>2</v>
      </c>
      <c r="H133" s="5">
        <v>35584</v>
      </c>
      <c r="I133" s="5">
        <v>35626</v>
      </c>
      <c r="J133" s="5">
        <v>35594</v>
      </c>
      <c r="K133">
        <v>1</v>
      </c>
      <c r="L133">
        <v>9.8000000000000007</v>
      </c>
      <c r="M133" t="s">
        <v>313</v>
      </c>
      <c r="N133" t="s">
        <v>6</v>
      </c>
      <c r="O133">
        <v>835.19999999999993</v>
      </c>
      <c r="P133">
        <v>0</v>
      </c>
      <c r="Q133">
        <v>835.19999999999993</v>
      </c>
      <c r="R133">
        <v>10</v>
      </c>
      <c r="S133">
        <v>825.4</v>
      </c>
      <c r="T133" t="s">
        <v>27</v>
      </c>
      <c r="U133">
        <v>1997</v>
      </c>
      <c r="V133" t="s">
        <v>55</v>
      </c>
      <c r="W133" t="s">
        <v>284</v>
      </c>
      <c r="X133" t="s">
        <v>206</v>
      </c>
      <c r="Y133">
        <v>4</v>
      </c>
      <c r="Z133" t="s">
        <v>224</v>
      </c>
      <c r="AA133" t="s">
        <v>236</v>
      </c>
    </row>
    <row r="134" spans="1:27" x14ac:dyDescent="0.25">
      <c r="A134">
        <v>10566</v>
      </c>
      <c r="B134">
        <v>76</v>
      </c>
      <c r="C134">
        <v>18</v>
      </c>
      <c r="D134">
        <v>10</v>
      </c>
      <c r="E134">
        <v>0</v>
      </c>
      <c r="F134" t="s">
        <v>316</v>
      </c>
      <c r="G134">
        <v>9</v>
      </c>
      <c r="H134" s="5">
        <v>35593</v>
      </c>
      <c r="I134" s="5">
        <v>35621</v>
      </c>
      <c r="J134" s="5">
        <v>35599</v>
      </c>
      <c r="K134">
        <v>1</v>
      </c>
      <c r="L134">
        <v>88.4</v>
      </c>
      <c r="M134" t="s">
        <v>317</v>
      </c>
      <c r="N134" t="s">
        <v>8</v>
      </c>
      <c r="O134">
        <v>180</v>
      </c>
      <c r="P134">
        <v>0</v>
      </c>
      <c r="Q134">
        <v>180</v>
      </c>
      <c r="R134">
        <v>6</v>
      </c>
      <c r="S134">
        <v>91.6</v>
      </c>
      <c r="T134" t="s">
        <v>27</v>
      </c>
      <c r="U134">
        <v>1997</v>
      </c>
      <c r="V134" t="s">
        <v>55</v>
      </c>
      <c r="W134" t="s">
        <v>284</v>
      </c>
      <c r="X134" t="s">
        <v>212</v>
      </c>
      <c r="Y134">
        <v>1</v>
      </c>
      <c r="Z134" t="s">
        <v>218</v>
      </c>
      <c r="AA134" t="s">
        <v>236</v>
      </c>
    </row>
    <row r="135" spans="1:27" x14ac:dyDescent="0.25">
      <c r="A135">
        <v>10567</v>
      </c>
      <c r="B135">
        <v>51</v>
      </c>
      <c r="C135">
        <v>53</v>
      </c>
      <c r="D135">
        <v>3</v>
      </c>
      <c r="E135">
        <v>0</v>
      </c>
      <c r="F135" t="s">
        <v>37</v>
      </c>
      <c r="G135">
        <v>1</v>
      </c>
      <c r="H135" s="5">
        <v>35593</v>
      </c>
      <c r="I135" s="5">
        <v>35621</v>
      </c>
      <c r="J135" s="5">
        <v>35598</v>
      </c>
      <c r="K135">
        <v>1</v>
      </c>
      <c r="L135">
        <v>33.97</v>
      </c>
      <c r="M135" t="s">
        <v>289</v>
      </c>
      <c r="N135" t="s">
        <v>10</v>
      </c>
      <c r="O135">
        <v>159</v>
      </c>
      <c r="P135">
        <v>0</v>
      </c>
      <c r="Q135">
        <v>159</v>
      </c>
      <c r="R135">
        <v>5</v>
      </c>
      <c r="S135">
        <v>125.03</v>
      </c>
      <c r="T135" t="s">
        <v>27</v>
      </c>
      <c r="U135">
        <v>1997</v>
      </c>
      <c r="V135" t="s">
        <v>55</v>
      </c>
      <c r="W135" t="s">
        <v>284</v>
      </c>
      <c r="X135" t="s">
        <v>167</v>
      </c>
      <c r="Y135">
        <v>7</v>
      </c>
      <c r="Z135" t="s">
        <v>230</v>
      </c>
      <c r="AA135" t="s">
        <v>236</v>
      </c>
    </row>
    <row r="136" spans="1:27" x14ac:dyDescent="0.25">
      <c r="A136">
        <v>10585</v>
      </c>
      <c r="B136">
        <v>47</v>
      </c>
      <c r="C136">
        <v>9.5</v>
      </c>
      <c r="D136">
        <v>15</v>
      </c>
      <c r="E136">
        <v>0</v>
      </c>
      <c r="F136" t="s">
        <v>308</v>
      </c>
      <c r="G136">
        <v>7</v>
      </c>
      <c r="H136" s="5">
        <v>35612</v>
      </c>
      <c r="I136" s="5">
        <v>35640</v>
      </c>
      <c r="J136" s="5">
        <v>35621</v>
      </c>
      <c r="K136">
        <v>1</v>
      </c>
      <c r="L136">
        <v>13.41</v>
      </c>
      <c r="M136" t="s">
        <v>309</v>
      </c>
      <c r="N136" t="s">
        <v>4</v>
      </c>
      <c r="O136">
        <v>142.5</v>
      </c>
      <c r="P136">
        <v>0</v>
      </c>
      <c r="Q136">
        <v>142.5</v>
      </c>
      <c r="R136">
        <v>9</v>
      </c>
      <c r="S136">
        <v>129.09</v>
      </c>
      <c r="T136" t="s">
        <v>27</v>
      </c>
      <c r="U136">
        <v>1997</v>
      </c>
      <c r="V136" t="s">
        <v>56</v>
      </c>
      <c r="W136" t="s">
        <v>298</v>
      </c>
      <c r="X136" t="s">
        <v>159</v>
      </c>
      <c r="Y136">
        <v>3</v>
      </c>
      <c r="Z136" t="s">
        <v>222</v>
      </c>
      <c r="AA136" t="s">
        <v>236</v>
      </c>
    </row>
    <row r="137" spans="1:27" x14ac:dyDescent="0.25">
      <c r="A137">
        <v>10591</v>
      </c>
      <c r="B137">
        <v>3</v>
      </c>
      <c r="C137">
        <v>10</v>
      </c>
      <c r="D137">
        <v>14</v>
      </c>
      <c r="E137">
        <v>0</v>
      </c>
      <c r="F137" t="s">
        <v>336</v>
      </c>
      <c r="G137">
        <v>1</v>
      </c>
      <c r="H137" s="5">
        <v>35618</v>
      </c>
      <c r="I137" s="5">
        <v>35632</v>
      </c>
      <c r="J137" s="5">
        <v>35627</v>
      </c>
      <c r="K137">
        <v>1</v>
      </c>
      <c r="L137">
        <v>55.92</v>
      </c>
      <c r="M137" t="s">
        <v>337</v>
      </c>
      <c r="N137" t="s">
        <v>6</v>
      </c>
      <c r="O137">
        <v>140</v>
      </c>
      <c r="P137">
        <v>0</v>
      </c>
      <c r="Q137">
        <v>140</v>
      </c>
      <c r="R137">
        <v>9</v>
      </c>
      <c r="S137">
        <v>84.08</v>
      </c>
      <c r="T137" t="s">
        <v>27</v>
      </c>
      <c r="U137">
        <v>1997</v>
      </c>
      <c r="V137" t="s">
        <v>56</v>
      </c>
      <c r="W137" t="s">
        <v>298</v>
      </c>
      <c r="X137" t="s">
        <v>73</v>
      </c>
      <c r="Y137">
        <v>2</v>
      </c>
      <c r="Z137" t="s">
        <v>220</v>
      </c>
      <c r="AA137" t="s">
        <v>236</v>
      </c>
    </row>
    <row r="138" spans="1:27" x14ac:dyDescent="0.25">
      <c r="A138">
        <v>10591</v>
      </c>
      <c r="B138">
        <v>7</v>
      </c>
      <c r="C138">
        <v>30</v>
      </c>
      <c r="D138">
        <v>10</v>
      </c>
      <c r="E138">
        <v>0</v>
      </c>
      <c r="F138" t="s">
        <v>336</v>
      </c>
      <c r="G138">
        <v>1</v>
      </c>
      <c r="H138" s="5">
        <v>35618</v>
      </c>
      <c r="I138" s="5">
        <v>35632</v>
      </c>
      <c r="J138" s="5">
        <v>35627</v>
      </c>
      <c r="K138">
        <v>1</v>
      </c>
      <c r="L138">
        <v>55.92</v>
      </c>
      <c r="M138" t="s">
        <v>337</v>
      </c>
      <c r="N138" t="s">
        <v>6</v>
      </c>
      <c r="O138">
        <v>300</v>
      </c>
      <c r="P138">
        <v>0</v>
      </c>
      <c r="Q138">
        <v>300</v>
      </c>
      <c r="R138">
        <v>9</v>
      </c>
      <c r="S138">
        <v>244.07999999999998</v>
      </c>
      <c r="T138" t="s">
        <v>27</v>
      </c>
      <c r="U138">
        <v>1997</v>
      </c>
      <c r="V138" t="s">
        <v>56</v>
      </c>
      <c r="W138" t="s">
        <v>298</v>
      </c>
      <c r="X138" t="s">
        <v>81</v>
      </c>
      <c r="Y138">
        <v>7</v>
      </c>
      <c r="Z138" t="s">
        <v>230</v>
      </c>
      <c r="AA138" t="s">
        <v>236</v>
      </c>
    </row>
    <row r="139" spans="1:27" x14ac:dyDescent="0.25">
      <c r="A139">
        <v>10591</v>
      </c>
      <c r="B139">
        <v>54</v>
      </c>
      <c r="C139">
        <v>7.45</v>
      </c>
      <c r="D139">
        <v>50</v>
      </c>
      <c r="E139">
        <v>0</v>
      </c>
      <c r="F139" t="s">
        <v>336</v>
      </c>
      <c r="G139">
        <v>1</v>
      </c>
      <c r="H139" s="5">
        <v>35618</v>
      </c>
      <c r="I139" s="5">
        <v>35632</v>
      </c>
      <c r="J139" s="5">
        <v>35627</v>
      </c>
      <c r="K139">
        <v>1</v>
      </c>
      <c r="L139">
        <v>55.92</v>
      </c>
      <c r="M139" t="s">
        <v>337</v>
      </c>
      <c r="N139" t="s">
        <v>6</v>
      </c>
      <c r="O139">
        <v>372.5</v>
      </c>
      <c r="P139">
        <v>0</v>
      </c>
      <c r="Q139">
        <v>372.5</v>
      </c>
      <c r="R139">
        <v>9</v>
      </c>
      <c r="S139">
        <v>316.58</v>
      </c>
      <c r="T139" t="s">
        <v>27</v>
      </c>
      <c r="U139">
        <v>1997</v>
      </c>
      <c r="V139" t="s">
        <v>56</v>
      </c>
      <c r="W139" t="s">
        <v>298</v>
      </c>
      <c r="X139" t="s">
        <v>173</v>
      </c>
      <c r="Y139">
        <v>6</v>
      </c>
      <c r="Z139" t="s">
        <v>228</v>
      </c>
      <c r="AA139" t="s">
        <v>236</v>
      </c>
    </row>
    <row r="140" spans="1:27" x14ac:dyDescent="0.25">
      <c r="A140">
        <v>10601</v>
      </c>
      <c r="B140">
        <v>13</v>
      </c>
      <c r="C140">
        <v>6</v>
      </c>
      <c r="D140">
        <v>60</v>
      </c>
      <c r="E140">
        <v>0</v>
      </c>
      <c r="F140" t="s">
        <v>36</v>
      </c>
      <c r="G140">
        <v>7</v>
      </c>
      <c r="H140" s="5">
        <v>35627</v>
      </c>
      <c r="I140" s="5">
        <v>35669</v>
      </c>
      <c r="J140" s="5">
        <v>35633</v>
      </c>
      <c r="K140">
        <v>1</v>
      </c>
      <c r="L140">
        <v>58.3</v>
      </c>
      <c r="M140" t="s">
        <v>283</v>
      </c>
      <c r="N140" t="s">
        <v>21</v>
      </c>
      <c r="O140">
        <v>360</v>
      </c>
      <c r="P140">
        <v>0</v>
      </c>
      <c r="Q140">
        <v>360</v>
      </c>
      <c r="R140">
        <v>6</v>
      </c>
      <c r="S140">
        <v>301.7</v>
      </c>
      <c r="T140" t="s">
        <v>27</v>
      </c>
      <c r="U140">
        <v>1997</v>
      </c>
      <c r="V140" t="s">
        <v>56</v>
      </c>
      <c r="W140" t="s">
        <v>298</v>
      </c>
      <c r="X140" t="s">
        <v>93</v>
      </c>
      <c r="Y140">
        <v>8</v>
      </c>
      <c r="Z140" t="s">
        <v>232</v>
      </c>
      <c r="AA140" t="s">
        <v>236</v>
      </c>
    </row>
    <row r="141" spans="1:27" x14ac:dyDescent="0.25">
      <c r="A141">
        <v>10601</v>
      </c>
      <c r="B141">
        <v>59</v>
      </c>
      <c r="C141">
        <v>55</v>
      </c>
      <c r="D141">
        <v>35</v>
      </c>
      <c r="E141">
        <v>0</v>
      </c>
      <c r="F141" t="s">
        <v>36</v>
      </c>
      <c r="G141">
        <v>7</v>
      </c>
      <c r="H141" s="5">
        <v>35627</v>
      </c>
      <c r="I141" s="5">
        <v>35669</v>
      </c>
      <c r="J141" s="5">
        <v>35633</v>
      </c>
      <c r="K141">
        <v>1</v>
      </c>
      <c r="L141">
        <v>58.3</v>
      </c>
      <c r="M141" t="s">
        <v>283</v>
      </c>
      <c r="N141" t="s">
        <v>21</v>
      </c>
      <c r="O141">
        <v>1925</v>
      </c>
      <c r="P141">
        <v>0</v>
      </c>
      <c r="Q141">
        <v>1925</v>
      </c>
      <c r="R141">
        <v>6</v>
      </c>
      <c r="S141">
        <v>1866.7</v>
      </c>
      <c r="T141" t="s">
        <v>27</v>
      </c>
      <c r="U141">
        <v>1997</v>
      </c>
      <c r="V141" t="s">
        <v>56</v>
      </c>
      <c r="W141" t="s">
        <v>298</v>
      </c>
      <c r="X141" t="s">
        <v>182</v>
      </c>
      <c r="Y141">
        <v>4</v>
      </c>
      <c r="Z141" t="s">
        <v>224</v>
      </c>
      <c r="AA141" t="s">
        <v>236</v>
      </c>
    </row>
    <row r="142" spans="1:27" x14ac:dyDescent="0.25">
      <c r="A142">
        <v>10673</v>
      </c>
      <c r="B142">
        <v>16</v>
      </c>
      <c r="C142">
        <v>17.45</v>
      </c>
      <c r="D142">
        <v>3</v>
      </c>
      <c r="E142">
        <v>0</v>
      </c>
      <c r="F142" t="s">
        <v>304</v>
      </c>
      <c r="G142">
        <v>2</v>
      </c>
      <c r="H142" s="5">
        <v>35691</v>
      </c>
      <c r="I142" s="5">
        <v>35719</v>
      </c>
      <c r="J142" s="5">
        <v>35692</v>
      </c>
      <c r="K142">
        <v>1</v>
      </c>
      <c r="L142">
        <v>22.76</v>
      </c>
      <c r="M142" t="s">
        <v>305</v>
      </c>
      <c r="N142" t="s">
        <v>7</v>
      </c>
      <c r="O142">
        <v>52.349999999999994</v>
      </c>
      <c r="P142">
        <v>0</v>
      </c>
      <c r="Q142">
        <v>52.349999999999994</v>
      </c>
      <c r="R142">
        <v>1</v>
      </c>
      <c r="S142">
        <v>29.589999999999993</v>
      </c>
      <c r="T142" t="s">
        <v>27</v>
      </c>
      <c r="U142">
        <v>1997</v>
      </c>
      <c r="V142" t="s">
        <v>58</v>
      </c>
      <c r="W142" t="s">
        <v>298</v>
      </c>
      <c r="X142" t="s">
        <v>99</v>
      </c>
      <c r="Y142">
        <v>3</v>
      </c>
      <c r="Z142" t="s">
        <v>222</v>
      </c>
      <c r="AA142" t="s">
        <v>236</v>
      </c>
    </row>
    <row r="143" spans="1:27" x14ac:dyDescent="0.25">
      <c r="A143">
        <v>10673</v>
      </c>
      <c r="B143">
        <v>42</v>
      </c>
      <c r="C143">
        <v>14</v>
      </c>
      <c r="D143">
        <v>6</v>
      </c>
      <c r="E143">
        <v>0</v>
      </c>
      <c r="F143" t="s">
        <v>304</v>
      </c>
      <c r="G143">
        <v>2</v>
      </c>
      <c r="H143" s="5">
        <v>35691</v>
      </c>
      <c r="I143" s="5">
        <v>35719</v>
      </c>
      <c r="J143" s="5">
        <v>35692</v>
      </c>
      <c r="K143">
        <v>1</v>
      </c>
      <c r="L143">
        <v>22.76</v>
      </c>
      <c r="M143" t="s">
        <v>305</v>
      </c>
      <c r="N143" t="s">
        <v>7</v>
      </c>
      <c r="O143">
        <v>84</v>
      </c>
      <c r="P143">
        <v>0</v>
      </c>
      <c r="Q143">
        <v>84</v>
      </c>
      <c r="R143">
        <v>1</v>
      </c>
      <c r="S143">
        <v>61.239999999999995</v>
      </c>
      <c r="T143" t="s">
        <v>27</v>
      </c>
      <c r="U143">
        <v>1997</v>
      </c>
      <c r="V143" t="s">
        <v>58</v>
      </c>
      <c r="W143" t="s">
        <v>298</v>
      </c>
      <c r="X143" t="s">
        <v>149</v>
      </c>
      <c r="Y143">
        <v>5</v>
      </c>
      <c r="Z143" t="s">
        <v>226</v>
      </c>
      <c r="AA143" t="s">
        <v>236</v>
      </c>
    </row>
    <row r="144" spans="1:27" x14ac:dyDescent="0.25">
      <c r="A144">
        <v>10673</v>
      </c>
      <c r="B144">
        <v>43</v>
      </c>
      <c r="C144">
        <v>46</v>
      </c>
      <c r="D144">
        <v>6</v>
      </c>
      <c r="E144">
        <v>0</v>
      </c>
      <c r="F144" t="s">
        <v>304</v>
      </c>
      <c r="G144">
        <v>2</v>
      </c>
      <c r="H144" s="5">
        <v>35691</v>
      </c>
      <c r="I144" s="5">
        <v>35719</v>
      </c>
      <c r="J144" s="5">
        <v>35692</v>
      </c>
      <c r="K144">
        <v>1</v>
      </c>
      <c r="L144">
        <v>22.76</v>
      </c>
      <c r="M144" t="s">
        <v>305</v>
      </c>
      <c r="N144" t="s">
        <v>7</v>
      </c>
      <c r="O144">
        <v>276</v>
      </c>
      <c r="P144">
        <v>0</v>
      </c>
      <c r="Q144">
        <v>276</v>
      </c>
      <c r="R144">
        <v>1</v>
      </c>
      <c r="S144">
        <v>253.24</v>
      </c>
      <c r="T144" t="s">
        <v>27</v>
      </c>
      <c r="U144">
        <v>1997</v>
      </c>
      <c r="V144" t="s">
        <v>58</v>
      </c>
      <c r="W144" t="s">
        <v>298</v>
      </c>
      <c r="X144" t="s">
        <v>151</v>
      </c>
      <c r="Y144">
        <v>1</v>
      </c>
      <c r="Z144" t="s">
        <v>218</v>
      </c>
      <c r="AA144" t="s">
        <v>236</v>
      </c>
    </row>
    <row r="145" spans="1:27" x14ac:dyDescent="0.25">
      <c r="A145">
        <v>10683</v>
      </c>
      <c r="B145">
        <v>52</v>
      </c>
      <c r="C145">
        <v>7</v>
      </c>
      <c r="D145">
        <v>9</v>
      </c>
      <c r="E145">
        <v>0</v>
      </c>
      <c r="F145" t="s">
        <v>338</v>
      </c>
      <c r="G145">
        <v>2</v>
      </c>
      <c r="H145" s="5">
        <v>35699</v>
      </c>
      <c r="I145" s="5">
        <v>35727</v>
      </c>
      <c r="J145" s="5">
        <v>35704</v>
      </c>
      <c r="K145">
        <v>1</v>
      </c>
      <c r="L145">
        <v>4.4000000000000004</v>
      </c>
      <c r="M145" t="s">
        <v>315</v>
      </c>
      <c r="N145" t="s">
        <v>8</v>
      </c>
      <c r="O145">
        <v>63</v>
      </c>
      <c r="P145">
        <v>0</v>
      </c>
      <c r="Q145">
        <v>63</v>
      </c>
      <c r="R145">
        <v>5</v>
      </c>
      <c r="S145">
        <v>58.6</v>
      </c>
      <c r="T145" t="s">
        <v>27</v>
      </c>
      <c r="U145">
        <v>1997</v>
      </c>
      <c r="V145" t="s">
        <v>58</v>
      </c>
      <c r="W145" t="s">
        <v>298</v>
      </c>
      <c r="X145" t="s">
        <v>169</v>
      </c>
      <c r="Y145">
        <v>5</v>
      </c>
      <c r="Z145" t="s">
        <v>226</v>
      </c>
      <c r="AA145" t="s">
        <v>236</v>
      </c>
    </row>
    <row r="146" spans="1:27" x14ac:dyDescent="0.25">
      <c r="A146">
        <v>10686</v>
      </c>
      <c r="B146">
        <v>26</v>
      </c>
      <c r="C146">
        <v>31.23</v>
      </c>
      <c r="D146">
        <v>15</v>
      </c>
      <c r="E146">
        <v>0</v>
      </c>
      <c r="F146" t="s">
        <v>41</v>
      </c>
      <c r="G146">
        <v>2</v>
      </c>
      <c r="H146" s="5">
        <v>35703</v>
      </c>
      <c r="I146" s="5">
        <v>35731</v>
      </c>
      <c r="J146" s="5">
        <v>35711</v>
      </c>
      <c r="K146">
        <v>1</v>
      </c>
      <c r="L146">
        <v>96.5</v>
      </c>
      <c r="M146" t="s">
        <v>301</v>
      </c>
      <c r="N146" t="s">
        <v>2</v>
      </c>
      <c r="O146">
        <v>468.45</v>
      </c>
      <c r="P146">
        <v>0</v>
      </c>
      <c r="Q146">
        <v>468.45</v>
      </c>
      <c r="R146">
        <v>8</v>
      </c>
      <c r="S146">
        <v>371.95</v>
      </c>
      <c r="T146" t="s">
        <v>27</v>
      </c>
      <c r="U146">
        <v>1997</v>
      </c>
      <c r="V146" t="s">
        <v>58</v>
      </c>
      <c r="W146" t="s">
        <v>298</v>
      </c>
      <c r="X146" t="s">
        <v>119</v>
      </c>
      <c r="Y146">
        <v>3</v>
      </c>
      <c r="Z146" t="s">
        <v>222</v>
      </c>
      <c r="AA146" t="s">
        <v>236</v>
      </c>
    </row>
    <row r="147" spans="1:27" x14ac:dyDescent="0.25">
      <c r="A147">
        <v>10698</v>
      </c>
      <c r="B147">
        <v>11</v>
      </c>
      <c r="C147">
        <v>21</v>
      </c>
      <c r="D147">
        <v>15</v>
      </c>
      <c r="E147">
        <v>0</v>
      </c>
      <c r="F147" t="s">
        <v>32</v>
      </c>
      <c r="G147">
        <v>4</v>
      </c>
      <c r="H147" s="5">
        <v>35712</v>
      </c>
      <c r="I147" s="5">
        <v>35740</v>
      </c>
      <c r="J147" s="5">
        <v>35720</v>
      </c>
      <c r="K147">
        <v>1</v>
      </c>
      <c r="L147">
        <v>272.47000000000003</v>
      </c>
      <c r="M147" t="s">
        <v>274</v>
      </c>
      <c r="N147" t="s">
        <v>2</v>
      </c>
      <c r="O147">
        <v>315</v>
      </c>
      <c r="P147">
        <v>0</v>
      </c>
      <c r="Q147">
        <v>315</v>
      </c>
      <c r="R147">
        <v>8</v>
      </c>
      <c r="S147">
        <v>42.529999999999973</v>
      </c>
      <c r="T147" t="s">
        <v>27</v>
      </c>
      <c r="U147">
        <v>1997</v>
      </c>
      <c r="V147" t="s">
        <v>59</v>
      </c>
      <c r="W147" t="s">
        <v>318</v>
      </c>
      <c r="X147" t="s">
        <v>89</v>
      </c>
      <c r="Y147">
        <v>4</v>
      </c>
      <c r="Z147" t="s">
        <v>224</v>
      </c>
      <c r="AA147" t="s">
        <v>236</v>
      </c>
    </row>
    <row r="148" spans="1:27" x14ac:dyDescent="0.25">
      <c r="A148">
        <v>10704</v>
      </c>
      <c r="B148">
        <v>4</v>
      </c>
      <c r="C148">
        <v>22</v>
      </c>
      <c r="D148">
        <v>6</v>
      </c>
      <c r="E148">
        <v>0</v>
      </c>
      <c r="F148" t="s">
        <v>42</v>
      </c>
      <c r="G148">
        <v>6</v>
      </c>
      <c r="H148" s="5">
        <v>35717</v>
      </c>
      <c r="I148" s="5">
        <v>35745</v>
      </c>
      <c r="J148" s="5">
        <v>35741</v>
      </c>
      <c r="K148">
        <v>1</v>
      </c>
      <c r="L148">
        <v>4.78</v>
      </c>
      <c r="M148" t="s">
        <v>279</v>
      </c>
      <c r="N148" t="s">
        <v>4</v>
      </c>
      <c r="O148">
        <v>132</v>
      </c>
      <c r="P148">
        <v>0</v>
      </c>
      <c r="Q148">
        <v>132</v>
      </c>
      <c r="R148">
        <v>24</v>
      </c>
      <c r="S148">
        <v>127.22</v>
      </c>
      <c r="T148" t="s">
        <v>27</v>
      </c>
      <c r="U148">
        <v>1997</v>
      </c>
      <c r="V148" t="s">
        <v>59</v>
      </c>
      <c r="W148" t="s">
        <v>318</v>
      </c>
      <c r="X148" t="s">
        <v>75</v>
      </c>
      <c r="Y148">
        <v>2</v>
      </c>
      <c r="Z148" t="s">
        <v>220</v>
      </c>
      <c r="AA148" t="s">
        <v>236</v>
      </c>
    </row>
    <row r="149" spans="1:27" x14ac:dyDescent="0.25">
      <c r="A149">
        <v>10704</v>
      </c>
      <c r="B149">
        <v>24</v>
      </c>
      <c r="C149">
        <v>4.5</v>
      </c>
      <c r="D149">
        <v>35</v>
      </c>
      <c r="E149">
        <v>0</v>
      </c>
      <c r="F149" t="s">
        <v>42</v>
      </c>
      <c r="G149">
        <v>6</v>
      </c>
      <c r="H149" s="5">
        <v>35717</v>
      </c>
      <c r="I149" s="5">
        <v>35745</v>
      </c>
      <c r="J149" s="5">
        <v>35741</v>
      </c>
      <c r="K149">
        <v>1</v>
      </c>
      <c r="L149">
        <v>4.78</v>
      </c>
      <c r="M149" t="s">
        <v>279</v>
      </c>
      <c r="N149" t="s">
        <v>4</v>
      </c>
      <c r="O149">
        <v>157.5</v>
      </c>
      <c r="P149">
        <v>0</v>
      </c>
      <c r="Q149">
        <v>157.5</v>
      </c>
      <c r="R149">
        <v>24</v>
      </c>
      <c r="S149">
        <v>152.72</v>
      </c>
      <c r="T149" t="s">
        <v>27</v>
      </c>
      <c r="U149">
        <v>1997</v>
      </c>
      <c r="V149" t="s">
        <v>59</v>
      </c>
      <c r="W149" t="s">
        <v>318</v>
      </c>
      <c r="X149" t="s">
        <v>115</v>
      </c>
      <c r="Y149">
        <v>1</v>
      </c>
      <c r="Z149" t="s">
        <v>218</v>
      </c>
      <c r="AA149" t="s">
        <v>236</v>
      </c>
    </row>
    <row r="150" spans="1:27" x14ac:dyDescent="0.25">
      <c r="A150">
        <v>10704</v>
      </c>
      <c r="B150">
        <v>48</v>
      </c>
      <c r="C150">
        <v>12.75</v>
      </c>
      <c r="D150">
        <v>24</v>
      </c>
      <c r="E150">
        <v>0</v>
      </c>
      <c r="F150" t="s">
        <v>42</v>
      </c>
      <c r="G150">
        <v>6</v>
      </c>
      <c r="H150" s="5">
        <v>35717</v>
      </c>
      <c r="I150" s="5">
        <v>35745</v>
      </c>
      <c r="J150" s="5">
        <v>35741</v>
      </c>
      <c r="K150">
        <v>1</v>
      </c>
      <c r="L150">
        <v>4.78</v>
      </c>
      <c r="M150" t="s">
        <v>279</v>
      </c>
      <c r="N150" t="s">
        <v>4</v>
      </c>
      <c r="O150">
        <v>306</v>
      </c>
      <c r="P150">
        <v>0</v>
      </c>
      <c r="Q150">
        <v>306</v>
      </c>
      <c r="R150">
        <v>24</v>
      </c>
      <c r="S150">
        <v>301.22000000000003</v>
      </c>
      <c r="T150" t="s">
        <v>27</v>
      </c>
      <c r="U150">
        <v>1997</v>
      </c>
      <c r="V150" t="s">
        <v>59</v>
      </c>
      <c r="W150" t="s">
        <v>318</v>
      </c>
      <c r="X150" t="s">
        <v>161</v>
      </c>
      <c r="Y150">
        <v>3</v>
      </c>
      <c r="Z150" t="s">
        <v>222</v>
      </c>
      <c r="AA150" t="s">
        <v>236</v>
      </c>
    </row>
    <row r="151" spans="1:27" x14ac:dyDescent="0.25">
      <c r="A151">
        <v>10710</v>
      </c>
      <c r="B151">
        <v>19</v>
      </c>
      <c r="C151">
        <v>9.1999999999999993</v>
      </c>
      <c r="D151">
        <v>5</v>
      </c>
      <c r="E151">
        <v>0</v>
      </c>
      <c r="F151" t="s">
        <v>328</v>
      </c>
      <c r="G151">
        <v>1</v>
      </c>
      <c r="H151" s="5">
        <v>35723</v>
      </c>
      <c r="I151" s="5">
        <v>35751</v>
      </c>
      <c r="J151" s="5">
        <v>35726</v>
      </c>
      <c r="K151">
        <v>1</v>
      </c>
      <c r="L151">
        <v>4.9800000000000004</v>
      </c>
      <c r="M151" t="s">
        <v>329</v>
      </c>
      <c r="N151" t="s">
        <v>11</v>
      </c>
      <c r="O151">
        <v>46</v>
      </c>
      <c r="P151">
        <v>0</v>
      </c>
      <c r="Q151">
        <v>46</v>
      </c>
      <c r="R151">
        <v>3</v>
      </c>
      <c r="S151">
        <v>41.019999999999996</v>
      </c>
      <c r="T151" t="s">
        <v>27</v>
      </c>
      <c r="U151">
        <v>1997</v>
      </c>
      <c r="V151" t="s">
        <v>59</v>
      </c>
      <c r="W151" t="s">
        <v>318</v>
      </c>
      <c r="X151" t="s">
        <v>105</v>
      </c>
      <c r="Y151">
        <v>3</v>
      </c>
      <c r="Z151" t="s">
        <v>222</v>
      </c>
      <c r="AA151" t="s">
        <v>236</v>
      </c>
    </row>
    <row r="152" spans="1:27" x14ac:dyDescent="0.25">
      <c r="A152">
        <v>10710</v>
      </c>
      <c r="B152">
        <v>47</v>
      </c>
      <c r="C152">
        <v>9.5</v>
      </c>
      <c r="D152">
        <v>5</v>
      </c>
      <c r="E152">
        <v>0</v>
      </c>
      <c r="F152" t="s">
        <v>328</v>
      </c>
      <c r="G152">
        <v>1</v>
      </c>
      <c r="H152" s="5">
        <v>35723</v>
      </c>
      <c r="I152" s="5">
        <v>35751</v>
      </c>
      <c r="J152" s="5">
        <v>35726</v>
      </c>
      <c r="K152">
        <v>1</v>
      </c>
      <c r="L152">
        <v>4.9800000000000004</v>
      </c>
      <c r="M152" t="s">
        <v>329</v>
      </c>
      <c r="N152" t="s">
        <v>11</v>
      </c>
      <c r="O152">
        <v>47.5</v>
      </c>
      <c r="P152">
        <v>0</v>
      </c>
      <c r="Q152">
        <v>47.5</v>
      </c>
      <c r="R152">
        <v>3</v>
      </c>
      <c r="S152">
        <v>42.519999999999996</v>
      </c>
      <c r="T152" t="s">
        <v>27</v>
      </c>
      <c r="U152">
        <v>1997</v>
      </c>
      <c r="V152" t="s">
        <v>59</v>
      </c>
      <c r="W152" t="s">
        <v>318</v>
      </c>
      <c r="X152" t="s">
        <v>159</v>
      </c>
      <c r="Y152">
        <v>3</v>
      </c>
      <c r="Z152" t="s">
        <v>222</v>
      </c>
      <c r="AA152" t="s">
        <v>236</v>
      </c>
    </row>
    <row r="153" spans="1:27" x14ac:dyDescent="0.25">
      <c r="A153">
        <v>10738</v>
      </c>
      <c r="B153">
        <v>16</v>
      </c>
      <c r="C153">
        <v>17.45</v>
      </c>
      <c r="D153">
        <v>3</v>
      </c>
      <c r="E153">
        <v>0</v>
      </c>
      <c r="F153" t="s">
        <v>339</v>
      </c>
      <c r="G153">
        <v>2</v>
      </c>
      <c r="H153" s="5">
        <v>35746</v>
      </c>
      <c r="I153" s="5">
        <v>35774</v>
      </c>
      <c r="J153" s="5">
        <v>35752</v>
      </c>
      <c r="K153">
        <v>1</v>
      </c>
      <c r="L153">
        <v>2.91</v>
      </c>
      <c r="M153" t="s">
        <v>340</v>
      </c>
      <c r="N153" t="s">
        <v>8</v>
      </c>
      <c r="O153">
        <v>52.349999999999994</v>
      </c>
      <c r="P153">
        <v>0</v>
      </c>
      <c r="Q153">
        <v>52.349999999999994</v>
      </c>
      <c r="R153">
        <v>6</v>
      </c>
      <c r="S153">
        <v>49.44</v>
      </c>
      <c r="T153" t="s">
        <v>27</v>
      </c>
      <c r="U153">
        <v>1997</v>
      </c>
      <c r="V153" t="s">
        <v>60</v>
      </c>
      <c r="W153" t="s">
        <v>318</v>
      </c>
      <c r="X153" t="s">
        <v>99</v>
      </c>
      <c r="Y153">
        <v>3</v>
      </c>
      <c r="Z153" t="s">
        <v>222</v>
      </c>
      <c r="AA153" t="s">
        <v>236</v>
      </c>
    </row>
    <row r="154" spans="1:27" x14ac:dyDescent="0.25">
      <c r="A154">
        <v>10760</v>
      </c>
      <c r="B154">
        <v>27</v>
      </c>
      <c r="C154">
        <v>43.9</v>
      </c>
      <c r="D154">
        <v>40</v>
      </c>
      <c r="E154">
        <v>0</v>
      </c>
      <c r="F154" t="s">
        <v>341</v>
      </c>
      <c r="G154">
        <v>4</v>
      </c>
      <c r="H154" s="5">
        <v>35765</v>
      </c>
      <c r="I154" s="5">
        <v>35793</v>
      </c>
      <c r="J154" s="5">
        <v>35774</v>
      </c>
      <c r="K154">
        <v>1</v>
      </c>
      <c r="L154">
        <v>155.63999999999999</v>
      </c>
      <c r="M154" t="s">
        <v>342</v>
      </c>
      <c r="N154" t="s">
        <v>3</v>
      </c>
      <c r="O154">
        <v>1756</v>
      </c>
      <c r="P154">
        <v>0</v>
      </c>
      <c r="Q154">
        <v>1756</v>
      </c>
      <c r="R154">
        <v>9</v>
      </c>
      <c r="S154">
        <v>1600.3600000000001</v>
      </c>
      <c r="T154" t="s">
        <v>27</v>
      </c>
      <c r="U154">
        <v>1997</v>
      </c>
      <c r="V154" t="s">
        <v>61</v>
      </c>
      <c r="W154" t="s">
        <v>318</v>
      </c>
      <c r="X154" t="s">
        <v>121</v>
      </c>
      <c r="Y154">
        <v>3</v>
      </c>
      <c r="Z154" t="s">
        <v>222</v>
      </c>
      <c r="AA154" t="s">
        <v>236</v>
      </c>
    </row>
    <row r="155" spans="1:27" x14ac:dyDescent="0.25">
      <c r="A155">
        <v>10774</v>
      </c>
      <c r="B155">
        <v>66</v>
      </c>
      <c r="C155">
        <v>17</v>
      </c>
      <c r="D155">
        <v>50</v>
      </c>
      <c r="E155">
        <v>0</v>
      </c>
      <c r="F155" t="s">
        <v>33</v>
      </c>
      <c r="G155">
        <v>4</v>
      </c>
      <c r="H155" s="5">
        <v>35775</v>
      </c>
      <c r="I155" s="5">
        <v>35789</v>
      </c>
      <c r="J155" s="5">
        <v>35776</v>
      </c>
      <c r="K155">
        <v>1</v>
      </c>
      <c r="L155">
        <v>48.2</v>
      </c>
      <c r="M155" t="s">
        <v>323</v>
      </c>
      <c r="N155" t="s">
        <v>17</v>
      </c>
      <c r="O155">
        <v>850</v>
      </c>
      <c r="P155">
        <v>0</v>
      </c>
      <c r="Q155">
        <v>850</v>
      </c>
      <c r="R155">
        <v>1</v>
      </c>
      <c r="S155">
        <v>801.8</v>
      </c>
      <c r="T155" t="s">
        <v>27</v>
      </c>
      <c r="U155">
        <v>1997</v>
      </c>
      <c r="V155" t="s">
        <v>61</v>
      </c>
      <c r="W155" t="s">
        <v>318</v>
      </c>
      <c r="X155" t="s">
        <v>196</v>
      </c>
      <c r="Y155">
        <v>2</v>
      </c>
      <c r="Z155" t="s">
        <v>220</v>
      </c>
      <c r="AA155" t="s">
        <v>236</v>
      </c>
    </row>
    <row r="156" spans="1:27" x14ac:dyDescent="0.25">
      <c r="A156">
        <v>10780</v>
      </c>
      <c r="B156">
        <v>70</v>
      </c>
      <c r="C156">
        <v>15</v>
      </c>
      <c r="D156">
        <v>35</v>
      </c>
      <c r="E156">
        <v>0</v>
      </c>
      <c r="F156" t="s">
        <v>343</v>
      </c>
      <c r="G156">
        <v>2</v>
      </c>
      <c r="H156" s="5">
        <v>35780</v>
      </c>
      <c r="I156" s="5">
        <v>35794</v>
      </c>
      <c r="J156" s="5">
        <v>35789</v>
      </c>
      <c r="K156">
        <v>1</v>
      </c>
      <c r="L156">
        <v>42.13</v>
      </c>
      <c r="M156" t="s">
        <v>344</v>
      </c>
      <c r="N156" t="s">
        <v>21</v>
      </c>
      <c r="O156">
        <v>525</v>
      </c>
      <c r="P156">
        <v>0</v>
      </c>
      <c r="Q156">
        <v>525</v>
      </c>
      <c r="R156">
        <v>9</v>
      </c>
      <c r="S156">
        <v>482.87</v>
      </c>
      <c r="T156" t="s">
        <v>27</v>
      </c>
      <c r="U156">
        <v>1997</v>
      </c>
      <c r="V156" t="s">
        <v>61</v>
      </c>
      <c r="W156" t="s">
        <v>318</v>
      </c>
      <c r="X156" t="s">
        <v>203</v>
      </c>
      <c r="Y156">
        <v>1</v>
      </c>
      <c r="Z156" t="s">
        <v>218</v>
      </c>
      <c r="AA156" t="s">
        <v>236</v>
      </c>
    </row>
    <row r="157" spans="1:27" x14ac:dyDescent="0.25">
      <c r="A157">
        <v>10780</v>
      </c>
      <c r="B157">
        <v>77</v>
      </c>
      <c r="C157">
        <v>13</v>
      </c>
      <c r="D157">
        <v>15</v>
      </c>
      <c r="E157">
        <v>0</v>
      </c>
      <c r="F157" t="s">
        <v>343</v>
      </c>
      <c r="G157">
        <v>2</v>
      </c>
      <c r="H157" s="5">
        <v>35780</v>
      </c>
      <c r="I157" s="5">
        <v>35794</v>
      </c>
      <c r="J157" s="5">
        <v>35789</v>
      </c>
      <c r="K157">
        <v>1</v>
      </c>
      <c r="L157">
        <v>42.13</v>
      </c>
      <c r="M157" t="s">
        <v>344</v>
      </c>
      <c r="N157" t="s">
        <v>21</v>
      </c>
      <c r="O157">
        <v>195</v>
      </c>
      <c r="P157">
        <v>0</v>
      </c>
      <c r="Q157">
        <v>195</v>
      </c>
      <c r="R157">
        <v>9</v>
      </c>
      <c r="S157">
        <v>152.87</v>
      </c>
      <c r="T157" t="s">
        <v>27</v>
      </c>
      <c r="U157">
        <v>1997</v>
      </c>
      <c r="V157" t="s">
        <v>61</v>
      </c>
      <c r="W157" t="s">
        <v>318</v>
      </c>
      <c r="X157" t="s">
        <v>214</v>
      </c>
      <c r="Y157">
        <v>2</v>
      </c>
      <c r="Z157" t="s">
        <v>220</v>
      </c>
      <c r="AA157" t="s">
        <v>236</v>
      </c>
    </row>
    <row r="158" spans="1:27" x14ac:dyDescent="0.25">
      <c r="A158">
        <v>10798</v>
      </c>
      <c r="B158">
        <v>62</v>
      </c>
      <c r="C158">
        <v>49.3</v>
      </c>
      <c r="D158">
        <v>2</v>
      </c>
      <c r="E158">
        <v>0</v>
      </c>
      <c r="F158" t="s">
        <v>345</v>
      </c>
      <c r="G158">
        <v>2</v>
      </c>
      <c r="H158" s="5">
        <v>35790</v>
      </c>
      <c r="I158" s="5">
        <v>35818</v>
      </c>
      <c r="J158" s="5">
        <v>35800</v>
      </c>
      <c r="K158">
        <v>1</v>
      </c>
      <c r="L158">
        <v>2.33</v>
      </c>
      <c r="M158" t="s">
        <v>346</v>
      </c>
      <c r="N158" t="s">
        <v>19</v>
      </c>
      <c r="O158">
        <v>98.6</v>
      </c>
      <c r="P158">
        <v>0</v>
      </c>
      <c r="Q158">
        <v>98.6</v>
      </c>
      <c r="R158">
        <v>10</v>
      </c>
      <c r="S158">
        <v>96.27</v>
      </c>
      <c r="T158" t="s">
        <v>27</v>
      </c>
      <c r="U158">
        <v>1997</v>
      </c>
      <c r="V158" t="s">
        <v>61</v>
      </c>
      <c r="W158" t="s">
        <v>318</v>
      </c>
      <c r="X158" t="s">
        <v>188</v>
      </c>
      <c r="Y158">
        <v>3</v>
      </c>
      <c r="Z158" t="s">
        <v>222</v>
      </c>
      <c r="AA158" t="s">
        <v>236</v>
      </c>
    </row>
    <row r="159" spans="1:27" x14ac:dyDescent="0.25">
      <c r="A159">
        <v>10798</v>
      </c>
      <c r="B159">
        <v>72</v>
      </c>
      <c r="C159">
        <v>34.799999999999997</v>
      </c>
      <c r="D159">
        <v>10</v>
      </c>
      <c r="E159">
        <v>0</v>
      </c>
      <c r="F159" t="s">
        <v>345</v>
      </c>
      <c r="G159">
        <v>2</v>
      </c>
      <c r="H159" s="5">
        <v>35790</v>
      </c>
      <c r="I159" s="5">
        <v>35818</v>
      </c>
      <c r="J159" s="5">
        <v>35800</v>
      </c>
      <c r="K159">
        <v>1</v>
      </c>
      <c r="L159">
        <v>2.33</v>
      </c>
      <c r="M159" t="s">
        <v>346</v>
      </c>
      <c r="N159" t="s">
        <v>19</v>
      </c>
      <c r="O159">
        <v>348</v>
      </c>
      <c r="P159">
        <v>0</v>
      </c>
      <c r="Q159">
        <v>348</v>
      </c>
      <c r="R159">
        <v>10</v>
      </c>
      <c r="S159">
        <v>345.67</v>
      </c>
      <c r="T159" t="s">
        <v>27</v>
      </c>
      <c r="U159">
        <v>1997</v>
      </c>
      <c r="V159" t="s">
        <v>61</v>
      </c>
      <c r="W159" t="s">
        <v>318</v>
      </c>
      <c r="X159" t="s">
        <v>206</v>
      </c>
      <c r="Y159">
        <v>4</v>
      </c>
      <c r="Z159" t="s">
        <v>224</v>
      </c>
      <c r="AA159" t="s">
        <v>236</v>
      </c>
    </row>
    <row r="160" spans="1:27" x14ac:dyDescent="0.25">
      <c r="A160">
        <v>10400</v>
      </c>
      <c r="B160">
        <v>29</v>
      </c>
      <c r="C160">
        <v>99</v>
      </c>
      <c r="D160">
        <v>21</v>
      </c>
      <c r="E160">
        <v>0</v>
      </c>
      <c r="F160" t="s">
        <v>347</v>
      </c>
      <c r="G160">
        <v>1</v>
      </c>
      <c r="H160" s="5">
        <v>35431</v>
      </c>
      <c r="I160" s="5">
        <v>35459</v>
      </c>
      <c r="J160" s="5">
        <v>35446</v>
      </c>
      <c r="K160">
        <v>3</v>
      </c>
      <c r="L160">
        <v>83.93</v>
      </c>
      <c r="M160" t="s">
        <v>281</v>
      </c>
      <c r="N160" t="s">
        <v>19</v>
      </c>
      <c r="O160">
        <v>2079</v>
      </c>
      <c r="P160">
        <v>0</v>
      </c>
      <c r="Q160">
        <v>2079</v>
      </c>
      <c r="R160">
        <v>15</v>
      </c>
      <c r="S160">
        <v>1995.07</v>
      </c>
      <c r="T160" t="s">
        <v>27</v>
      </c>
      <c r="U160">
        <v>1997</v>
      </c>
      <c r="V160" t="s">
        <v>50</v>
      </c>
      <c r="W160" t="s">
        <v>267</v>
      </c>
      <c r="X160" t="s">
        <v>125</v>
      </c>
      <c r="Y160">
        <v>6</v>
      </c>
      <c r="Z160" t="s">
        <v>228</v>
      </c>
      <c r="AA160" t="s">
        <v>238</v>
      </c>
    </row>
    <row r="161" spans="1:27" x14ac:dyDescent="0.25">
      <c r="A161">
        <v>10400</v>
      </c>
      <c r="B161">
        <v>35</v>
      </c>
      <c r="C161">
        <v>14.4</v>
      </c>
      <c r="D161">
        <v>35</v>
      </c>
      <c r="E161">
        <v>0</v>
      </c>
      <c r="F161" t="s">
        <v>347</v>
      </c>
      <c r="G161">
        <v>1</v>
      </c>
      <c r="H161" s="5">
        <v>35431</v>
      </c>
      <c r="I161" s="5">
        <v>35459</v>
      </c>
      <c r="J161" s="5">
        <v>35446</v>
      </c>
      <c r="K161">
        <v>3</v>
      </c>
      <c r="L161">
        <v>83.93</v>
      </c>
      <c r="M161" t="s">
        <v>281</v>
      </c>
      <c r="N161" t="s">
        <v>19</v>
      </c>
      <c r="O161">
        <v>504</v>
      </c>
      <c r="P161">
        <v>0</v>
      </c>
      <c r="Q161">
        <v>504</v>
      </c>
      <c r="R161">
        <v>15</v>
      </c>
      <c r="S161">
        <v>420.07</v>
      </c>
      <c r="T161" t="s">
        <v>27</v>
      </c>
      <c r="U161">
        <v>1997</v>
      </c>
      <c r="V161" t="s">
        <v>50</v>
      </c>
      <c r="W161" t="s">
        <v>267</v>
      </c>
      <c r="X161" t="s">
        <v>136</v>
      </c>
      <c r="Y161">
        <v>1</v>
      </c>
      <c r="Z161" t="s">
        <v>218</v>
      </c>
      <c r="AA161" t="s">
        <v>238</v>
      </c>
    </row>
    <row r="162" spans="1:27" x14ac:dyDescent="0.25">
      <c r="A162">
        <v>10400</v>
      </c>
      <c r="B162">
        <v>49</v>
      </c>
      <c r="C162">
        <v>16</v>
      </c>
      <c r="D162">
        <v>30</v>
      </c>
      <c r="E162">
        <v>0</v>
      </c>
      <c r="F162" t="s">
        <v>347</v>
      </c>
      <c r="G162">
        <v>1</v>
      </c>
      <c r="H162" s="5">
        <v>35431</v>
      </c>
      <c r="I162" s="5">
        <v>35459</v>
      </c>
      <c r="J162" s="5">
        <v>35446</v>
      </c>
      <c r="K162">
        <v>3</v>
      </c>
      <c r="L162">
        <v>83.93</v>
      </c>
      <c r="M162" t="s">
        <v>281</v>
      </c>
      <c r="N162" t="s">
        <v>19</v>
      </c>
      <c r="O162">
        <v>480</v>
      </c>
      <c r="P162">
        <v>0</v>
      </c>
      <c r="Q162">
        <v>480</v>
      </c>
      <c r="R162">
        <v>15</v>
      </c>
      <c r="S162">
        <v>396.07</v>
      </c>
      <c r="T162" t="s">
        <v>27</v>
      </c>
      <c r="U162">
        <v>1997</v>
      </c>
      <c r="V162" t="s">
        <v>50</v>
      </c>
      <c r="W162" t="s">
        <v>267</v>
      </c>
      <c r="X162" t="s">
        <v>163</v>
      </c>
      <c r="Y162">
        <v>3</v>
      </c>
      <c r="Z162" t="s">
        <v>222</v>
      </c>
      <c r="AA162" t="s">
        <v>238</v>
      </c>
    </row>
    <row r="163" spans="1:27" x14ac:dyDescent="0.25">
      <c r="A163">
        <v>10414</v>
      </c>
      <c r="B163">
        <v>33</v>
      </c>
      <c r="C163">
        <v>2</v>
      </c>
      <c r="D163">
        <v>50</v>
      </c>
      <c r="E163">
        <v>0</v>
      </c>
      <c r="F163" t="s">
        <v>348</v>
      </c>
      <c r="G163">
        <v>2</v>
      </c>
      <c r="H163" s="5">
        <v>35444</v>
      </c>
      <c r="I163" s="5">
        <v>35472</v>
      </c>
      <c r="J163" s="5">
        <v>35447</v>
      </c>
      <c r="K163">
        <v>3</v>
      </c>
      <c r="L163">
        <v>21.48</v>
      </c>
      <c r="M163" t="s">
        <v>279</v>
      </c>
      <c r="N163" t="s">
        <v>4</v>
      </c>
      <c r="O163">
        <v>100</v>
      </c>
      <c r="P163">
        <v>0</v>
      </c>
      <c r="Q163">
        <v>100</v>
      </c>
      <c r="R163">
        <v>3</v>
      </c>
      <c r="S163">
        <v>78.52</v>
      </c>
      <c r="T163" t="s">
        <v>27</v>
      </c>
      <c r="U163">
        <v>1997</v>
      </c>
      <c r="V163" t="s">
        <v>50</v>
      </c>
      <c r="W163" t="s">
        <v>267</v>
      </c>
      <c r="X163" t="s">
        <v>133</v>
      </c>
      <c r="Y163">
        <v>4</v>
      </c>
      <c r="Z163" t="s">
        <v>224</v>
      </c>
      <c r="AA163" t="s">
        <v>238</v>
      </c>
    </row>
    <row r="164" spans="1:27" x14ac:dyDescent="0.25">
      <c r="A164">
        <v>10416</v>
      </c>
      <c r="B164">
        <v>19</v>
      </c>
      <c r="C164">
        <v>7.3</v>
      </c>
      <c r="D164">
        <v>20</v>
      </c>
      <c r="E164">
        <v>0</v>
      </c>
      <c r="F164" t="s">
        <v>272</v>
      </c>
      <c r="G164">
        <v>8</v>
      </c>
      <c r="H164" s="5">
        <v>35446</v>
      </c>
      <c r="I164" s="5">
        <v>35474</v>
      </c>
      <c r="J164" s="5">
        <v>35457</v>
      </c>
      <c r="K164">
        <v>3</v>
      </c>
      <c r="L164">
        <v>22.72</v>
      </c>
      <c r="M164" t="s">
        <v>273</v>
      </c>
      <c r="N164" t="s">
        <v>7</v>
      </c>
      <c r="O164">
        <v>146</v>
      </c>
      <c r="P164">
        <v>0</v>
      </c>
      <c r="Q164">
        <v>146</v>
      </c>
      <c r="R164">
        <v>11</v>
      </c>
      <c r="S164">
        <v>123.28</v>
      </c>
      <c r="T164" t="s">
        <v>27</v>
      </c>
      <c r="U164">
        <v>1997</v>
      </c>
      <c r="V164" t="s">
        <v>50</v>
      </c>
      <c r="W164" t="s">
        <v>267</v>
      </c>
      <c r="X164" t="s">
        <v>105</v>
      </c>
      <c r="Y164">
        <v>3</v>
      </c>
      <c r="Z164" t="s">
        <v>222</v>
      </c>
      <c r="AA164" t="s">
        <v>238</v>
      </c>
    </row>
    <row r="165" spans="1:27" x14ac:dyDescent="0.25">
      <c r="A165">
        <v>10416</v>
      </c>
      <c r="B165">
        <v>53</v>
      </c>
      <c r="C165">
        <v>26.2</v>
      </c>
      <c r="D165">
        <v>10</v>
      </c>
      <c r="E165">
        <v>0</v>
      </c>
      <c r="F165" t="s">
        <v>272</v>
      </c>
      <c r="G165">
        <v>8</v>
      </c>
      <c r="H165" s="5">
        <v>35446</v>
      </c>
      <c r="I165" s="5">
        <v>35474</v>
      </c>
      <c r="J165" s="5">
        <v>35457</v>
      </c>
      <c r="K165">
        <v>3</v>
      </c>
      <c r="L165">
        <v>22.72</v>
      </c>
      <c r="M165" t="s">
        <v>273</v>
      </c>
      <c r="N165" t="s">
        <v>7</v>
      </c>
      <c r="O165">
        <v>262</v>
      </c>
      <c r="P165">
        <v>0</v>
      </c>
      <c r="Q165">
        <v>262</v>
      </c>
      <c r="R165">
        <v>11</v>
      </c>
      <c r="S165">
        <v>239.28</v>
      </c>
      <c r="T165" t="s">
        <v>27</v>
      </c>
      <c r="U165">
        <v>1997</v>
      </c>
      <c r="V165" t="s">
        <v>50</v>
      </c>
      <c r="W165" t="s">
        <v>267</v>
      </c>
      <c r="X165" t="s">
        <v>171</v>
      </c>
      <c r="Y165">
        <v>6</v>
      </c>
      <c r="Z165" t="s">
        <v>228</v>
      </c>
      <c r="AA165" t="s">
        <v>238</v>
      </c>
    </row>
    <row r="166" spans="1:27" x14ac:dyDescent="0.25">
      <c r="A166">
        <v>10416</v>
      </c>
      <c r="B166">
        <v>57</v>
      </c>
      <c r="C166">
        <v>15.6</v>
      </c>
      <c r="D166">
        <v>20</v>
      </c>
      <c r="E166">
        <v>0</v>
      </c>
      <c r="F166" t="s">
        <v>272</v>
      </c>
      <c r="G166">
        <v>8</v>
      </c>
      <c r="H166" s="5">
        <v>35446</v>
      </c>
      <c r="I166" s="5">
        <v>35474</v>
      </c>
      <c r="J166" s="5">
        <v>35457</v>
      </c>
      <c r="K166">
        <v>3</v>
      </c>
      <c r="L166">
        <v>22.72</v>
      </c>
      <c r="M166" t="s">
        <v>273</v>
      </c>
      <c r="N166" t="s">
        <v>7</v>
      </c>
      <c r="O166">
        <v>312</v>
      </c>
      <c r="P166">
        <v>0</v>
      </c>
      <c r="Q166">
        <v>312</v>
      </c>
      <c r="R166">
        <v>11</v>
      </c>
      <c r="S166">
        <v>289.27999999999997</v>
      </c>
      <c r="T166" t="s">
        <v>27</v>
      </c>
      <c r="U166">
        <v>1997</v>
      </c>
      <c r="V166" t="s">
        <v>50</v>
      </c>
      <c r="W166" t="s">
        <v>267</v>
      </c>
      <c r="X166" t="s">
        <v>179</v>
      </c>
      <c r="Y166">
        <v>5</v>
      </c>
      <c r="Z166" t="s">
        <v>226</v>
      </c>
      <c r="AA166" t="s">
        <v>238</v>
      </c>
    </row>
    <row r="167" spans="1:27" x14ac:dyDescent="0.25">
      <c r="A167">
        <v>10417</v>
      </c>
      <c r="B167">
        <v>38</v>
      </c>
      <c r="C167">
        <v>210.8</v>
      </c>
      <c r="D167">
        <v>50</v>
      </c>
      <c r="E167">
        <v>0</v>
      </c>
      <c r="F167" t="s">
        <v>312</v>
      </c>
      <c r="G167">
        <v>4</v>
      </c>
      <c r="H167" s="5">
        <v>35446</v>
      </c>
      <c r="I167" s="5">
        <v>35474</v>
      </c>
      <c r="J167" s="5">
        <v>35458</v>
      </c>
      <c r="K167">
        <v>3</v>
      </c>
      <c r="L167">
        <v>70.290000000000006</v>
      </c>
      <c r="M167" t="s">
        <v>313</v>
      </c>
      <c r="N167" t="s">
        <v>6</v>
      </c>
      <c r="O167">
        <v>10540</v>
      </c>
      <c r="P167">
        <v>0</v>
      </c>
      <c r="Q167">
        <v>10540</v>
      </c>
      <c r="R167">
        <v>12</v>
      </c>
      <c r="S167">
        <v>10469.709999999999</v>
      </c>
      <c r="T167" t="s">
        <v>27</v>
      </c>
      <c r="U167">
        <v>1997</v>
      </c>
      <c r="V167" t="s">
        <v>50</v>
      </c>
      <c r="W167" t="s">
        <v>267</v>
      </c>
      <c r="X167" t="s">
        <v>141</v>
      </c>
      <c r="Y167">
        <v>1</v>
      </c>
      <c r="Z167" t="s">
        <v>218</v>
      </c>
      <c r="AA167" t="s">
        <v>238</v>
      </c>
    </row>
    <row r="168" spans="1:27" x14ac:dyDescent="0.25">
      <c r="A168">
        <v>10417</v>
      </c>
      <c r="B168">
        <v>77</v>
      </c>
      <c r="C168">
        <v>10.4</v>
      </c>
      <c r="D168">
        <v>35</v>
      </c>
      <c r="E168">
        <v>0</v>
      </c>
      <c r="F168" t="s">
        <v>312</v>
      </c>
      <c r="G168">
        <v>4</v>
      </c>
      <c r="H168" s="5">
        <v>35446</v>
      </c>
      <c r="I168" s="5">
        <v>35474</v>
      </c>
      <c r="J168" s="5">
        <v>35458</v>
      </c>
      <c r="K168">
        <v>3</v>
      </c>
      <c r="L168">
        <v>70.290000000000006</v>
      </c>
      <c r="M168" t="s">
        <v>313</v>
      </c>
      <c r="N168" t="s">
        <v>6</v>
      </c>
      <c r="O168">
        <v>364</v>
      </c>
      <c r="P168">
        <v>0</v>
      </c>
      <c r="Q168">
        <v>364</v>
      </c>
      <c r="R168">
        <v>12</v>
      </c>
      <c r="S168">
        <v>293.70999999999998</v>
      </c>
      <c r="T168" t="s">
        <v>27</v>
      </c>
      <c r="U168">
        <v>1997</v>
      </c>
      <c r="V168" t="s">
        <v>50</v>
      </c>
      <c r="W168" t="s">
        <v>267</v>
      </c>
      <c r="X168" t="s">
        <v>214</v>
      </c>
      <c r="Y168">
        <v>2</v>
      </c>
      <c r="Z168" t="s">
        <v>220</v>
      </c>
      <c r="AA168" t="s">
        <v>238</v>
      </c>
    </row>
    <row r="169" spans="1:27" x14ac:dyDescent="0.25">
      <c r="A169">
        <v>10439</v>
      </c>
      <c r="B169">
        <v>12</v>
      </c>
      <c r="C169">
        <v>30.4</v>
      </c>
      <c r="D169">
        <v>15</v>
      </c>
      <c r="E169">
        <v>0</v>
      </c>
      <c r="F169" t="s">
        <v>40</v>
      </c>
      <c r="G169">
        <v>6</v>
      </c>
      <c r="H169" s="5">
        <v>35468</v>
      </c>
      <c r="I169" s="5">
        <v>35496</v>
      </c>
      <c r="J169" s="5">
        <v>35471</v>
      </c>
      <c r="K169">
        <v>3</v>
      </c>
      <c r="L169">
        <v>4.07</v>
      </c>
      <c r="M169" t="s">
        <v>288</v>
      </c>
      <c r="N169" t="s">
        <v>5</v>
      </c>
      <c r="O169">
        <v>456</v>
      </c>
      <c r="P169">
        <v>0</v>
      </c>
      <c r="Q169">
        <v>456</v>
      </c>
      <c r="R169">
        <v>3</v>
      </c>
      <c r="S169">
        <v>451.93</v>
      </c>
      <c r="T169" t="s">
        <v>27</v>
      </c>
      <c r="U169">
        <v>1997</v>
      </c>
      <c r="V169" t="s">
        <v>51</v>
      </c>
      <c r="W169" t="s">
        <v>267</v>
      </c>
      <c r="X169" t="s">
        <v>91</v>
      </c>
      <c r="Y169">
        <v>4</v>
      </c>
      <c r="Z169" t="s">
        <v>224</v>
      </c>
      <c r="AA169" t="s">
        <v>238</v>
      </c>
    </row>
    <row r="170" spans="1:27" x14ac:dyDescent="0.25">
      <c r="A170">
        <v>10439</v>
      </c>
      <c r="B170">
        <v>16</v>
      </c>
      <c r="C170">
        <v>13.9</v>
      </c>
      <c r="D170">
        <v>16</v>
      </c>
      <c r="E170">
        <v>0</v>
      </c>
      <c r="F170" t="s">
        <v>40</v>
      </c>
      <c r="G170">
        <v>6</v>
      </c>
      <c r="H170" s="5">
        <v>35468</v>
      </c>
      <c r="I170" s="5">
        <v>35496</v>
      </c>
      <c r="J170" s="5">
        <v>35471</v>
      </c>
      <c r="K170">
        <v>3</v>
      </c>
      <c r="L170">
        <v>4.07</v>
      </c>
      <c r="M170" t="s">
        <v>288</v>
      </c>
      <c r="N170" t="s">
        <v>5</v>
      </c>
      <c r="O170">
        <v>222.4</v>
      </c>
      <c r="P170">
        <v>0</v>
      </c>
      <c r="Q170">
        <v>222.4</v>
      </c>
      <c r="R170">
        <v>3</v>
      </c>
      <c r="S170">
        <v>218.33</v>
      </c>
      <c r="T170" t="s">
        <v>27</v>
      </c>
      <c r="U170">
        <v>1997</v>
      </c>
      <c r="V170" t="s">
        <v>51</v>
      </c>
      <c r="W170" t="s">
        <v>267</v>
      </c>
      <c r="X170" t="s">
        <v>99</v>
      </c>
      <c r="Y170">
        <v>3</v>
      </c>
      <c r="Z170" t="s">
        <v>222</v>
      </c>
      <c r="AA170" t="s">
        <v>238</v>
      </c>
    </row>
    <row r="171" spans="1:27" x14ac:dyDescent="0.25">
      <c r="A171">
        <v>10439</v>
      </c>
      <c r="B171">
        <v>64</v>
      </c>
      <c r="C171">
        <v>26.6</v>
      </c>
      <c r="D171">
        <v>6</v>
      </c>
      <c r="E171">
        <v>0</v>
      </c>
      <c r="F171" t="s">
        <v>40</v>
      </c>
      <c r="G171">
        <v>6</v>
      </c>
      <c r="H171" s="5">
        <v>35468</v>
      </c>
      <c r="I171" s="5">
        <v>35496</v>
      </c>
      <c r="J171" s="5">
        <v>35471</v>
      </c>
      <c r="K171">
        <v>3</v>
      </c>
      <c r="L171">
        <v>4.07</v>
      </c>
      <c r="M171" t="s">
        <v>288</v>
      </c>
      <c r="N171" t="s">
        <v>5</v>
      </c>
      <c r="O171">
        <v>159.60000000000002</v>
      </c>
      <c r="P171">
        <v>0</v>
      </c>
      <c r="Q171">
        <v>159.60000000000002</v>
      </c>
      <c r="R171">
        <v>3</v>
      </c>
      <c r="S171">
        <v>155.53000000000003</v>
      </c>
      <c r="T171" t="s">
        <v>27</v>
      </c>
      <c r="U171">
        <v>1997</v>
      </c>
      <c r="V171" t="s">
        <v>51</v>
      </c>
      <c r="W171" t="s">
        <v>267</v>
      </c>
      <c r="X171" t="s">
        <v>192</v>
      </c>
      <c r="Y171">
        <v>5</v>
      </c>
      <c r="Z171" t="s">
        <v>226</v>
      </c>
      <c r="AA171" t="s">
        <v>238</v>
      </c>
    </row>
    <row r="172" spans="1:27" x14ac:dyDescent="0.25">
      <c r="A172">
        <v>10439</v>
      </c>
      <c r="B172">
        <v>74</v>
      </c>
      <c r="C172">
        <v>8</v>
      </c>
      <c r="D172">
        <v>30</v>
      </c>
      <c r="E172">
        <v>0</v>
      </c>
      <c r="F172" t="s">
        <v>40</v>
      </c>
      <c r="G172">
        <v>6</v>
      </c>
      <c r="H172" s="5">
        <v>35468</v>
      </c>
      <c r="I172" s="5">
        <v>35496</v>
      </c>
      <c r="J172" s="5">
        <v>35471</v>
      </c>
      <c r="K172">
        <v>3</v>
      </c>
      <c r="L172">
        <v>4.07</v>
      </c>
      <c r="M172" t="s">
        <v>288</v>
      </c>
      <c r="N172" t="s">
        <v>5</v>
      </c>
      <c r="O172">
        <v>240</v>
      </c>
      <c r="P172">
        <v>0</v>
      </c>
      <c r="Q172">
        <v>240</v>
      </c>
      <c r="R172">
        <v>3</v>
      </c>
      <c r="S172">
        <v>235.93</v>
      </c>
      <c r="T172" t="s">
        <v>27</v>
      </c>
      <c r="U172">
        <v>1997</v>
      </c>
      <c r="V172" t="s">
        <v>51</v>
      </c>
      <c r="W172" t="s">
        <v>267</v>
      </c>
      <c r="X172" t="s">
        <v>209</v>
      </c>
      <c r="Y172">
        <v>7</v>
      </c>
      <c r="Z172" t="s">
        <v>230</v>
      </c>
      <c r="AA172" t="s">
        <v>238</v>
      </c>
    </row>
    <row r="173" spans="1:27" x14ac:dyDescent="0.25">
      <c r="A173">
        <v>10458</v>
      </c>
      <c r="B173">
        <v>26</v>
      </c>
      <c r="C173">
        <v>24.9</v>
      </c>
      <c r="D173">
        <v>30</v>
      </c>
      <c r="E173">
        <v>0</v>
      </c>
      <c r="F173" t="s">
        <v>47</v>
      </c>
      <c r="G173">
        <v>7</v>
      </c>
      <c r="H173" s="5">
        <v>35487</v>
      </c>
      <c r="I173" s="5">
        <v>35515</v>
      </c>
      <c r="J173" s="5">
        <v>35493</v>
      </c>
      <c r="K173">
        <v>3</v>
      </c>
      <c r="L173">
        <v>147.06</v>
      </c>
      <c r="M173" t="s">
        <v>349</v>
      </c>
      <c r="N173" t="s">
        <v>3</v>
      </c>
      <c r="O173">
        <v>747</v>
      </c>
      <c r="P173">
        <v>0</v>
      </c>
      <c r="Q173">
        <v>747</v>
      </c>
      <c r="R173">
        <v>6</v>
      </c>
      <c r="S173">
        <v>599.94000000000005</v>
      </c>
      <c r="T173" t="s">
        <v>27</v>
      </c>
      <c r="U173">
        <v>1997</v>
      </c>
      <c r="V173" t="s">
        <v>51</v>
      </c>
      <c r="W173" t="s">
        <v>267</v>
      </c>
      <c r="X173" t="s">
        <v>119</v>
      </c>
      <c r="Y173">
        <v>3</v>
      </c>
      <c r="Z173" t="s">
        <v>222</v>
      </c>
      <c r="AA173" t="s">
        <v>238</v>
      </c>
    </row>
    <row r="174" spans="1:27" x14ac:dyDescent="0.25">
      <c r="A174">
        <v>10458</v>
      </c>
      <c r="B174">
        <v>28</v>
      </c>
      <c r="C174">
        <v>36.4</v>
      </c>
      <c r="D174">
        <v>30</v>
      </c>
      <c r="E174">
        <v>0</v>
      </c>
      <c r="F174" t="s">
        <v>47</v>
      </c>
      <c r="G174">
        <v>7</v>
      </c>
      <c r="H174" s="5">
        <v>35487</v>
      </c>
      <c r="I174" s="5">
        <v>35515</v>
      </c>
      <c r="J174" s="5">
        <v>35493</v>
      </c>
      <c r="K174">
        <v>3</v>
      </c>
      <c r="L174">
        <v>147.06</v>
      </c>
      <c r="M174" t="s">
        <v>349</v>
      </c>
      <c r="N174" t="s">
        <v>3</v>
      </c>
      <c r="O174">
        <v>1092</v>
      </c>
      <c r="P174">
        <v>0</v>
      </c>
      <c r="Q174">
        <v>1092</v>
      </c>
      <c r="R174">
        <v>6</v>
      </c>
      <c r="S174">
        <v>944.94</v>
      </c>
      <c r="T174" t="s">
        <v>27</v>
      </c>
      <c r="U174">
        <v>1997</v>
      </c>
      <c r="V174" t="s">
        <v>51</v>
      </c>
      <c r="W174" t="s">
        <v>267</v>
      </c>
      <c r="X174" t="s">
        <v>123</v>
      </c>
      <c r="Y174">
        <v>7</v>
      </c>
      <c r="Z174" t="s">
        <v>230</v>
      </c>
      <c r="AA174" t="s">
        <v>238</v>
      </c>
    </row>
    <row r="175" spans="1:27" x14ac:dyDescent="0.25">
      <c r="A175">
        <v>10458</v>
      </c>
      <c r="B175">
        <v>43</v>
      </c>
      <c r="C175">
        <v>36.799999999999997</v>
      </c>
      <c r="D175">
        <v>20</v>
      </c>
      <c r="E175">
        <v>0</v>
      </c>
      <c r="F175" t="s">
        <v>47</v>
      </c>
      <c r="G175">
        <v>7</v>
      </c>
      <c r="H175" s="5">
        <v>35487</v>
      </c>
      <c r="I175" s="5">
        <v>35515</v>
      </c>
      <c r="J175" s="5">
        <v>35493</v>
      </c>
      <c r="K175">
        <v>3</v>
      </c>
      <c r="L175">
        <v>147.06</v>
      </c>
      <c r="M175" t="s">
        <v>349</v>
      </c>
      <c r="N175" t="s">
        <v>3</v>
      </c>
      <c r="O175">
        <v>736</v>
      </c>
      <c r="P175">
        <v>0</v>
      </c>
      <c r="Q175">
        <v>736</v>
      </c>
      <c r="R175">
        <v>6</v>
      </c>
      <c r="S175">
        <v>588.94000000000005</v>
      </c>
      <c r="T175" t="s">
        <v>27</v>
      </c>
      <c r="U175">
        <v>1997</v>
      </c>
      <c r="V175" t="s">
        <v>51</v>
      </c>
      <c r="W175" t="s">
        <v>267</v>
      </c>
      <c r="X175" t="s">
        <v>151</v>
      </c>
      <c r="Y175">
        <v>1</v>
      </c>
      <c r="Z175" t="s">
        <v>218</v>
      </c>
      <c r="AA175" t="s">
        <v>238</v>
      </c>
    </row>
    <row r="176" spans="1:27" x14ac:dyDescent="0.25">
      <c r="A176">
        <v>10458</v>
      </c>
      <c r="B176">
        <v>56</v>
      </c>
      <c r="C176">
        <v>30.4</v>
      </c>
      <c r="D176">
        <v>15</v>
      </c>
      <c r="E176">
        <v>0</v>
      </c>
      <c r="F176" t="s">
        <v>47</v>
      </c>
      <c r="G176">
        <v>7</v>
      </c>
      <c r="H176" s="5">
        <v>35487</v>
      </c>
      <c r="I176" s="5">
        <v>35515</v>
      </c>
      <c r="J176" s="5">
        <v>35493</v>
      </c>
      <c r="K176">
        <v>3</v>
      </c>
      <c r="L176">
        <v>147.06</v>
      </c>
      <c r="M176" t="s">
        <v>349</v>
      </c>
      <c r="N176" t="s">
        <v>3</v>
      </c>
      <c r="O176">
        <v>456</v>
      </c>
      <c r="P176">
        <v>0</v>
      </c>
      <c r="Q176">
        <v>456</v>
      </c>
      <c r="R176">
        <v>6</v>
      </c>
      <c r="S176">
        <v>308.94</v>
      </c>
      <c r="T176" t="s">
        <v>27</v>
      </c>
      <c r="U176">
        <v>1997</v>
      </c>
      <c r="V176" t="s">
        <v>51</v>
      </c>
      <c r="W176" t="s">
        <v>267</v>
      </c>
      <c r="X176" t="s">
        <v>177</v>
      </c>
      <c r="Y176">
        <v>5</v>
      </c>
      <c r="Z176" t="s">
        <v>226</v>
      </c>
      <c r="AA176" t="s">
        <v>238</v>
      </c>
    </row>
    <row r="177" spans="1:27" x14ac:dyDescent="0.25">
      <c r="A177">
        <v>10458</v>
      </c>
      <c r="B177">
        <v>71</v>
      </c>
      <c r="C177">
        <v>17.2</v>
      </c>
      <c r="D177">
        <v>50</v>
      </c>
      <c r="E177">
        <v>0</v>
      </c>
      <c r="F177" t="s">
        <v>47</v>
      </c>
      <c r="G177">
        <v>7</v>
      </c>
      <c r="H177" s="5">
        <v>35487</v>
      </c>
      <c r="I177" s="5">
        <v>35515</v>
      </c>
      <c r="J177" s="5">
        <v>35493</v>
      </c>
      <c r="K177">
        <v>3</v>
      </c>
      <c r="L177">
        <v>147.06</v>
      </c>
      <c r="M177" t="s">
        <v>349</v>
      </c>
      <c r="N177" t="s">
        <v>3</v>
      </c>
      <c r="O177">
        <v>860</v>
      </c>
      <c r="P177">
        <v>0</v>
      </c>
      <c r="Q177">
        <v>860</v>
      </c>
      <c r="R177">
        <v>6</v>
      </c>
      <c r="S177">
        <v>712.94</v>
      </c>
      <c r="T177" t="s">
        <v>27</v>
      </c>
      <c r="U177">
        <v>1997</v>
      </c>
      <c r="V177" t="s">
        <v>51</v>
      </c>
      <c r="W177" t="s">
        <v>267</v>
      </c>
      <c r="X177" t="s">
        <v>205</v>
      </c>
      <c r="Y177">
        <v>4</v>
      </c>
      <c r="Z177" t="s">
        <v>224</v>
      </c>
      <c r="AA177" t="s">
        <v>238</v>
      </c>
    </row>
    <row r="178" spans="1:27" x14ac:dyDescent="0.25">
      <c r="A178">
        <v>10463</v>
      </c>
      <c r="B178">
        <v>19</v>
      </c>
      <c r="C178">
        <v>7.3</v>
      </c>
      <c r="D178">
        <v>21</v>
      </c>
      <c r="E178">
        <v>0</v>
      </c>
      <c r="F178" t="s">
        <v>47</v>
      </c>
      <c r="G178">
        <v>5</v>
      </c>
      <c r="H178" s="5">
        <v>35493</v>
      </c>
      <c r="I178" s="5">
        <v>35521</v>
      </c>
      <c r="J178" s="5">
        <v>35495</v>
      </c>
      <c r="K178">
        <v>3</v>
      </c>
      <c r="L178">
        <v>14.78</v>
      </c>
      <c r="M178" t="s">
        <v>349</v>
      </c>
      <c r="N178" t="s">
        <v>3</v>
      </c>
      <c r="O178">
        <v>153.29999999999998</v>
      </c>
      <c r="P178">
        <v>0</v>
      </c>
      <c r="Q178">
        <v>153.29999999999998</v>
      </c>
      <c r="R178">
        <v>2</v>
      </c>
      <c r="S178">
        <v>138.51999999999998</v>
      </c>
      <c r="T178" t="s">
        <v>27</v>
      </c>
      <c r="U178">
        <v>1997</v>
      </c>
      <c r="V178" t="s">
        <v>52</v>
      </c>
      <c r="W178" t="s">
        <v>267</v>
      </c>
      <c r="X178" t="s">
        <v>105</v>
      </c>
      <c r="Y178">
        <v>3</v>
      </c>
      <c r="Z178" t="s">
        <v>222</v>
      </c>
      <c r="AA178" t="s">
        <v>238</v>
      </c>
    </row>
    <row r="179" spans="1:27" x14ac:dyDescent="0.25">
      <c r="A179">
        <v>10463</v>
      </c>
      <c r="B179">
        <v>42</v>
      </c>
      <c r="C179">
        <v>11.2</v>
      </c>
      <c r="D179">
        <v>50</v>
      </c>
      <c r="E179">
        <v>0</v>
      </c>
      <c r="F179" t="s">
        <v>47</v>
      </c>
      <c r="G179">
        <v>5</v>
      </c>
      <c r="H179" s="5">
        <v>35493</v>
      </c>
      <c r="I179" s="5">
        <v>35521</v>
      </c>
      <c r="J179" s="5">
        <v>35495</v>
      </c>
      <c r="K179">
        <v>3</v>
      </c>
      <c r="L179">
        <v>14.78</v>
      </c>
      <c r="M179" t="s">
        <v>349</v>
      </c>
      <c r="N179" t="s">
        <v>3</v>
      </c>
      <c r="O179">
        <v>560</v>
      </c>
      <c r="P179">
        <v>0</v>
      </c>
      <c r="Q179">
        <v>560</v>
      </c>
      <c r="R179">
        <v>2</v>
      </c>
      <c r="S179">
        <v>545.22</v>
      </c>
      <c r="T179" t="s">
        <v>27</v>
      </c>
      <c r="U179">
        <v>1997</v>
      </c>
      <c r="V179" t="s">
        <v>52</v>
      </c>
      <c r="W179" t="s">
        <v>267</v>
      </c>
      <c r="X179" t="s">
        <v>149</v>
      </c>
      <c r="Y179">
        <v>5</v>
      </c>
      <c r="Z179" t="s">
        <v>226</v>
      </c>
      <c r="AA179" t="s">
        <v>238</v>
      </c>
    </row>
    <row r="180" spans="1:27" x14ac:dyDescent="0.25">
      <c r="A180">
        <v>10465</v>
      </c>
      <c r="B180">
        <v>24</v>
      </c>
      <c r="C180">
        <v>3.6</v>
      </c>
      <c r="D180">
        <v>25</v>
      </c>
      <c r="E180">
        <v>0</v>
      </c>
      <c r="F180" t="s">
        <v>336</v>
      </c>
      <c r="G180">
        <v>1</v>
      </c>
      <c r="H180" s="5">
        <v>35494</v>
      </c>
      <c r="I180" s="5">
        <v>35522</v>
      </c>
      <c r="J180" s="5">
        <v>35503</v>
      </c>
      <c r="K180">
        <v>3</v>
      </c>
      <c r="L180">
        <v>145.04</v>
      </c>
      <c r="M180" t="s">
        <v>337</v>
      </c>
      <c r="N180" t="s">
        <v>6</v>
      </c>
      <c r="O180">
        <v>90</v>
      </c>
      <c r="P180">
        <v>0</v>
      </c>
      <c r="Q180">
        <v>90</v>
      </c>
      <c r="R180">
        <v>9</v>
      </c>
      <c r="S180">
        <v>-55.039999999999992</v>
      </c>
      <c r="T180" t="s">
        <v>27</v>
      </c>
      <c r="U180">
        <v>1997</v>
      </c>
      <c r="V180" t="s">
        <v>52</v>
      </c>
      <c r="W180" t="s">
        <v>267</v>
      </c>
      <c r="X180" t="s">
        <v>115</v>
      </c>
      <c r="Y180">
        <v>1</v>
      </c>
      <c r="Z180" t="s">
        <v>218</v>
      </c>
      <c r="AA180" t="s">
        <v>238</v>
      </c>
    </row>
    <row r="181" spans="1:27" x14ac:dyDescent="0.25">
      <c r="A181">
        <v>10465</v>
      </c>
      <c r="B181">
        <v>40</v>
      </c>
      <c r="C181">
        <v>14.7</v>
      </c>
      <c r="D181">
        <v>20</v>
      </c>
      <c r="E181">
        <v>0</v>
      </c>
      <c r="F181" t="s">
        <v>336</v>
      </c>
      <c r="G181">
        <v>1</v>
      </c>
      <c r="H181" s="5">
        <v>35494</v>
      </c>
      <c r="I181" s="5">
        <v>35522</v>
      </c>
      <c r="J181" s="5">
        <v>35503</v>
      </c>
      <c r="K181">
        <v>3</v>
      </c>
      <c r="L181">
        <v>145.04</v>
      </c>
      <c r="M181" t="s">
        <v>337</v>
      </c>
      <c r="N181" t="s">
        <v>6</v>
      </c>
      <c r="O181">
        <v>294</v>
      </c>
      <c r="P181">
        <v>0</v>
      </c>
      <c r="Q181">
        <v>294</v>
      </c>
      <c r="R181">
        <v>9</v>
      </c>
      <c r="S181">
        <v>148.96</v>
      </c>
      <c r="T181" t="s">
        <v>27</v>
      </c>
      <c r="U181">
        <v>1997</v>
      </c>
      <c r="V181" t="s">
        <v>52</v>
      </c>
      <c r="W181" t="s">
        <v>267</v>
      </c>
      <c r="X181" t="s">
        <v>145</v>
      </c>
      <c r="Y181">
        <v>8</v>
      </c>
      <c r="Z181" t="s">
        <v>232</v>
      </c>
      <c r="AA181" t="s">
        <v>238</v>
      </c>
    </row>
    <row r="182" spans="1:27" x14ac:dyDescent="0.25">
      <c r="A182">
        <v>10465</v>
      </c>
      <c r="B182">
        <v>50</v>
      </c>
      <c r="C182">
        <v>13</v>
      </c>
      <c r="D182">
        <v>25</v>
      </c>
      <c r="E182">
        <v>0</v>
      </c>
      <c r="F182" t="s">
        <v>336</v>
      </c>
      <c r="G182">
        <v>1</v>
      </c>
      <c r="H182" s="5">
        <v>35494</v>
      </c>
      <c r="I182" s="5">
        <v>35522</v>
      </c>
      <c r="J182" s="5">
        <v>35503</v>
      </c>
      <c r="K182">
        <v>3</v>
      </c>
      <c r="L182">
        <v>145.04</v>
      </c>
      <c r="M182" t="s">
        <v>337</v>
      </c>
      <c r="N182" t="s">
        <v>6</v>
      </c>
      <c r="O182">
        <v>325</v>
      </c>
      <c r="P182">
        <v>0</v>
      </c>
      <c r="Q182">
        <v>325</v>
      </c>
      <c r="R182">
        <v>9</v>
      </c>
      <c r="S182">
        <v>179.96</v>
      </c>
      <c r="T182" t="s">
        <v>27</v>
      </c>
      <c r="U182">
        <v>1997</v>
      </c>
      <c r="V182" t="s">
        <v>52</v>
      </c>
      <c r="W182" t="s">
        <v>267</v>
      </c>
      <c r="X182" t="s">
        <v>165</v>
      </c>
      <c r="Y182">
        <v>3</v>
      </c>
      <c r="Z182" t="s">
        <v>222</v>
      </c>
      <c r="AA182" t="s">
        <v>238</v>
      </c>
    </row>
    <row r="183" spans="1:27" x14ac:dyDescent="0.25">
      <c r="A183">
        <v>10473</v>
      </c>
      <c r="B183">
        <v>33</v>
      </c>
      <c r="C183">
        <v>2</v>
      </c>
      <c r="D183">
        <v>12</v>
      </c>
      <c r="E183">
        <v>0</v>
      </c>
      <c r="F183" t="s">
        <v>345</v>
      </c>
      <c r="G183">
        <v>1</v>
      </c>
      <c r="H183" s="5">
        <v>35502</v>
      </c>
      <c r="I183" s="5">
        <v>35516</v>
      </c>
      <c r="J183" s="5">
        <v>35510</v>
      </c>
      <c r="K183">
        <v>3</v>
      </c>
      <c r="L183">
        <v>16.37</v>
      </c>
      <c r="M183" t="s">
        <v>346</v>
      </c>
      <c r="N183" t="s">
        <v>19</v>
      </c>
      <c r="O183">
        <v>24</v>
      </c>
      <c r="P183">
        <v>0</v>
      </c>
      <c r="Q183">
        <v>24</v>
      </c>
      <c r="R183">
        <v>8</v>
      </c>
      <c r="S183">
        <v>7.629999999999999</v>
      </c>
      <c r="T183" t="s">
        <v>27</v>
      </c>
      <c r="U183">
        <v>1997</v>
      </c>
      <c r="V183" t="s">
        <v>52</v>
      </c>
      <c r="W183" t="s">
        <v>267</v>
      </c>
      <c r="X183" t="s">
        <v>133</v>
      </c>
      <c r="Y183">
        <v>4</v>
      </c>
      <c r="Z183" t="s">
        <v>224</v>
      </c>
      <c r="AA183" t="s">
        <v>238</v>
      </c>
    </row>
    <row r="184" spans="1:27" x14ac:dyDescent="0.25">
      <c r="A184">
        <v>10473</v>
      </c>
      <c r="B184">
        <v>71</v>
      </c>
      <c r="C184">
        <v>17.2</v>
      </c>
      <c r="D184">
        <v>12</v>
      </c>
      <c r="E184">
        <v>0</v>
      </c>
      <c r="F184" t="s">
        <v>345</v>
      </c>
      <c r="G184">
        <v>1</v>
      </c>
      <c r="H184" s="5">
        <v>35502</v>
      </c>
      <c r="I184" s="5">
        <v>35516</v>
      </c>
      <c r="J184" s="5">
        <v>35510</v>
      </c>
      <c r="K184">
        <v>3</v>
      </c>
      <c r="L184">
        <v>16.37</v>
      </c>
      <c r="M184" t="s">
        <v>346</v>
      </c>
      <c r="N184" t="s">
        <v>19</v>
      </c>
      <c r="O184">
        <v>206.39999999999998</v>
      </c>
      <c r="P184">
        <v>0</v>
      </c>
      <c r="Q184">
        <v>206.39999999999998</v>
      </c>
      <c r="R184">
        <v>8</v>
      </c>
      <c r="S184">
        <v>190.02999999999997</v>
      </c>
      <c r="T184" t="s">
        <v>27</v>
      </c>
      <c r="U184">
        <v>1997</v>
      </c>
      <c r="V184" t="s">
        <v>52</v>
      </c>
      <c r="W184" t="s">
        <v>267</v>
      </c>
      <c r="X184" t="s">
        <v>205</v>
      </c>
      <c r="Y184">
        <v>4</v>
      </c>
      <c r="Z184" t="s">
        <v>224</v>
      </c>
      <c r="AA184" t="s">
        <v>238</v>
      </c>
    </row>
    <row r="185" spans="1:27" x14ac:dyDescent="0.25">
      <c r="A185">
        <v>10519</v>
      </c>
      <c r="B185">
        <v>56</v>
      </c>
      <c r="C185">
        <v>38</v>
      </c>
      <c r="D185">
        <v>40</v>
      </c>
      <c r="E185">
        <v>0</v>
      </c>
      <c r="F185" t="s">
        <v>350</v>
      </c>
      <c r="G185">
        <v>6</v>
      </c>
      <c r="H185" s="5">
        <v>35548</v>
      </c>
      <c r="I185" s="5">
        <v>35576</v>
      </c>
      <c r="J185" s="5">
        <v>35551</v>
      </c>
      <c r="K185">
        <v>3</v>
      </c>
      <c r="L185">
        <v>91.76</v>
      </c>
      <c r="M185" t="s">
        <v>351</v>
      </c>
      <c r="N185" t="s">
        <v>18</v>
      </c>
      <c r="O185">
        <v>1520</v>
      </c>
      <c r="P185">
        <v>0</v>
      </c>
      <c r="Q185">
        <v>1520</v>
      </c>
      <c r="R185">
        <v>3</v>
      </c>
      <c r="S185">
        <v>1428.24</v>
      </c>
      <c r="T185" t="s">
        <v>27</v>
      </c>
      <c r="U185">
        <v>1997</v>
      </c>
      <c r="V185" t="s">
        <v>53</v>
      </c>
      <c r="W185" t="s">
        <v>284</v>
      </c>
      <c r="X185" t="s">
        <v>177</v>
      </c>
      <c r="Y185">
        <v>5</v>
      </c>
      <c r="Z185" t="s">
        <v>226</v>
      </c>
      <c r="AA185" t="s">
        <v>238</v>
      </c>
    </row>
    <row r="186" spans="1:27" x14ac:dyDescent="0.25">
      <c r="A186">
        <v>10532</v>
      </c>
      <c r="B186">
        <v>30</v>
      </c>
      <c r="C186">
        <v>25.89</v>
      </c>
      <c r="D186">
        <v>15</v>
      </c>
      <c r="E186">
        <v>0</v>
      </c>
      <c r="F186" t="s">
        <v>347</v>
      </c>
      <c r="G186">
        <v>7</v>
      </c>
      <c r="H186" s="5">
        <v>35559</v>
      </c>
      <c r="I186" s="5">
        <v>35587</v>
      </c>
      <c r="J186" s="5">
        <v>35562</v>
      </c>
      <c r="K186">
        <v>3</v>
      </c>
      <c r="L186">
        <v>74.459999999999994</v>
      </c>
      <c r="M186" t="s">
        <v>281</v>
      </c>
      <c r="N186" t="s">
        <v>19</v>
      </c>
      <c r="O186">
        <v>388.35</v>
      </c>
      <c r="P186">
        <v>0</v>
      </c>
      <c r="Q186">
        <v>388.35</v>
      </c>
      <c r="R186">
        <v>3</v>
      </c>
      <c r="S186">
        <v>313.89000000000004</v>
      </c>
      <c r="T186" t="s">
        <v>27</v>
      </c>
      <c r="U186">
        <v>1997</v>
      </c>
      <c r="V186" t="s">
        <v>54</v>
      </c>
      <c r="W186" t="s">
        <v>284</v>
      </c>
      <c r="X186" t="s">
        <v>127</v>
      </c>
      <c r="Y186">
        <v>8</v>
      </c>
      <c r="Z186" t="s">
        <v>232</v>
      </c>
      <c r="AA186" t="s">
        <v>238</v>
      </c>
    </row>
    <row r="187" spans="1:27" x14ac:dyDescent="0.25">
      <c r="A187">
        <v>10532</v>
      </c>
      <c r="B187">
        <v>66</v>
      </c>
      <c r="C187">
        <v>17</v>
      </c>
      <c r="D187">
        <v>24</v>
      </c>
      <c r="E187">
        <v>0</v>
      </c>
      <c r="F187" t="s">
        <v>347</v>
      </c>
      <c r="G187">
        <v>7</v>
      </c>
      <c r="H187" s="5">
        <v>35559</v>
      </c>
      <c r="I187" s="5">
        <v>35587</v>
      </c>
      <c r="J187" s="5">
        <v>35562</v>
      </c>
      <c r="K187">
        <v>3</v>
      </c>
      <c r="L187">
        <v>74.459999999999994</v>
      </c>
      <c r="M187" t="s">
        <v>281</v>
      </c>
      <c r="N187" t="s">
        <v>19</v>
      </c>
      <c r="O187">
        <v>408</v>
      </c>
      <c r="P187">
        <v>0</v>
      </c>
      <c r="Q187">
        <v>408</v>
      </c>
      <c r="R187">
        <v>3</v>
      </c>
      <c r="S187">
        <v>333.54</v>
      </c>
      <c r="T187" t="s">
        <v>27</v>
      </c>
      <c r="U187">
        <v>1997</v>
      </c>
      <c r="V187" t="s">
        <v>54</v>
      </c>
      <c r="W187" t="s">
        <v>284</v>
      </c>
      <c r="X187" t="s">
        <v>196</v>
      </c>
      <c r="Y187">
        <v>2</v>
      </c>
      <c r="Z187" t="s">
        <v>220</v>
      </c>
      <c r="AA187" t="s">
        <v>238</v>
      </c>
    </row>
    <row r="188" spans="1:27" x14ac:dyDescent="0.25">
      <c r="A188">
        <v>10538</v>
      </c>
      <c r="B188">
        <v>70</v>
      </c>
      <c r="C188">
        <v>15</v>
      </c>
      <c r="D188">
        <v>7</v>
      </c>
      <c r="E188">
        <v>0</v>
      </c>
      <c r="F188" t="s">
        <v>280</v>
      </c>
      <c r="G188">
        <v>9</v>
      </c>
      <c r="H188" s="5">
        <v>35565</v>
      </c>
      <c r="I188" s="5">
        <v>35593</v>
      </c>
      <c r="J188" s="5">
        <v>35566</v>
      </c>
      <c r="K188">
        <v>3</v>
      </c>
      <c r="L188">
        <v>4.87</v>
      </c>
      <c r="M188" t="s">
        <v>281</v>
      </c>
      <c r="N188" t="s">
        <v>19</v>
      </c>
      <c r="O188">
        <v>105</v>
      </c>
      <c r="P188">
        <v>0</v>
      </c>
      <c r="Q188">
        <v>105</v>
      </c>
      <c r="R188">
        <v>1</v>
      </c>
      <c r="S188">
        <v>100.13</v>
      </c>
      <c r="T188" t="s">
        <v>27</v>
      </c>
      <c r="U188">
        <v>1997</v>
      </c>
      <c r="V188" t="s">
        <v>54</v>
      </c>
      <c r="W188" t="s">
        <v>284</v>
      </c>
      <c r="X188" t="s">
        <v>203</v>
      </c>
      <c r="Y188">
        <v>1</v>
      </c>
      <c r="Z188" t="s">
        <v>218</v>
      </c>
      <c r="AA188" t="s">
        <v>238</v>
      </c>
    </row>
    <row r="189" spans="1:27" x14ac:dyDescent="0.25">
      <c r="A189">
        <v>10538</v>
      </c>
      <c r="B189">
        <v>72</v>
      </c>
      <c r="C189">
        <v>34.799999999999997</v>
      </c>
      <c r="D189">
        <v>1</v>
      </c>
      <c r="E189">
        <v>0</v>
      </c>
      <c r="F189" t="s">
        <v>280</v>
      </c>
      <c r="G189">
        <v>9</v>
      </c>
      <c r="H189" s="5">
        <v>35565</v>
      </c>
      <c r="I189" s="5">
        <v>35593</v>
      </c>
      <c r="J189" s="5">
        <v>35566</v>
      </c>
      <c r="K189">
        <v>3</v>
      </c>
      <c r="L189">
        <v>4.87</v>
      </c>
      <c r="M189" t="s">
        <v>281</v>
      </c>
      <c r="N189" t="s">
        <v>19</v>
      </c>
      <c r="O189">
        <v>34.799999999999997</v>
      </c>
      <c r="P189">
        <v>0</v>
      </c>
      <c r="Q189">
        <v>34.799999999999997</v>
      </c>
      <c r="R189">
        <v>1</v>
      </c>
      <c r="S189">
        <v>29.929999999999996</v>
      </c>
      <c r="T189" t="s">
        <v>27</v>
      </c>
      <c r="U189">
        <v>1997</v>
      </c>
      <c r="V189" t="s">
        <v>54</v>
      </c>
      <c r="W189" t="s">
        <v>284</v>
      </c>
      <c r="X189" t="s">
        <v>206</v>
      </c>
      <c r="Y189">
        <v>4</v>
      </c>
      <c r="Z189" t="s">
        <v>224</v>
      </c>
      <c r="AA189" t="s">
        <v>238</v>
      </c>
    </row>
    <row r="190" spans="1:27" x14ac:dyDescent="0.25">
      <c r="A190">
        <v>10546</v>
      </c>
      <c r="B190">
        <v>7</v>
      </c>
      <c r="C190">
        <v>30</v>
      </c>
      <c r="D190">
        <v>10</v>
      </c>
      <c r="E190">
        <v>0</v>
      </c>
      <c r="F190" t="s">
        <v>352</v>
      </c>
      <c r="G190">
        <v>1</v>
      </c>
      <c r="H190" s="5">
        <v>35573</v>
      </c>
      <c r="I190" s="5">
        <v>35601</v>
      </c>
      <c r="J190" s="5">
        <v>35577</v>
      </c>
      <c r="K190">
        <v>3</v>
      </c>
      <c r="L190">
        <v>194.72</v>
      </c>
      <c r="M190" t="s">
        <v>353</v>
      </c>
      <c r="N190" t="s">
        <v>8</v>
      </c>
      <c r="O190">
        <v>300</v>
      </c>
      <c r="P190">
        <v>0</v>
      </c>
      <c r="Q190">
        <v>300</v>
      </c>
      <c r="R190">
        <v>4</v>
      </c>
      <c r="S190">
        <v>105.28</v>
      </c>
      <c r="T190" t="s">
        <v>27</v>
      </c>
      <c r="U190">
        <v>1997</v>
      </c>
      <c r="V190" t="s">
        <v>54</v>
      </c>
      <c r="W190" t="s">
        <v>284</v>
      </c>
      <c r="X190" t="s">
        <v>81</v>
      </c>
      <c r="Y190">
        <v>7</v>
      </c>
      <c r="Z190" t="s">
        <v>230</v>
      </c>
      <c r="AA190" t="s">
        <v>238</v>
      </c>
    </row>
    <row r="191" spans="1:27" x14ac:dyDescent="0.25">
      <c r="A191">
        <v>10546</v>
      </c>
      <c r="B191">
        <v>35</v>
      </c>
      <c r="C191">
        <v>18</v>
      </c>
      <c r="D191">
        <v>30</v>
      </c>
      <c r="E191">
        <v>0</v>
      </c>
      <c r="F191" t="s">
        <v>352</v>
      </c>
      <c r="G191">
        <v>1</v>
      </c>
      <c r="H191" s="5">
        <v>35573</v>
      </c>
      <c r="I191" s="5">
        <v>35601</v>
      </c>
      <c r="J191" s="5">
        <v>35577</v>
      </c>
      <c r="K191">
        <v>3</v>
      </c>
      <c r="L191">
        <v>194.72</v>
      </c>
      <c r="M191" t="s">
        <v>353</v>
      </c>
      <c r="N191" t="s">
        <v>8</v>
      </c>
      <c r="O191">
        <v>540</v>
      </c>
      <c r="P191">
        <v>0</v>
      </c>
      <c r="Q191">
        <v>540</v>
      </c>
      <c r="R191">
        <v>4</v>
      </c>
      <c r="S191">
        <v>345.28</v>
      </c>
      <c r="T191" t="s">
        <v>27</v>
      </c>
      <c r="U191">
        <v>1997</v>
      </c>
      <c r="V191" t="s">
        <v>54</v>
      </c>
      <c r="W191" t="s">
        <v>284</v>
      </c>
      <c r="X191" t="s">
        <v>136</v>
      </c>
      <c r="Y191">
        <v>1</v>
      </c>
      <c r="Z191" t="s">
        <v>218</v>
      </c>
      <c r="AA191" t="s">
        <v>238</v>
      </c>
    </row>
    <row r="192" spans="1:27" x14ac:dyDescent="0.25">
      <c r="A192">
        <v>10546</v>
      </c>
      <c r="B192">
        <v>62</v>
      </c>
      <c r="C192">
        <v>49.3</v>
      </c>
      <c r="D192">
        <v>40</v>
      </c>
      <c r="E192">
        <v>0</v>
      </c>
      <c r="F192" t="s">
        <v>352</v>
      </c>
      <c r="G192">
        <v>1</v>
      </c>
      <c r="H192" s="5">
        <v>35573</v>
      </c>
      <c r="I192" s="5">
        <v>35601</v>
      </c>
      <c r="J192" s="5">
        <v>35577</v>
      </c>
      <c r="K192">
        <v>3</v>
      </c>
      <c r="L192">
        <v>194.72</v>
      </c>
      <c r="M192" t="s">
        <v>353</v>
      </c>
      <c r="N192" t="s">
        <v>8</v>
      </c>
      <c r="O192">
        <v>1972</v>
      </c>
      <c r="P192">
        <v>0</v>
      </c>
      <c r="Q192">
        <v>1972</v>
      </c>
      <c r="R192">
        <v>4</v>
      </c>
      <c r="S192">
        <v>1777.28</v>
      </c>
      <c r="T192" t="s">
        <v>27</v>
      </c>
      <c r="U192">
        <v>1997</v>
      </c>
      <c r="V192" t="s">
        <v>54</v>
      </c>
      <c r="W192" t="s">
        <v>284</v>
      </c>
      <c r="X192" t="s">
        <v>188</v>
      </c>
      <c r="Y192">
        <v>3</v>
      </c>
      <c r="Z192" t="s">
        <v>222</v>
      </c>
      <c r="AA192" t="s">
        <v>238</v>
      </c>
    </row>
    <row r="193" spans="1:27" x14ac:dyDescent="0.25">
      <c r="A193">
        <v>10550</v>
      </c>
      <c r="B193">
        <v>19</v>
      </c>
      <c r="C193">
        <v>9.1999999999999993</v>
      </c>
      <c r="D193">
        <v>10</v>
      </c>
      <c r="E193">
        <v>0</v>
      </c>
      <c r="F193" t="s">
        <v>354</v>
      </c>
      <c r="G193">
        <v>7</v>
      </c>
      <c r="H193" s="5">
        <v>35578</v>
      </c>
      <c r="I193" s="5">
        <v>35606</v>
      </c>
      <c r="J193" s="5">
        <v>35587</v>
      </c>
      <c r="K193">
        <v>3</v>
      </c>
      <c r="L193">
        <v>4.32</v>
      </c>
      <c r="M193" t="s">
        <v>355</v>
      </c>
      <c r="N193" t="s">
        <v>16</v>
      </c>
      <c r="O193">
        <v>92</v>
      </c>
      <c r="P193">
        <v>0</v>
      </c>
      <c r="Q193">
        <v>92</v>
      </c>
      <c r="R193">
        <v>9</v>
      </c>
      <c r="S193">
        <v>87.68</v>
      </c>
      <c r="T193" t="s">
        <v>27</v>
      </c>
      <c r="U193">
        <v>1997</v>
      </c>
      <c r="V193" t="s">
        <v>54</v>
      </c>
      <c r="W193" t="s">
        <v>284</v>
      </c>
      <c r="X193" t="s">
        <v>105</v>
      </c>
      <c r="Y193">
        <v>3</v>
      </c>
      <c r="Z193" t="s">
        <v>222</v>
      </c>
      <c r="AA193" t="s">
        <v>238</v>
      </c>
    </row>
    <row r="194" spans="1:27" x14ac:dyDescent="0.25">
      <c r="A194">
        <v>10551</v>
      </c>
      <c r="B194">
        <v>44</v>
      </c>
      <c r="C194">
        <v>19.45</v>
      </c>
      <c r="D194">
        <v>40</v>
      </c>
      <c r="E194">
        <v>0</v>
      </c>
      <c r="F194" t="s">
        <v>356</v>
      </c>
      <c r="G194">
        <v>4</v>
      </c>
      <c r="H194" s="5">
        <v>35578</v>
      </c>
      <c r="I194" s="5">
        <v>35620</v>
      </c>
      <c r="J194" s="5">
        <v>35587</v>
      </c>
      <c r="K194">
        <v>3</v>
      </c>
      <c r="L194">
        <v>72.95</v>
      </c>
      <c r="M194" t="s">
        <v>357</v>
      </c>
      <c r="N194" t="s">
        <v>15</v>
      </c>
      <c r="O194">
        <v>778</v>
      </c>
      <c r="P194">
        <v>0</v>
      </c>
      <c r="Q194">
        <v>778</v>
      </c>
      <c r="R194">
        <v>9</v>
      </c>
      <c r="S194">
        <v>705.05</v>
      </c>
      <c r="T194" t="s">
        <v>27</v>
      </c>
      <c r="U194">
        <v>1997</v>
      </c>
      <c r="V194" t="s">
        <v>54</v>
      </c>
      <c r="W194" t="s">
        <v>284</v>
      </c>
      <c r="X194" t="s">
        <v>153</v>
      </c>
      <c r="Y194">
        <v>2</v>
      </c>
      <c r="Z194" t="s">
        <v>220</v>
      </c>
      <c r="AA194" t="s">
        <v>238</v>
      </c>
    </row>
    <row r="195" spans="1:27" x14ac:dyDescent="0.25">
      <c r="A195">
        <v>10573</v>
      </c>
      <c r="B195">
        <v>17</v>
      </c>
      <c r="C195">
        <v>39</v>
      </c>
      <c r="D195">
        <v>18</v>
      </c>
      <c r="E195">
        <v>0</v>
      </c>
      <c r="F195" t="s">
        <v>358</v>
      </c>
      <c r="G195">
        <v>7</v>
      </c>
      <c r="H195" s="5">
        <v>35600</v>
      </c>
      <c r="I195" s="5">
        <v>35628</v>
      </c>
      <c r="J195" s="5">
        <v>35601</v>
      </c>
      <c r="K195">
        <v>3</v>
      </c>
      <c r="L195">
        <v>84.84</v>
      </c>
      <c r="M195" t="s">
        <v>293</v>
      </c>
      <c r="N195" t="s">
        <v>12</v>
      </c>
      <c r="O195">
        <v>702</v>
      </c>
      <c r="P195">
        <v>0</v>
      </c>
      <c r="Q195">
        <v>702</v>
      </c>
      <c r="R195">
        <v>1</v>
      </c>
      <c r="S195">
        <v>617.16</v>
      </c>
      <c r="T195" t="s">
        <v>27</v>
      </c>
      <c r="U195">
        <v>1997</v>
      </c>
      <c r="V195" t="s">
        <v>55</v>
      </c>
      <c r="W195" t="s">
        <v>284</v>
      </c>
      <c r="X195" t="s">
        <v>101</v>
      </c>
      <c r="Y195">
        <v>6</v>
      </c>
      <c r="Z195" t="s">
        <v>228</v>
      </c>
      <c r="AA195" t="s">
        <v>238</v>
      </c>
    </row>
    <row r="196" spans="1:27" x14ac:dyDescent="0.25">
      <c r="A196">
        <v>10573</v>
      </c>
      <c r="B196">
        <v>34</v>
      </c>
      <c r="C196">
        <v>14</v>
      </c>
      <c r="D196">
        <v>40</v>
      </c>
      <c r="E196">
        <v>0</v>
      </c>
      <c r="F196" t="s">
        <v>358</v>
      </c>
      <c r="G196">
        <v>7</v>
      </c>
      <c r="H196" s="5">
        <v>35600</v>
      </c>
      <c r="I196" s="5">
        <v>35628</v>
      </c>
      <c r="J196" s="5">
        <v>35601</v>
      </c>
      <c r="K196">
        <v>3</v>
      </c>
      <c r="L196">
        <v>84.84</v>
      </c>
      <c r="M196" t="s">
        <v>293</v>
      </c>
      <c r="N196" t="s">
        <v>12</v>
      </c>
      <c r="O196">
        <v>560</v>
      </c>
      <c r="P196">
        <v>0</v>
      </c>
      <c r="Q196">
        <v>560</v>
      </c>
      <c r="R196">
        <v>1</v>
      </c>
      <c r="S196">
        <v>475.15999999999997</v>
      </c>
      <c r="T196" t="s">
        <v>27</v>
      </c>
      <c r="U196">
        <v>1997</v>
      </c>
      <c r="V196" t="s">
        <v>55</v>
      </c>
      <c r="W196" t="s">
        <v>284</v>
      </c>
      <c r="X196" t="s">
        <v>135</v>
      </c>
      <c r="Y196">
        <v>1</v>
      </c>
      <c r="Z196" t="s">
        <v>218</v>
      </c>
      <c r="AA196" t="s">
        <v>238</v>
      </c>
    </row>
    <row r="197" spans="1:27" x14ac:dyDescent="0.25">
      <c r="A197">
        <v>10573</v>
      </c>
      <c r="B197">
        <v>53</v>
      </c>
      <c r="C197">
        <v>32.799999999999997</v>
      </c>
      <c r="D197">
        <v>25</v>
      </c>
      <c r="E197">
        <v>0</v>
      </c>
      <c r="F197" t="s">
        <v>358</v>
      </c>
      <c r="G197">
        <v>7</v>
      </c>
      <c r="H197" s="5">
        <v>35600</v>
      </c>
      <c r="I197" s="5">
        <v>35628</v>
      </c>
      <c r="J197" s="5">
        <v>35601</v>
      </c>
      <c r="K197">
        <v>3</v>
      </c>
      <c r="L197">
        <v>84.84</v>
      </c>
      <c r="M197" t="s">
        <v>293</v>
      </c>
      <c r="N197" t="s">
        <v>12</v>
      </c>
      <c r="O197">
        <v>819.99999999999989</v>
      </c>
      <c r="P197">
        <v>0</v>
      </c>
      <c r="Q197">
        <v>819.99999999999989</v>
      </c>
      <c r="R197">
        <v>1</v>
      </c>
      <c r="S197">
        <v>735.15999999999985</v>
      </c>
      <c r="T197" t="s">
        <v>27</v>
      </c>
      <c r="U197">
        <v>1997</v>
      </c>
      <c r="V197" t="s">
        <v>55</v>
      </c>
      <c r="W197" t="s">
        <v>284</v>
      </c>
      <c r="X197" t="s">
        <v>171</v>
      </c>
      <c r="Y197">
        <v>6</v>
      </c>
      <c r="Z197" t="s">
        <v>228</v>
      </c>
      <c r="AA197" t="s">
        <v>238</v>
      </c>
    </row>
    <row r="198" spans="1:27" x14ac:dyDescent="0.25">
      <c r="A198">
        <v>10599</v>
      </c>
      <c r="B198">
        <v>62</v>
      </c>
      <c r="C198">
        <v>49.3</v>
      </c>
      <c r="D198">
        <v>10</v>
      </c>
      <c r="E198">
        <v>0</v>
      </c>
      <c r="F198" t="s">
        <v>280</v>
      </c>
      <c r="G198">
        <v>6</v>
      </c>
      <c r="H198" s="5">
        <v>35626</v>
      </c>
      <c r="I198" s="5">
        <v>35668</v>
      </c>
      <c r="J198" s="5">
        <v>35632</v>
      </c>
      <c r="K198">
        <v>3</v>
      </c>
      <c r="L198">
        <v>29.98</v>
      </c>
      <c r="M198" t="s">
        <v>281</v>
      </c>
      <c r="N198" t="s">
        <v>19</v>
      </c>
      <c r="O198">
        <v>493</v>
      </c>
      <c r="P198">
        <v>0</v>
      </c>
      <c r="Q198">
        <v>493</v>
      </c>
      <c r="R198">
        <v>6</v>
      </c>
      <c r="S198">
        <v>463.02</v>
      </c>
      <c r="T198" t="s">
        <v>27</v>
      </c>
      <c r="U198">
        <v>1997</v>
      </c>
      <c r="V198" t="s">
        <v>56</v>
      </c>
      <c r="W198" t="s">
        <v>298</v>
      </c>
      <c r="X198" t="s">
        <v>188</v>
      </c>
      <c r="Y198">
        <v>3</v>
      </c>
      <c r="Z198" t="s">
        <v>222</v>
      </c>
      <c r="AA198" t="s">
        <v>238</v>
      </c>
    </row>
    <row r="199" spans="1:27" x14ac:dyDescent="0.25">
      <c r="A199">
        <v>10620</v>
      </c>
      <c r="B199">
        <v>24</v>
      </c>
      <c r="C199">
        <v>4.5</v>
      </c>
      <c r="D199">
        <v>5</v>
      </c>
      <c r="E199">
        <v>0</v>
      </c>
      <c r="F199" t="s">
        <v>359</v>
      </c>
      <c r="G199">
        <v>2</v>
      </c>
      <c r="H199" s="5">
        <v>35647</v>
      </c>
      <c r="I199" s="5">
        <v>35675</v>
      </c>
      <c r="J199" s="5">
        <v>35656</v>
      </c>
      <c r="K199">
        <v>3</v>
      </c>
      <c r="L199">
        <v>0.94</v>
      </c>
      <c r="M199" t="s">
        <v>360</v>
      </c>
      <c r="N199" t="s">
        <v>5</v>
      </c>
      <c r="O199">
        <v>22.5</v>
      </c>
      <c r="P199">
        <v>0</v>
      </c>
      <c r="Q199">
        <v>22.5</v>
      </c>
      <c r="R199">
        <v>9</v>
      </c>
      <c r="S199">
        <v>21.56</v>
      </c>
      <c r="T199" t="s">
        <v>27</v>
      </c>
      <c r="U199">
        <v>1997</v>
      </c>
      <c r="V199" t="s">
        <v>57</v>
      </c>
      <c r="W199" t="s">
        <v>298</v>
      </c>
      <c r="X199" t="s">
        <v>115</v>
      </c>
      <c r="Y199">
        <v>1</v>
      </c>
      <c r="Z199" t="s">
        <v>218</v>
      </c>
      <c r="AA199" t="s">
        <v>238</v>
      </c>
    </row>
    <row r="200" spans="1:27" x14ac:dyDescent="0.25">
      <c r="A200">
        <v>10620</v>
      </c>
      <c r="B200">
        <v>52</v>
      </c>
      <c r="C200">
        <v>7</v>
      </c>
      <c r="D200">
        <v>5</v>
      </c>
      <c r="E200">
        <v>0</v>
      </c>
      <c r="F200" t="s">
        <v>359</v>
      </c>
      <c r="G200">
        <v>2</v>
      </c>
      <c r="H200" s="5">
        <v>35647</v>
      </c>
      <c r="I200" s="5">
        <v>35675</v>
      </c>
      <c r="J200" s="5">
        <v>35656</v>
      </c>
      <c r="K200">
        <v>3</v>
      </c>
      <c r="L200">
        <v>0.94</v>
      </c>
      <c r="M200" t="s">
        <v>360</v>
      </c>
      <c r="N200" t="s">
        <v>5</v>
      </c>
      <c r="O200">
        <v>35</v>
      </c>
      <c r="P200">
        <v>0</v>
      </c>
      <c r="Q200">
        <v>35</v>
      </c>
      <c r="R200">
        <v>9</v>
      </c>
      <c r="S200">
        <v>34.06</v>
      </c>
      <c r="T200" t="s">
        <v>27</v>
      </c>
      <c r="U200">
        <v>1997</v>
      </c>
      <c r="V200" t="s">
        <v>57</v>
      </c>
      <c r="W200" t="s">
        <v>298</v>
      </c>
      <c r="X200" t="s">
        <v>169</v>
      </c>
      <c r="Y200">
        <v>5</v>
      </c>
      <c r="Z200" t="s">
        <v>226</v>
      </c>
      <c r="AA200" t="s">
        <v>238</v>
      </c>
    </row>
    <row r="201" spans="1:27" x14ac:dyDescent="0.25">
      <c r="A201">
        <v>10622</v>
      </c>
      <c r="B201">
        <v>2</v>
      </c>
      <c r="C201">
        <v>19</v>
      </c>
      <c r="D201">
        <v>20</v>
      </c>
      <c r="E201">
        <v>0</v>
      </c>
      <c r="F201" t="s">
        <v>361</v>
      </c>
      <c r="G201">
        <v>4</v>
      </c>
      <c r="H201" s="5">
        <v>35648</v>
      </c>
      <c r="I201" s="5">
        <v>35676</v>
      </c>
      <c r="J201" s="5">
        <v>35653</v>
      </c>
      <c r="K201">
        <v>3</v>
      </c>
      <c r="L201">
        <v>50.97</v>
      </c>
      <c r="M201" t="s">
        <v>297</v>
      </c>
      <c r="N201" t="s">
        <v>4</v>
      </c>
      <c r="O201">
        <v>380</v>
      </c>
      <c r="P201">
        <v>0</v>
      </c>
      <c r="Q201">
        <v>380</v>
      </c>
      <c r="R201">
        <v>5</v>
      </c>
      <c r="S201">
        <v>329.03</v>
      </c>
      <c r="T201" t="s">
        <v>27</v>
      </c>
      <c r="U201">
        <v>1997</v>
      </c>
      <c r="V201" t="s">
        <v>57</v>
      </c>
      <c r="W201" t="s">
        <v>298</v>
      </c>
      <c r="X201" t="s">
        <v>71</v>
      </c>
      <c r="Y201">
        <v>1</v>
      </c>
      <c r="Z201" t="s">
        <v>218</v>
      </c>
      <c r="AA201" t="s">
        <v>238</v>
      </c>
    </row>
    <row r="202" spans="1:27" x14ac:dyDescent="0.25">
      <c r="A202">
        <v>10628</v>
      </c>
      <c r="B202">
        <v>1</v>
      </c>
      <c r="C202">
        <v>18</v>
      </c>
      <c r="D202">
        <v>25</v>
      </c>
      <c r="E202">
        <v>0</v>
      </c>
      <c r="F202" t="s">
        <v>316</v>
      </c>
      <c r="G202">
        <v>4</v>
      </c>
      <c r="H202" s="5">
        <v>35654</v>
      </c>
      <c r="I202" s="5">
        <v>35682</v>
      </c>
      <c r="J202" s="5">
        <v>35662</v>
      </c>
      <c r="K202">
        <v>3</v>
      </c>
      <c r="L202">
        <v>30.36</v>
      </c>
      <c r="M202" t="s">
        <v>317</v>
      </c>
      <c r="N202" t="s">
        <v>8</v>
      </c>
      <c r="O202">
        <v>450</v>
      </c>
      <c r="P202">
        <v>0</v>
      </c>
      <c r="Q202">
        <v>450</v>
      </c>
      <c r="R202">
        <v>8</v>
      </c>
      <c r="S202">
        <v>419.64</v>
      </c>
      <c r="T202" t="s">
        <v>27</v>
      </c>
      <c r="U202">
        <v>1997</v>
      </c>
      <c r="V202" t="s">
        <v>57</v>
      </c>
      <c r="W202" t="s">
        <v>298</v>
      </c>
      <c r="X202" t="s">
        <v>69</v>
      </c>
      <c r="Y202">
        <v>1</v>
      </c>
      <c r="Z202" t="s">
        <v>218</v>
      </c>
      <c r="AA202" t="s">
        <v>238</v>
      </c>
    </row>
    <row r="203" spans="1:27" x14ac:dyDescent="0.25">
      <c r="A203">
        <v>10629</v>
      </c>
      <c r="B203">
        <v>29</v>
      </c>
      <c r="C203">
        <v>123.79</v>
      </c>
      <c r="D203">
        <v>20</v>
      </c>
      <c r="E203">
        <v>0</v>
      </c>
      <c r="F203" t="s">
        <v>354</v>
      </c>
      <c r="G203">
        <v>4</v>
      </c>
      <c r="H203" s="5">
        <v>35654</v>
      </c>
      <c r="I203" s="5">
        <v>35682</v>
      </c>
      <c r="J203" s="5">
        <v>35662</v>
      </c>
      <c r="K203">
        <v>3</v>
      </c>
      <c r="L203">
        <v>85.46</v>
      </c>
      <c r="M203" t="s">
        <v>355</v>
      </c>
      <c r="N203" t="s">
        <v>16</v>
      </c>
      <c r="O203">
        <v>2475.8000000000002</v>
      </c>
      <c r="P203">
        <v>0</v>
      </c>
      <c r="Q203">
        <v>2475.8000000000002</v>
      </c>
      <c r="R203">
        <v>8</v>
      </c>
      <c r="S203">
        <v>2390.34</v>
      </c>
      <c r="T203" t="s">
        <v>27</v>
      </c>
      <c r="U203">
        <v>1997</v>
      </c>
      <c r="V203" t="s">
        <v>57</v>
      </c>
      <c r="W203" t="s">
        <v>298</v>
      </c>
      <c r="X203" t="s">
        <v>125</v>
      </c>
      <c r="Y203">
        <v>6</v>
      </c>
      <c r="Z203" t="s">
        <v>228</v>
      </c>
      <c r="AA203" t="s">
        <v>238</v>
      </c>
    </row>
    <row r="204" spans="1:27" x14ac:dyDescent="0.25">
      <c r="A204">
        <v>10629</v>
      </c>
      <c r="B204">
        <v>64</v>
      </c>
      <c r="C204">
        <v>33.25</v>
      </c>
      <c r="D204">
        <v>9</v>
      </c>
      <c r="E204">
        <v>0</v>
      </c>
      <c r="F204" t="s">
        <v>354</v>
      </c>
      <c r="G204">
        <v>4</v>
      </c>
      <c r="H204" s="5">
        <v>35654</v>
      </c>
      <c r="I204" s="5">
        <v>35682</v>
      </c>
      <c r="J204" s="5">
        <v>35662</v>
      </c>
      <c r="K204">
        <v>3</v>
      </c>
      <c r="L204">
        <v>85.46</v>
      </c>
      <c r="M204" t="s">
        <v>355</v>
      </c>
      <c r="N204" t="s">
        <v>16</v>
      </c>
      <c r="O204">
        <v>299.25</v>
      </c>
      <c r="P204">
        <v>0</v>
      </c>
      <c r="Q204">
        <v>299.25</v>
      </c>
      <c r="R204">
        <v>8</v>
      </c>
      <c r="S204">
        <v>213.79000000000002</v>
      </c>
      <c r="T204" t="s">
        <v>27</v>
      </c>
      <c r="U204">
        <v>1997</v>
      </c>
      <c r="V204" t="s">
        <v>57</v>
      </c>
      <c r="W204" t="s">
        <v>298</v>
      </c>
      <c r="X204" t="s">
        <v>192</v>
      </c>
      <c r="Y204">
        <v>5</v>
      </c>
      <c r="Z204" t="s">
        <v>226</v>
      </c>
      <c r="AA204" t="s">
        <v>238</v>
      </c>
    </row>
    <row r="205" spans="1:27" x14ac:dyDescent="0.25">
      <c r="A205">
        <v>10634</v>
      </c>
      <c r="B205">
        <v>7</v>
      </c>
      <c r="C205">
        <v>30</v>
      </c>
      <c r="D205">
        <v>35</v>
      </c>
      <c r="E205">
        <v>0</v>
      </c>
      <c r="F205" t="s">
        <v>326</v>
      </c>
      <c r="G205">
        <v>4</v>
      </c>
      <c r="H205" s="5">
        <v>35657</v>
      </c>
      <c r="I205" s="5">
        <v>35685</v>
      </c>
      <c r="J205" s="5">
        <v>35663</v>
      </c>
      <c r="K205">
        <v>3</v>
      </c>
      <c r="L205">
        <v>487.38</v>
      </c>
      <c r="M205" t="s">
        <v>327</v>
      </c>
      <c r="N205" t="s">
        <v>8</v>
      </c>
      <c r="O205">
        <v>1050</v>
      </c>
      <c r="P205">
        <v>0</v>
      </c>
      <c r="Q205">
        <v>1050</v>
      </c>
      <c r="R205">
        <v>6</v>
      </c>
      <c r="S205">
        <v>562.62</v>
      </c>
      <c r="T205" t="s">
        <v>27</v>
      </c>
      <c r="U205">
        <v>1997</v>
      </c>
      <c r="V205" t="s">
        <v>57</v>
      </c>
      <c r="W205" t="s">
        <v>298</v>
      </c>
      <c r="X205" t="s">
        <v>81</v>
      </c>
      <c r="Y205">
        <v>7</v>
      </c>
      <c r="Z205" t="s">
        <v>230</v>
      </c>
      <c r="AA205" t="s">
        <v>238</v>
      </c>
    </row>
    <row r="206" spans="1:27" x14ac:dyDescent="0.25">
      <c r="A206">
        <v>10634</v>
      </c>
      <c r="B206">
        <v>18</v>
      </c>
      <c r="C206">
        <v>62.5</v>
      </c>
      <c r="D206">
        <v>50</v>
      </c>
      <c r="E206">
        <v>0</v>
      </c>
      <c r="F206" t="s">
        <v>326</v>
      </c>
      <c r="G206">
        <v>4</v>
      </c>
      <c r="H206" s="5">
        <v>35657</v>
      </c>
      <c r="I206" s="5">
        <v>35685</v>
      </c>
      <c r="J206" s="5">
        <v>35663</v>
      </c>
      <c r="K206">
        <v>3</v>
      </c>
      <c r="L206">
        <v>487.38</v>
      </c>
      <c r="M206" t="s">
        <v>327</v>
      </c>
      <c r="N206" t="s">
        <v>8</v>
      </c>
      <c r="O206">
        <v>3125</v>
      </c>
      <c r="P206">
        <v>0</v>
      </c>
      <c r="Q206">
        <v>3125</v>
      </c>
      <c r="R206">
        <v>6</v>
      </c>
      <c r="S206">
        <v>2637.62</v>
      </c>
      <c r="T206" t="s">
        <v>27</v>
      </c>
      <c r="U206">
        <v>1997</v>
      </c>
      <c r="V206" t="s">
        <v>57</v>
      </c>
      <c r="W206" t="s">
        <v>298</v>
      </c>
      <c r="X206" t="s">
        <v>103</v>
      </c>
      <c r="Y206">
        <v>8</v>
      </c>
      <c r="Z206" t="s">
        <v>232</v>
      </c>
      <c r="AA206" t="s">
        <v>238</v>
      </c>
    </row>
    <row r="207" spans="1:27" x14ac:dyDescent="0.25">
      <c r="A207">
        <v>10634</v>
      </c>
      <c r="B207">
        <v>51</v>
      </c>
      <c r="C207">
        <v>53</v>
      </c>
      <c r="D207">
        <v>15</v>
      </c>
      <c r="E207">
        <v>0</v>
      </c>
      <c r="F207" t="s">
        <v>326</v>
      </c>
      <c r="G207">
        <v>4</v>
      </c>
      <c r="H207" s="5">
        <v>35657</v>
      </c>
      <c r="I207" s="5">
        <v>35685</v>
      </c>
      <c r="J207" s="5">
        <v>35663</v>
      </c>
      <c r="K207">
        <v>3</v>
      </c>
      <c r="L207">
        <v>487.38</v>
      </c>
      <c r="M207" t="s">
        <v>327</v>
      </c>
      <c r="N207" t="s">
        <v>8</v>
      </c>
      <c r="O207">
        <v>795</v>
      </c>
      <c r="P207">
        <v>0</v>
      </c>
      <c r="Q207">
        <v>795</v>
      </c>
      <c r="R207">
        <v>6</v>
      </c>
      <c r="S207">
        <v>307.62</v>
      </c>
      <c r="T207" t="s">
        <v>27</v>
      </c>
      <c r="U207">
        <v>1997</v>
      </c>
      <c r="V207" t="s">
        <v>57</v>
      </c>
      <c r="W207" t="s">
        <v>298</v>
      </c>
      <c r="X207" t="s">
        <v>167</v>
      </c>
      <c r="Y207">
        <v>7</v>
      </c>
      <c r="Z207" t="s">
        <v>230</v>
      </c>
      <c r="AA207" t="s">
        <v>238</v>
      </c>
    </row>
    <row r="208" spans="1:27" x14ac:dyDescent="0.25">
      <c r="A208">
        <v>10634</v>
      </c>
      <c r="B208">
        <v>75</v>
      </c>
      <c r="C208">
        <v>7.75</v>
      </c>
      <c r="D208">
        <v>2</v>
      </c>
      <c r="E208">
        <v>0</v>
      </c>
      <c r="F208" t="s">
        <v>326</v>
      </c>
      <c r="G208">
        <v>4</v>
      </c>
      <c r="H208" s="5">
        <v>35657</v>
      </c>
      <c r="I208" s="5">
        <v>35685</v>
      </c>
      <c r="J208" s="5">
        <v>35663</v>
      </c>
      <c r="K208">
        <v>3</v>
      </c>
      <c r="L208">
        <v>487.38</v>
      </c>
      <c r="M208" t="s">
        <v>327</v>
      </c>
      <c r="N208" t="s">
        <v>8</v>
      </c>
      <c r="O208">
        <v>15.5</v>
      </c>
      <c r="P208">
        <v>0</v>
      </c>
      <c r="Q208">
        <v>15.5</v>
      </c>
      <c r="R208">
        <v>6</v>
      </c>
      <c r="S208">
        <v>-471.88</v>
      </c>
      <c r="T208" t="s">
        <v>27</v>
      </c>
      <c r="U208">
        <v>1997</v>
      </c>
      <c r="V208" t="s">
        <v>57</v>
      </c>
      <c r="W208" t="s">
        <v>298</v>
      </c>
      <c r="X208" t="s">
        <v>210</v>
      </c>
      <c r="Y208">
        <v>1</v>
      </c>
      <c r="Z208" t="s">
        <v>218</v>
      </c>
      <c r="AA208" t="s">
        <v>238</v>
      </c>
    </row>
    <row r="209" spans="1:27" x14ac:dyDescent="0.25">
      <c r="A209">
        <v>10635</v>
      </c>
      <c r="B209">
        <v>22</v>
      </c>
      <c r="C209">
        <v>21</v>
      </c>
      <c r="D209">
        <v>40</v>
      </c>
      <c r="E209">
        <v>0</v>
      </c>
      <c r="F209" t="s">
        <v>362</v>
      </c>
      <c r="G209">
        <v>8</v>
      </c>
      <c r="H209" s="5">
        <v>35660</v>
      </c>
      <c r="I209" s="5">
        <v>35688</v>
      </c>
      <c r="J209" s="5">
        <v>35663</v>
      </c>
      <c r="K209">
        <v>3</v>
      </c>
      <c r="L209">
        <v>47.46</v>
      </c>
      <c r="M209" t="s">
        <v>363</v>
      </c>
      <c r="N209" t="s">
        <v>11</v>
      </c>
      <c r="O209">
        <v>840</v>
      </c>
      <c r="P209">
        <v>0</v>
      </c>
      <c r="Q209">
        <v>840</v>
      </c>
      <c r="R209">
        <v>3</v>
      </c>
      <c r="S209">
        <v>792.54</v>
      </c>
      <c r="T209" t="s">
        <v>27</v>
      </c>
      <c r="U209">
        <v>1997</v>
      </c>
      <c r="V209" t="s">
        <v>57</v>
      </c>
      <c r="W209" t="s">
        <v>298</v>
      </c>
      <c r="X209" t="s">
        <v>111</v>
      </c>
      <c r="Y209">
        <v>5</v>
      </c>
      <c r="Z209" t="s">
        <v>226</v>
      </c>
      <c r="AA209" t="s">
        <v>238</v>
      </c>
    </row>
    <row r="210" spans="1:27" x14ac:dyDescent="0.25">
      <c r="A210">
        <v>10649</v>
      </c>
      <c r="B210">
        <v>28</v>
      </c>
      <c r="C210">
        <v>45.6</v>
      </c>
      <c r="D210">
        <v>20</v>
      </c>
      <c r="E210">
        <v>0</v>
      </c>
      <c r="F210" t="s">
        <v>341</v>
      </c>
      <c r="G210">
        <v>5</v>
      </c>
      <c r="H210" s="5">
        <v>35670</v>
      </c>
      <c r="I210" s="5">
        <v>35698</v>
      </c>
      <c r="J210" s="5">
        <v>35671</v>
      </c>
      <c r="K210">
        <v>3</v>
      </c>
      <c r="L210">
        <v>6.2</v>
      </c>
      <c r="M210" t="s">
        <v>342</v>
      </c>
      <c r="N210" t="s">
        <v>3</v>
      </c>
      <c r="O210">
        <v>912</v>
      </c>
      <c r="P210">
        <v>0</v>
      </c>
      <c r="Q210">
        <v>912</v>
      </c>
      <c r="R210">
        <v>1</v>
      </c>
      <c r="S210">
        <v>905.8</v>
      </c>
      <c r="T210" t="s">
        <v>27</v>
      </c>
      <c r="U210">
        <v>1997</v>
      </c>
      <c r="V210" t="s">
        <v>57</v>
      </c>
      <c r="W210" t="s">
        <v>298</v>
      </c>
      <c r="X210" t="s">
        <v>123</v>
      </c>
      <c r="Y210">
        <v>7</v>
      </c>
      <c r="Z210" t="s">
        <v>230</v>
      </c>
      <c r="AA210" t="s">
        <v>238</v>
      </c>
    </row>
    <row r="211" spans="1:27" x14ac:dyDescent="0.25">
      <c r="A211">
        <v>10649</v>
      </c>
      <c r="B211">
        <v>72</v>
      </c>
      <c r="C211">
        <v>34.799999999999997</v>
      </c>
      <c r="D211">
        <v>15</v>
      </c>
      <c r="E211">
        <v>0</v>
      </c>
      <c r="F211" t="s">
        <v>341</v>
      </c>
      <c r="G211">
        <v>5</v>
      </c>
      <c r="H211" s="5">
        <v>35670</v>
      </c>
      <c r="I211" s="5">
        <v>35698</v>
      </c>
      <c r="J211" s="5">
        <v>35671</v>
      </c>
      <c r="K211">
        <v>3</v>
      </c>
      <c r="L211">
        <v>6.2</v>
      </c>
      <c r="M211" t="s">
        <v>342</v>
      </c>
      <c r="N211" t="s">
        <v>3</v>
      </c>
      <c r="O211">
        <v>522</v>
      </c>
      <c r="P211">
        <v>0</v>
      </c>
      <c r="Q211">
        <v>522</v>
      </c>
      <c r="R211">
        <v>1</v>
      </c>
      <c r="S211">
        <v>515.79999999999995</v>
      </c>
      <c r="T211" t="s">
        <v>27</v>
      </c>
      <c r="U211">
        <v>1997</v>
      </c>
      <c r="V211" t="s">
        <v>57</v>
      </c>
      <c r="W211" t="s">
        <v>298</v>
      </c>
      <c r="X211" t="s">
        <v>206</v>
      </c>
      <c r="Y211">
        <v>4</v>
      </c>
      <c r="Z211" t="s">
        <v>224</v>
      </c>
      <c r="AA211" t="s">
        <v>238</v>
      </c>
    </row>
    <row r="212" spans="1:27" x14ac:dyDescent="0.25">
      <c r="A212">
        <v>10650</v>
      </c>
      <c r="B212">
        <v>30</v>
      </c>
      <c r="C212">
        <v>25.89</v>
      </c>
      <c r="D212">
        <v>30</v>
      </c>
      <c r="E212">
        <v>0</v>
      </c>
      <c r="F212" t="s">
        <v>348</v>
      </c>
      <c r="G212">
        <v>5</v>
      </c>
      <c r="H212" s="5">
        <v>35671</v>
      </c>
      <c r="I212" s="5">
        <v>35699</v>
      </c>
      <c r="J212" s="5">
        <v>35676</v>
      </c>
      <c r="K212">
        <v>3</v>
      </c>
      <c r="L212">
        <v>176.81</v>
      </c>
      <c r="M212" t="s">
        <v>279</v>
      </c>
      <c r="N212" t="s">
        <v>4</v>
      </c>
      <c r="O212">
        <v>776.7</v>
      </c>
      <c r="P212">
        <v>0</v>
      </c>
      <c r="Q212">
        <v>776.7</v>
      </c>
      <c r="R212">
        <v>5</v>
      </c>
      <c r="S212">
        <v>599.8900000000001</v>
      </c>
      <c r="T212" t="s">
        <v>27</v>
      </c>
      <c r="U212">
        <v>1997</v>
      </c>
      <c r="V212" t="s">
        <v>57</v>
      </c>
      <c r="W212" t="s">
        <v>298</v>
      </c>
      <c r="X212" t="s">
        <v>127</v>
      </c>
      <c r="Y212">
        <v>8</v>
      </c>
      <c r="Z212" t="s">
        <v>232</v>
      </c>
      <c r="AA212" t="s">
        <v>238</v>
      </c>
    </row>
    <row r="213" spans="1:27" x14ac:dyDescent="0.25">
      <c r="A213">
        <v>10650</v>
      </c>
      <c r="B213">
        <v>54</v>
      </c>
      <c r="C213">
        <v>7.45</v>
      </c>
      <c r="D213">
        <v>30</v>
      </c>
      <c r="E213">
        <v>0</v>
      </c>
      <c r="F213" t="s">
        <v>348</v>
      </c>
      <c r="G213">
        <v>5</v>
      </c>
      <c r="H213" s="5">
        <v>35671</v>
      </c>
      <c r="I213" s="5">
        <v>35699</v>
      </c>
      <c r="J213" s="5">
        <v>35676</v>
      </c>
      <c r="K213">
        <v>3</v>
      </c>
      <c r="L213">
        <v>176.81</v>
      </c>
      <c r="M213" t="s">
        <v>279</v>
      </c>
      <c r="N213" t="s">
        <v>4</v>
      </c>
      <c r="O213">
        <v>223.5</v>
      </c>
      <c r="P213">
        <v>0</v>
      </c>
      <c r="Q213">
        <v>223.5</v>
      </c>
      <c r="R213">
        <v>5</v>
      </c>
      <c r="S213">
        <v>46.69</v>
      </c>
      <c r="T213" t="s">
        <v>27</v>
      </c>
      <c r="U213">
        <v>1997</v>
      </c>
      <c r="V213" t="s">
        <v>57</v>
      </c>
      <c r="W213" t="s">
        <v>298</v>
      </c>
      <c r="X213" t="s">
        <v>173</v>
      </c>
      <c r="Y213">
        <v>6</v>
      </c>
      <c r="Z213" t="s">
        <v>228</v>
      </c>
      <c r="AA213" t="s">
        <v>238</v>
      </c>
    </row>
    <row r="214" spans="1:27" x14ac:dyDescent="0.25">
      <c r="A214">
        <v>10725</v>
      </c>
      <c r="B214">
        <v>41</v>
      </c>
      <c r="C214">
        <v>9.65</v>
      </c>
      <c r="D214">
        <v>12</v>
      </c>
      <c r="E214">
        <v>0</v>
      </c>
      <c r="F214" t="s">
        <v>348</v>
      </c>
      <c r="G214">
        <v>4</v>
      </c>
      <c r="H214" s="5">
        <v>35734</v>
      </c>
      <c r="I214" s="5">
        <v>35762</v>
      </c>
      <c r="J214" s="5">
        <v>35739</v>
      </c>
      <c r="K214">
        <v>3</v>
      </c>
      <c r="L214">
        <v>10.83</v>
      </c>
      <c r="M214" t="s">
        <v>279</v>
      </c>
      <c r="N214" t="s">
        <v>4</v>
      </c>
      <c r="O214">
        <v>115.80000000000001</v>
      </c>
      <c r="P214">
        <v>0</v>
      </c>
      <c r="Q214">
        <v>115.80000000000001</v>
      </c>
      <c r="R214">
        <v>5</v>
      </c>
      <c r="S214">
        <v>104.97000000000001</v>
      </c>
      <c r="T214" t="s">
        <v>27</v>
      </c>
      <c r="U214">
        <v>1997</v>
      </c>
      <c r="V214" t="s">
        <v>59</v>
      </c>
      <c r="W214" t="s">
        <v>318</v>
      </c>
      <c r="X214" t="s">
        <v>147</v>
      </c>
      <c r="Y214">
        <v>8</v>
      </c>
      <c r="Z214" t="s">
        <v>232</v>
      </c>
      <c r="AA214" t="s">
        <v>238</v>
      </c>
    </row>
    <row r="215" spans="1:27" x14ac:dyDescent="0.25">
      <c r="A215">
        <v>10725</v>
      </c>
      <c r="B215">
        <v>52</v>
      </c>
      <c r="C215">
        <v>7</v>
      </c>
      <c r="D215">
        <v>4</v>
      </c>
      <c r="E215">
        <v>0</v>
      </c>
      <c r="F215" t="s">
        <v>348</v>
      </c>
      <c r="G215">
        <v>4</v>
      </c>
      <c r="H215" s="5">
        <v>35734</v>
      </c>
      <c r="I215" s="5">
        <v>35762</v>
      </c>
      <c r="J215" s="5">
        <v>35739</v>
      </c>
      <c r="K215">
        <v>3</v>
      </c>
      <c r="L215">
        <v>10.83</v>
      </c>
      <c r="M215" t="s">
        <v>279</v>
      </c>
      <c r="N215" t="s">
        <v>4</v>
      </c>
      <c r="O215">
        <v>28</v>
      </c>
      <c r="P215">
        <v>0</v>
      </c>
      <c r="Q215">
        <v>28</v>
      </c>
      <c r="R215">
        <v>5</v>
      </c>
      <c r="S215">
        <v>17.170000000000002</v>
      </c>
      <c r="T215" t="s">
        <v>27</v>
      </c>
      <c r="U215">
        <v>1997</v>
      </c>
      <c r="V215" t="s">
        <v>59</v>
      </c>
      <c r="W215" t="s">
        <v>318</v>
      </c>
      <c r="X215" t="s">
        <v>169</v>
      </c>
      <c r="Y215">
        <v>5</v>
      </c>
      <c r="Z215" t="s">
        <v>226</v>
      </c>
      <c r="AA215" t="s">
        <v>238</v>
      </c>
    </row>
    <row r="216" spans="1:27" x14ac:dyDescent="0.25">
      <c r="A216">
        <v>10725</v>
      </c>
      <c r="B216">
        <v>55</v>
      </c>
      <c r="C216">
        <v>24</v>
      </c>
      <c r="D216">
        <v>6</v>
      </c>
      <c r="E216">
        <v>0</v>
      </c>
      <c r="F216" t="s">
        <v>348</v>
      </c>
      <c r="G216">
        <v>4</v>
      </c>
      <c r="H216" s="5">
        <v>35734</v>
      </c>
      <c r="I216" s="5">
        <v>35762</v>
      </c>
      <c r="J216" s="5">
        <v>35739</v>
      </c>
      <c r="K216">
        <v>3</v>
      </c>
      <c r="L216">
        <v>10.83</v>
      </c>
      <c r="M216" t="s">
        <v>279</v>
      </c>
      <c r="N216" t="s">
        <v>4</v>
      </c>
      <c r="O216">
        <v>144</v>
      </c>
      <c r="P216">
        <v>0</v>
      </c>
      <c r="Q216">
        <v>144</v>
      </c>
      <c r="R216">
        <v>5</v>
      </c>
      <c r="S216">
        <v>133.16999999999999</v>
      </c>
      <c r="T216" t="s">
        <v>27</v>
      </c>
      <c r="U216">
        <v>1997</v>
      </c>
      <c r="V216" t="s">
        <v>59</v>
      </c>
      <c r="W216" t="s">
        <v>318</v>
      </c>
      <c r="X216" t="s">
        <v>175</v>
      </c>
      <c r="Y216">
        <v>6</v>
      </c>
      <c r="Z216" t="s">
        <v>228</v>
      </c>
      <c r="AA216" t="s">
        <v>238</v>
      </c>
    </row>
    <row r="217" spans="1:27" x14ac:dyDescent="0.25">
      <c r="A217">
        <v>10729</v>
      </c>
      <c r="B217">
        <v>1</v>
      </c>
      <c r="C217">
        <v>18</v>
      </c>
      <c r="D217">
        <v>50</v>
      </c>
      <c r="E217">
        <v>0</v>
      </c>
      <c r="F217" t="s">
        <v>324</v>
      </c>
      <c r="G217">
        <v>8</v>
      </c>
      <c r="H217" s="5">
        <v>35738</v>
      </c>
      <c r="I217" s="5">
        <v>35780</v>
      </c>
      <c r="J217" s="5">
        <v>35748</v>
      </c>
      <c r="K217">
        <v>3</v>
      </c>
      <c r="L217">
        <v>141.06</v>
      </c>
      <c r="M217" t="s">
        <v>325</v>
      </c>
      <c r="N217" t="s">
        <v>21</v>
      </c>
      <c r="O217">
        <v>900</v>
      </c>
      <c r="P217">
        <v>0</v>
      </c>
      <c r="Q217">
        <v>900</v>
      </c>
      <c r="R217">
        <v>10</v>
      </c>
      <c r="S217">
        <v>758.94</v>
      </c>
      <c r="T217" t="s">
        <v>27</v>
      </c>
      <c r="U217">
        <v>1997</v>
      </c>
      <c r="V217" t="s">
        <v>60</v>
      </c>
      <c r="W217" t="s">
        <v>318</v>
      </c>
      <c r="X217" t="s">
        <v>69</v>
      </c>
      <c r="Y217">
        <v>1</v>
      </c>
      <c r="Z217" t="s">
        <v>218</v>
      </c>
      <c r="AA217" t="s">
        <v>238</v>
      </c>
    </row>
    <row r="218" spans="1:27" x14ac:dyDescent="0.25">
      <c r="A218">
        <v>10729</v>
      </c>
      <c r="B218">
        <v>21</v>
      </c>
      <c r="C218">
        <v>10</v>
      </c>
      <c r="D218">
        <v>30</v>
      </c>
      <c r="E218">
        <v>0</v>
      </c>
      <c r="F218" t="s">
        <v>324</v>
      </c>
      <c r="G218">
        <v>8</v>
      </c>
      <c r="H218" s="5">
        <v>35738</v>
      </c>
      <c r="I218" s="5">
        <v>35780</v>
      </c>
      <c r="J218" s="5">
        <v>35748</v>
      </c>
      <c r="K218">
        <v>3</v>
      </c>
      <c r="L218">
        <v>141.06</v>
      </c>
      <c r="M218" t="s">
        <v>325</v>
      </c>
      <c r="N218" t="s">
        <v>21</v>
      </c>
      <c r="O218">
        <v>300</v>
      </c>
      <c r="P218">
        <v>0</v>
      </c>
      <c r="Q218">
        <v>300</v>
      </c>
      <c r="R218">
        <v>10</v>
      </c>
      <c r="S218">
        <v>158.94</v>
      </c>
      <c r="T218" t="s">
        <v>27</v>
      </c>
      <c r="U218">
        <v>1997</v>
      </c>
      <c r="V218" t="s">
        <v>60</v>
      </c>
      <c r="W218" t="s">
        <v>318</v>
      </c>
      <c r="X218" t="s">
        <v>109</v>
      </c>
      <c r="Y218">
        <v>3</v>
      </c>
      <c r="Z218" t="s">
        <v>222</v>
      </c>
      <c r="AA218" t="s">
        <v>238</v>
      </c>
    </row>
    <row r="219" spans="1:27" x14ac:dyDescent="0.25">
      <c r="A219">
        <v>10729</v>
      </c>
      <c r="B219">
        <v>50</v>
      </c>
      <c r="C219">
        <v>16.25</v>
      </c>
      <c r="D219">
        <v>40</v>
      </c>
      <c r="E219">
        <v>0</v>
      </c>
      <c r="F219" t="s">
        <v>324</v>
      </c>
      <c r="G219">
        <v>8</v>
      </c>
      <c r="H219" s="5">
        <v>35738</v>
      </c>
      <c r="I219" s="5">
        <v>35780</v>
      </c>
      <c r="J219" s="5">
        <v>35748</v>
      </c>
      <c r="K219">
        <v>3</v>
      </c>
      <c r="L219">
        <v>141.06</v>
      </c>
      <c r="M219" t="s">
        <v>325</v>
      </c>
      <c r="N219" t="s">
        <v>21</v>
      </c>
      <c r="O219">
        <v>650</v>
      </c>
      <c r="P219">
        <v>0</v>
      </c>
      <c r="Q219">
        <v>650</v>
      </c>
      <c r="R219">
        <v>10</v>
      </c>
      <c r="S219">
        <v>508.94</v>
      </c>
      <c r="T219" t="s">
        <v>27</v>
      </c>
      <c r="U219">
        <v>1997</v>
      </c>
      <c r="V219" t="s">
        <v>60</v>
      </c>
      <c r="W219" t="s">
        <v>318</v>
      </c>
      <c r="X219" t="s">
        <v>165</v>
      </c>
      <c r="Y219">
        <v>3</v>
      </c>
      <c r="Z219" t="s">
        <v>222</v>
      </c>
      <c r="AA219" t="s">
        <v>238</v>
      </c>
    </row>
    <row r="220" spans="1:27" x14ac:dyDescent="0.25">
      <c r="A220">
        <v>10733</v>
      </c>
      <c r="B220">
        <v>14</v>
      </c>
      <c r="C220">
        <v>23.25</v>
      </c>
      <c r="D220">
        <v>16</v>
      </c>
      <c r="E220">
        <v>0</v>
      </c>
      <c r="F220" t="s">
        <v>29</v>
      </c>
      <c r="G220">
        <v>1</v>
      </c>
      <c r="H220" s="5">
        <v>35741</v>
      </c>
      <c r="I220" s="5">
        <v>35769</v>
      </c>
      <c r="J220" s="5">
        <v>35744</v>
      </c>
      <c r="K220">
        <v>3</v>
      </c>
      <c r="L220">
        <v>110.11</v>
      </c>
      <c r="M220" t="s">
        <v>275</v>
      </c>
      <c r="N220" t="s">
        <v>17</v>
      </c>
      <c r="O220">
        <v>372</v>
      </c>
      <c r="P220">
        <v>0</v>
      </c>
      <c r="Q220">
        <v>372</v>
      </c>
      <c r="R220">
        <v>3</v>
      </c>
      <c r="S220">
        <v>261.89</v>
      </c>
      <c r="T220" t="s">
        <v>27</v>
      </c>
      <c r="U220">
        <v>1997</v>
      </c>
      <c r="V220" t="s">
        <v>60</v>
      </c>
      <c r="W220" t="s">
        <v>318</v>
      </c>
      <c r="X220" t="s">
        <v>95</v>
      </c>
      <c r="Y220">
        <v>7</v>
      </c>
      <c r="Z220" t="s">
        <v>230</v>
      </c>
      <c r="AA220" t="s">
        <v>238</v>
      </c>
    </row>
    <row r="221" spans="1:27" x14ac:dyDescent="0.25">
      <c r="A221">
        <v>10733</v>
      </c>
      <c r="B221">
        <v>28</v>
      </c>
      <c r="C221">
        <v>45.6</v>
      </c>
      <c r="D221">
        <v>20</v>
      </c>
      <c r="E221">
        <v>0</v>
      </c>
      <c r="F221" t="s">
        <v>29</v>
      </c>
      <c r="G221">
        <v>1</v>
      </c>
      <c r="H221" s="5">
        <v>35741</v>
      </c>
      <c r="I221" s="5">
        <v>35769</v>
      </c>
      <c r="J221" s="5">
        <v>35744</v>
      </c>
      <c r="K221">
        <v>3</v>
      </c>
      <c r="L221">
        <v>110.11</v>
      </c>
      <c r="M221" t="s">
        <v>275</v>
      </c>
      <c r="N221" t="s">
        <v>17</v>
      </c>
      <c r="O221">
        <v>912</v>
      </c>
      <c r="P221">
        <v>0</v>
      </c>
      <c r="Q221">
        <v>912</v>
      </c>
      <c r="R221">
        <v>3</v>
      </c>
      <c r="S221">
        <v>801.89</v>
      </c>
      <c r="T221" t="s">
        <v>27</v>
      </c>
      <c r="U221">
        <v>1997</v>
      </c>
      <c r="V221" t="s">
        <v>60</v>
      </c>
      <c r="W221" t="s">
        <v>318</v>
      </c>
      <c r="X221" t="s">
        <v>123</v>
      </c>
      <c r="Y221">
        <v>7</v>
      </c>
      <c r="Z221" t="s">
        <v>230</v>
      </c>
      <c r="AA221" t="s">
        <v>238</v>
      </c>
    </row>
    <row r="222" spans="1:27" x14ac:dyDescent="0.25">
      <c r="A222">
        <v>10733</v>
      </c>
      <c r="B222">
        <v>52</v>
      </c>
      <c r="C222">
        <v>7</v>
      </c>
      <c r="D222">
        <v>25</v>
      </c>
      <c r="E222">
        <v>0</v>
      </c>
      <c r="F222" t="s">
        <v>29</v>
      </c>
      <c r="G222">
        <v>1</v>
      </c>
      <c r="H222" s="5">
        <v>35741</v>
      </c>
      <c r="I222" s="5">
        <v>35769</v>
      </c>
      <c r="J222" s="5">
        <v>35744</v>
      </c>
      <c r="K222">
        <v>3</v>
      </c>
      <c r="L222">
        <v>110.11</v>
      </c>
      <c r="M222" t="s">
        <v>275</v>
      </c>
      <c r="N222" t="s">
        <v>17</v>
      </c>
      <c r="O222">
        <v>175</v>
      </c>
      <c r="P222">
        <v>0</v>
      </c>
      <c r="Q222">
        <v>175</v>
      </c>
      <c r="R222">
        <v>3</v>
      </c>
      <c r="S222">
        <v>64.89</v>
      </c>
      <c r="T222" t="s">
        <v>27</v>
      </c>
      <c r="U222">
        <v>1997</v>
      </c>
      <c r="V222" t="s">
        <v>60</v>
      </c>
      <c r="W222" t="s">
        <v>318</v>
      </c>
      <c r="X222" t="s">
        <v>169</v>
      </c>
      <c r="Y222">
        <v>5</v>
      </c>
      <c r="Z222" t="s">
        <v>226</v>
      </c>
      <c r="AA222" t="s">
        <v>238</v>
      </c>
    </row>
    <row r="223" spans="1:27" x14ac:dyDescent="0.25">
      <c r="A223">
        <v>10734</v>
      </c>
      <c r="B223">
        <v>6</v>
      </c>
      <c r="C223">
        <v>25</v>
      </c>
      <c r="D223">
        <v>30</v>
      </c>
      <c r="E223">
        <v>0</v>
      </c>
      <c r="F223" t="s">
        <v>310</v>
      </c>
      <c r="G223">
        <v>2</v>
      </c>
      <c r="H223" s="5">
        <v>35741</v>
      </c>
      <c r="I223" s="5">
        <v>35769</v>
      </c>
      <c r="J223" s="5">
        <v>35746</v>
      </c>
      <c r="K223">
        <v>3</v>
      </c>
      <c r="L223">
        <v>1.63</v>
      </c>
      <c r="M223" t="s">
        <v>311</v>
      </c>
      <c r="N223" t="s">
        <v>4</v>
      </c>
      <c r="O223">
        <v>750</v>
      </c>
      <c r="P223">
        <v>0</v>
      </c>
      <c r="Q223">
        <v>750</v>
      </c>
      <c r="R223">
        <v>5</v>
      </c>
      <c r="S223">
        <v>748.37</v>
      </c>
      <c r="T223" t="s">
        <v>27</v>
      </c>
      <c r="U223">
        <v>1997</v>
      </c>
      <c r="V223" t="s">
        <v>60</v>
      </c>
      <c r="W223" t="s">
        <v>318</v>
      </c>
      <c r="X223" t="s">
        <v>79</v>
      </c>
      <c r="Y223">
        <v>2</v>
      </c>
      <c r="Z223" t="s">
        <v>220</v>
      </c>
      <c r="AA223" t="s">
        <v>238</v>
      </c>
    </row>
    <row r="224" spans="1:27" x14ac:dyDescent="0.25">
      <c r="A224">
        <v>10734</v>
      </c>
      <c r="B224">
        <v>30</v>
      </c>
      <c r="C224">
        <v>25.89</v>
      </c>
      <c r="D224">
        <v>15</v>
      </c>
      <c r="E224">
        <v>0</v>
      </c>
      <c r="F224" t="s">
        <v>310</v>
      </c>
      <c r="G224">
        <v>2</v>
      </c>
      <c r="H224" s="5">
        <v>35741</v>
      </c>
      <c r="I224" s="5">
        <v>35769</v>
      </c>
      <c r="J224" s="5">
        <v>35746</v>
      </c>
      <c r="K224">
        <v>3</v>
      </c>
      <c r="L224">
        <v>1.63</v>
      </c>
      <c r="M224" t="s">
        <v>311</v>
      </c>
      <c r="N224" t="s">
        <v>4</v>
      </c>
      <c r="O224">
        <v>388.35</v>
      </c>
      <c r="P224">
        <v>0</v>
      </c>
      <c r="Q224">
        <v>388.35</v>
      </c>
      <c r="R224">
        <v>5</v>
      </c>
      <c r="S224">
        <v>386.72</v>
      </c>
      <c r="T224" t="s">
        <v>27</v>
      </c>
      <c r="U224">
        <v>1997</v>
      </c>
      <c r="V224" t="s">
        <v>60</v>
      </c>
      <c r="W224" t="s">
        <v>318</v>
      </c>
      <c r="X224" t="s">
        <v>127</v>
      </c>
      <c r="Y224">
        <v>8</v>
      </c>
      <c r="Z224" t="s">
        <v>232</v>
      </c>
      <c r="AA224" t="s">
        <v>238</v>
      </c>
    </row>
    <row r="225" spans="1:27" x14ac:dyDescent="0.25">
      <c r="A225">
        <v>10734</v>
      </c>
      <c r="B225">
        <v>76</v>
      </c>
      <c r="C225">
        <v>18</v>
      </c>
      <c r="D225">
        <v>20</v>
      </c>
      <c r="E225">
        <v>0</v>
      </c>
      <c r="F225" t="s">
        <v>310</v>
      </c>
      <c r="G225">
        <v>2</v>
      </c>
      <c r="H225" s="5">
        <v>35741</v>
      </c>
      <c r="I225" s="5">
        <v>35769</v>
      </c>
      <c r="J225" s="5">
        <v>35746</v>
      </c>
      <c r="K225">
        <v>3</v>
      </c>
      <c r="L225">
        <v>1.63</v>
      </c>
      <c r="M225" t="s">
        <v>311</v>
      </c>
      <c r="N225" t="s">
        <v>4</v>
      </c>
      <c r="O225">
        <v>360</v>
      </c>
      <c r="P225">
        <v>0</v>
      </c>
      <c r="Q225">
        <v>360</v>
      </c>
      <c r="R225">
        <v>5</v>
      </c>
      <c r="S225">
        <v>358.37</v>
      </c>
      <c r="T225" t="s">
        <v>27</v>
      </c>
      <c r="U225">
        <v>1997</v>
      </c>
      <c r="V225" t="s">
        <v>60</v>
      </c>
      <c r="W225" t="s">
        <v>318</v>
      </c>
      <c r="X225" t="s">
        <v>212</v>
      </c>
      <c r="Y225">
        <v>1</v>
      </c>
      <c r="Z225" t="s">
        <v>218</v>
      </c>
      <c r="AA225" t="s">
        <v>238</v>
      </c>
    </row>
    <row r="226" spans="1:27" x14ac:dyDescent="0.25">
      <c r="A226">
        <v>10746</v>
      </c>
      <c r="B226">
        <v>13</v>
      </c>
      <c r="C226">
        <v>6</v>
      </c>
      <c r="D226">
        <v>6</v>
      </c>
      <c r="E226">
        <v>0</v>
      </c>
      <c r="F226" t="s">
        <v>350</v>
      </c>
      <c r="G226">
        <v>1</v>
      </c>
      <c r="H226" s="5">
        <v>35753</v>
      </c>
      <c r="I226" s="5">
        <v>35781</v>
      </c>
      <c r="J226" s="5">
        <v>35755</v>
      </c>
      <c r="K226">
        <v>3</v>
      </c>
      <c r="L226">
        <v>31.43</v>
      </c>
      <c r="M226" t="s">
        <v>351</v>
      </c>
      <c r="N226" t="s">
        <v>18</v>
      </c>
      <c r="O226">
        <v>36</v>
      </c>
      <c r="P226">
        <v>0</v>
      </c>
      <c r="Q226">
        <v>36</v>
      </c>
      <c r="R226">
        <v>2</v>
      </c>
      <c r="S226">
        <v>4.57</v>
      </c>
      <c r="T226" t="s">
        <v>27</v>
      </c>
      <c r="U226">
        <v>1997</v>
      </c>
      <c r="V226" t="s">
        <v>60</v>
      </c>
      <c r="W226" t="s">
        <v>318</v>
      </c>
      <c r="X226" t="s">
        <v>93</v>
      </c>
      <c r="Y226">
        <v>8</v>
      </c>
      <c r="Z226" t="s">
        <v>232</v>
      </c>
      <c r="AA226" t="s">
        <v>238</v>
      </c>
    </row>
    <row r="227" spans="1:27" x14ac:dyDescent="0.25">
      <c r="A227">
        <v>10746</v>
      </c>
      <c r="B227">
        <v>42</v>
      </c>
      <c r="C227">
        <v>14</v>
      </c>
      <c r="D227">
        <v>28</v>
      </c>
      <c r="E227">
        <v>0</v>
      </c>
      <c r="F227" t="s">
        <v>350</v>
      </c>
      <c r="G227">
        <v>1</v>
      </c>
      <c r="H227" s="5">
        <v>35753</v>
      </c>
      <c r="I227" s="5">
        <v>35781</v>
      </c>
      <c r="J227" s="5">
        <v>35755</v>
      </c>
      <c r="K227">
        <v>3</v>
      </c>
      <c r="L227">
        <v>31.43</v>
      </c>
      <c r="M227" t="s">
        <v>351</v>
      </c>
      <c r="N227" t="s">
        <v>18</v>
      </c>
      <c r="O227">
        <v>392</v>
      </c>
      <c r="P227">
        <v>0</v>
      </c>
      <c r="Q227">
        <v>392</v>
      </c>
      <c r="R227">
        <v>2</v>
      </c>
      <c r="S227">
        <v>360.57</v>
      </c>
      <c r="T227" t="s">
        <v>27</v>
      </c>
      <c r="U227">
        <v>1997</v>
      </c>
      <c r="V227" t="s">
        <v>60</v>
      </c>
      <c r="W227" t="s">
        <v>318</v>
      </c>
      <c r="X227" t="s">
        <v>149</v>
      </c>
      <c r="Y227">
        <v>5</v>
      </c>
      <c r="Z227" t="s">
        <v>226</v>
      </c>
      <c r="AA227" t="s">
        <v>238</v>
      </c>
    </row>
    <row r="228" spans="1:27" x14ac:dyDescent="0.25">
      <c r="A228">
        <v>10746</v>
      </c>
      <c r="B228">
        <v>62</v>
      </c>
      <c r="C228">
        <v>49.3</v>
      </c>
      <c r="D228">
        <v>9</v>
      </c>
      <c r="E228">
        <v>0</v>
      </c>
      <c r="F228" t="s">
        <v>350</v>
      </c>
      <c r="G228">
        <v>1</v>
      </c>
      <c r="H228" s="5">
        <v>35753</v>
      </c>
      <c r="I228" s="5">
        <v>35781</v>
      </c>
      <c r="J228" s="5">
        <v>35755</v>
      </c>
      <c r="K228">
        <v>3</v>
      </c>
      <c r="L228">
        <v>31.43</v>
      </c>
      <c r="M228" t="s">
        <v>351</v>
      </c>
      <c r="N228" t="s">
        <v>18</v>
      </c>
      <c r="O228">
        <v>443.7</v>
      </c>
      <c r="P228">
        <v>0</v>
      </c>
      <c r="Q228">
        <v>443.7</v>
      </c>
      <c r="R228">
        <v>2</v>
      </c>
      <c r="S228">
        <v>412.27</v>
      </c>
      <c r="T228" t="s">
        <v>27</v>
      </c>
      <c r="U228">
        <v>1997</v>
      </c>
      <c r="V228" t="s">
        <v>60</v>
      </c>
      <c r="W228" t="s">
        <v>318</v>
      </c>
      <c r="X228" t="s">
        <v>188</v>
      </c>
      <c r="Y228">
        <v>3</v>
      </c>
      <c r="Z228" t="s">
        <v>222</v>
      </c>
      <c r="AA228" t="s">
        <v>238</v>
      </c>
    </row>
    <row r="229" spans="1:27" x14ac:dyDescent="0.25">
      <c r="A229">
        <v>10746</v>
      </c>
      <c r="B229">
        <v>69</v>
      </c>
      <c r="C229">
        <v>36</v>
      </c>
      <c r="D229">
        <v>40</v>
      </c>
      <c r="E229">
        <v>0</v>
      </c>
      <c r="F229" t="s">
        <v>350</v>
      </c>
      <c r="G229">
        <v>1</v>
      </c>
      <c r="H229" s="5">
        <v>35753</v>
      </c>
      <c r="I229" s="5">
        <v>35781</v>
      </c>
      <c r="J229" s="5">
        <v>35755</v>
      </c>
      <c r="K229">
        <v>3</v>
      </c>
      <c r="L229">
        <v>31.43</v>
      </c>
      <c r="M229" t="s">
        <v>351</v>
      </c>
      <c r="N229" t="s">
        <v>18</v>
      </c>
      <c r="O229">
        <v>1440</v>
      </c>
      <c r="P229">
        <v>0</v>
      </c>
      <c r="Q229">
        <v>1440</v>
      </c>
      <c r="R229">
        <v>2</v>
      </c>
      <c r="S229">
        <v>1408.57</v>
      </c>
      <c r="T229" t="s">
        <v>27</v>
      </c>
      <c r="U229">
        <v>1997</v>
      </c>
      <c r="V229" t="s">
        <v>60</v>
      </c>
      <c r="W229" t="s">
        <v>318</v>
      </c>
      <c r="X229" t="s">
        <v>201</v>
      </c>
      <c r="Y229">
        <v>4</v>
      </c>
      <c r="Z229" t="s">
        <v>224</v>
      </c>
      <c r="AA229" t="s">
        <v>238</v>
      </c>
    </row>
    <row r="230" spans="1:27" x14ac:dyDescent="0.25">
      <c r="A230">
        <v>10752</v>
      </c>
      <c r="B230">
        <v>1</v>
      </c>
      <c r="C230">
        <v>18</v>
      </c>
      <c r="D230">
        <v>8</v>
      </c>
      <c r="E230">
        <v>0</v>
      </c>
      <c r="F230" t="s">
        <v>364</v>
      </c>
      <c r="G230">
        <v>2</v>
      </c>
      <c r="H230" s="5">
        <v>35758</v>
      </c>
      <c r="I230" s="5">
        <v>35786</v>
      </c>
      <c r="J230" s="5">
        <v>35762</v>
      </c>
      <c r="K230">
        <v>3</v>
      </c>
      <c r="L230">
        <v>1.39</v>
      </c>
      <c r="M230" t="s">
        <v>281</v>
      </c>
      <c r="N230" t="s">
        <v>19</v>
      </c>
      <c r="O230">
        <v>144</v>
      </c>
      <c r="P230">
        <v>0</v>
      </c>
      <c r="Q230">
        <v>144</v>
      </c>
      <c r="R230">
        <v>4</v>
      </c>
      <c r="S230">
        <v>142.61000000000001</v>
      </c>
      <c r="T230" t="s">
        <v>27</v>
      </c>
      <c r="U230">
        <v>1997</v>
      </c>
      <c r="V230" t="s">
        <v>60</v>
      </c>
      <c r="W230" t="s">
        <v>318</v>
      </c>
      <c r="X230" t="s">
        <v>69</v>
      </c>
      <c r="Y230">
        <v>1</v>
      </c>
      <c r="Z230" t="s">
        <v>218</v>
      </c>
      <c r="AA230" t="s">
        <v>238</v>
      </c>
    </row>
    <row r="231" spans="1:27" x14ac:dyDescent="0.25">
      <c r="A231">
        <v>10752</v>
      </c>
      <c r="B231">
        <v>69</v>
      </c>
      <c r="C231">
        <v>36</v>
      </c>
      <c r="D231">
        <v>3</v>
      </c>
      <c r="E231">
        <v>0</v>
      </c>
      <c r="F231" t="s">
        <v>364</v>
      </c>
      <c r="G231">
        <v>2</v>
      </c>
      <c r="H231" s="5">
        <v>35758</v>
      </c>
      <c r="I231" s="5">
        <v>35786</v>
      </c>
      <c r="J231" s="5">
        <v>35762</v>
      </c>
      <c r="K231">
        <v>3</v>
      </c>
      <c r="L231">
        <v>1.39</v>
      </c>
      <c r="M231" t="s">
        <v>281</v>
      </c>
      <c r="N231" t="s">
        <v>19</v>
      </c>
      <c r="O231">
        <v>108</v>
      </c>
      <c r="P231">
        <v>0</v>
      </c>
      <c r="Q231">
        <v>108</v>
      </c>
      <c r="R231">
        <v>4</v>
      </c>
      <c r="S231">
        <v>106.61</v>
      </c>
      <c r="T231" t="s">
        <v>27</v>
      </c>
      <c r="U231">
        <v>1997</v>
      </c>
      <c r="V231" t="s">
        <v>60</v>
      </c>
      <c r="W231" t="s">
        <v>318</v>
      </c>
      <c r="X231" t="s">
        <v>201</v>
      </c>
      <c r="Y231">
        <v>4</v>
      </c>
      <c r="Z231" t="s">
        <v>224</v>
      </c>
      <c r="AA231" t="s">
        <v>238</v>
      </c>
    </row>
    <row r="232" spans="1:27" x14ac:dyDescent="0.25">
      <c r="A232">
        <v>10754</v>
      </c>
      <c r="B232">
        <v>40</v>
      </c>
      <c r="C232">
        <v>18.399999999999999</v>
      </c>
      <c r="D232">
        <v>3</v>
      </c>
      <c r="E232">
        <v>0</v>
      </c>
      <c r="F232" t="s">
        <v>362</v>
      </c>
      <c r="G232">
        <v>6</v>
      </c>
      <c r="H232" s="5">
        <v>35759</v>
      </c>
      <c r="I232" s="5">
        <v>35787</v>
      </c>
      <c r="J232" s="5">
        <v>35761</v>
      </c>
      <c r="K232">
        <v>3</v>
      </c>
      <c r="L232">
        <v>2.38</v>
      </c>
      <c r="M232" t="s">
        <v>363</v>
      </c>
      <c r="N232" t="s">
        <v>11</v>
      </c>
      <c r="O232">
        <v>55.199999999999996</v>
      </c>
      <c r="P232">
        <v>0</v>
      </c>
      <c r="Q232">
        <v>55.199999999999996</v>
      </c>
      <c r="R232">
        <v>2</v>
      </c>
      <c r="S232">
        <v>52.819999999999993</v>
      </c>
      <c r="T232" t="s">
        <v>27</v>
      </c>
      <c r="U232">
        <v>1997</v>
      </c>
      <c r="V232" t="s">
        <v>60</v>
      </c>
      <c r="W232" t="s">
        <v>318</v>
      </c>
      <c r="X232" t="s">
        <v>145</v>
      </c>
      <c r="Y232">
        <v>8</v>
      </c>
      <c r="Z232" t="s">
        <v>232</v>
      </c>
      <c r="AA232" t="s">
        <v>238</v>
      </c>
    </row>
    <row r="233" spans="1:27" x14ac:dyDescent="0.25">
      <c r="A233">
        <v>10767</v>
      </c>
      <c r="B233">
        <v>42</v>
      </c>
      <c r="C233">
        <v>14</v>
      </c>
      <c r="D233">
        <v>2</v>
      </c>
      <c r="E233">
        <v>0</v>
      </c>
      <c r="F233" t="s">
        <v>47</v>
      </c>
      <c r="G233">
        <v>4</v>
      </c>
      <c r="H233" s="5">
        <v>35769</v>
      </c>
      <c r="I233" s="5">
        <v>35797</v>
      </c>
      <c r="J233" s="5">
        <v>35779</v>
      </c>
      <c r="K233">
        <v>3</v>
      </c>
      <c r="L233">
        <v>1.59</v>
      </c>
      <c r="M233" t="s">
        <v>349</v>
      </c>
      <c r="N233" t="s">
        <v>3</v>
      </c>
      <c r="O233">
        <v>28</v>
      </c>
      <c r="P233">
        <v>0</v>
      </c>
      <c r="Q233">
        <v>28</v>
      </c>
      <c r="R233">
        <v>10</v>
      </c>
      <c r="S233">
        <v>26.41</v>
      </c>
      <c r="T233" t="s">
        <v>27</v>
      </c>
      <c r="U233">
        <v>1997</v>
      </c>
      <c r="V233" t="s">
        <v>61</v>
      </c>
      <c r="W233" t="s">
        <v>318</v>
      </c>
      <c r="X233" t="s">
        <v>149</v>
      </c>
      <c r="Y233">
        <v>5</v>
      </c>
      <c r="Z233" t="s">
        <v>226</v>
      </c>
      <c r="AA233" t="s">
        <v>238</v>
      </c>
    </row>
    <row r="234" spans="1:27" x14ac:dyDescent="0.25">
      <c r="A234">
        <v>10773</v>
      </c>
      <c r="B234">
        <v>17</v>
      </c>
      <c r="C234">
        <v>39</v>
      </c>
      <c r="D234">
        <v>33</v>
      </c>
      <c r="E234">
        <v>0</v>
      </c>
      <c r="F234" t="s">
        <v>32</v>
      </c>
      <c r="G234">
        <v>1</v>
      </c>
      <c r="H234" s="5">
        <v>35775</v>
      </c>
      <c r="I234" s="5">
        <v>35803</v>
      </c>
      <c r="J234" s="5">
        <v>35780</v>
      </c>
      <c r="K234">
        <v>3</v>
      </c>
      <c r="L234">
        <v>96.43</v>
      </c>
      <c r="M234" t="s">
        <v>274</v>
      </c>
      <c r="N234" t="s">
        <v>2</v>
      </c>
      <c r="O234">
        <v>1287</v>
      </c>
      <c r="P234">
        <v>0</v>
      </c>
      <c r="Q234">
        <v>1287</v>
      </c>
      <c r="R234">
        <v>5</v>
      </c>
      <c r="S234">
        <v>1190.57</v>
      </c>
      <c r="T234" t="s">
        <v>27</v>
      </c>
      <c r="U234">
        <v>1997</v>
      </c>
      <c r="V234" t="s">
        <v>61</v>
      </c>
      <c r="W234" t="s">
        <v>318</v>
      </c>
      <c r="X234" t="s">
        <v>101</v>
      </c>
      <c r="Y234">
        <v>6</v>
      </c>
      <c r="Z234" t="s">
        <v>228</v>
      </c>
      <c r="AA234" t="s">
        <v>238</v>
      </c>
    </row>
    <row r="235" spans="1:27" x14ac:dyDescent="0.25">
      <c r="A235">
        <v>10781</v>
      </c>
      <c r="B235">
        <v>74</v>
      </c>
      <c r="C235">
        <v>10</v>
      </c>
      <c r="D235">
        <v>35</v>
      </c>
      <c r="E235">
        <v>0</v>
      </c>
      <c r="F235" t="s">
        <v>272</v>
      </c>
      <c r="G235">
        <v>2</v>
      </c>
      <c r="H235" s="5">
        <v>35781</v>
      </c>
      <c r="I235" s="5">
        <v>35809</v>
      </c>
      <c r="J235" s="5">
        <v>35783</v>
      </c>
      <c r="K235">
        <v>3</v>
      </c>
      <c r="L235">
        <v>73.16</v>
      </c>
      <c r="M235" t="s">
        <v>273</v>
      </c>
      <c r="N235" t="s">
        <v>7</v>
      </c>
      <c r="O235">
        <v>350</v>
      </c>
      <c r="P235">
        <v>0</v>
      </c>
      <c r="Q235">
        <v>350</v>
      </c>
      <c r="R235">
        <v>2</v>
      </c>
      <c r="S235">
        <v>276.84000000000003</v>
      </c>
      <c r="T235" t="s">
        <v>27</v>
      </c>
      <c r="U235">
        <v>1997</v>
      </c>
      <c r="V235" t="s">
        <v>61</v>
      </c>
      <c r="W235" t="s">
        <v>318</v>
      </c>
      <c r="X235" t="s">
        <v>209</v>
      </c>
      <c r="Y235">
        <v>7</v>
      </c>
      <c r="Z235" t="s">
        <v>230</v>
      </c>
      <c r="AA235" t="s">
        <v>238</v>
      </c>
    </row>
    <row r="236" spans="1:27" x14ac:dyDescent="0.25">
      <c r="A236">
        <v>10782</v>
      </c>
      <c r="B236">
        <v>31</v>
      </c>
      <c r="C236">
        <v>12.5</v>
      </c>
      <c r="D236">
        <v>1</v>
      </c>
      <c r="E236">
        <v>0</v>
      </c>
      <c r="F236" t="s">
        <v>365</v>
      </c>
      <c r="G236">
        <v>9</v>
      </c>
      <c r="H236" s="5">
        <v>35781</v>
      </c>
      <c r="I236" s="5">
        <v>35809</v>
      </c>
      <c r="J236" s="5">
        <v>35786</v>
      </c>
      <c r="K236">
        <v>3</v>
      </c>
      <c r="L236">
        <v>1.1000000000000001</v>
      </c>
      <c r="M236" t="s">
        <v>277</v>
      </c>
      <c r="N236" t="s">
        <v>1</v>
      </c>
      <c r="O236">
        <v>12.5</v>
      </c>
      <c r="P236">
        <v>0</v>
      </c>
      <c r="Q236">
        <v>12.5</v>
      </c>
      <c r="R236">
        <v>5</v>
      </c>
      <c r="S236">
        <v>11.4</v>
      </c>
      <c r="T236" t="s">
        <v>27</v>
      </c>
      <c r="U236">
        <v>1997</v>
      </c>
      <c r="V236" t="s">
        <v>61</v>
      </c>
      <c r="W236" t="s">
        <v>318</v>
      </c>
      <c r="X236" t="s">
        <v>129</v>
      </c>
      <c r="Y236">
        <v>4</v>
      </c>
      <c r="Z236" t="s">
        <v>224</v>
      </c>
      <c r="AA236" t="s">
        <v>238</v>
      </c>
    </row>
    <row r="237" spans="1:27" x14ac:dyDescent="0.25">
      <c r="A237">
        <v>10784</v>
      </c>
      <c r="B237">
        <v>36</v>
      </c>
      <c r="C237">
        <v>19</v>
      </c>
      <c r="D237">
        <v>30</v>
      </c>
      <c r="E237">
        <v>0</v>
      </c>
      <c r="F237" t="s">
        <v>362</v>
      </c>
      <c r="G237">
        <v>4</v>
      </c>
      <c r="H237" s="5">
        <v>35782</v>
      </c>
      <c r="I237" s="5">
        <v>35810</v>
      </c>
      <c r="J237" s="5">
        <v>35786</v>
      </c>
      <c r="K237">
        <v>3</v>
      </c>
      <c r="L237">
        <v>70.09</v>
      </c>
      <c r="M237" t="s">
        <v>363</v>
      </c>
      <c r="N237" t="s">
        <v>11</v>
      </c>
      <c r="O237">
        <v>570</v>
      </c>
      <c r="P237">
        <v>0</v>
      </c>
      <c r="Q237">
        <v>570</v>
      </c>
      <c r="R237">
        <v>4</v>
      </c>
      <c r="S237">
        <v>499.90999999999997</v>
      </c>
      <c r="T237" t="s">
        <v>27</v>
      </c>
      <c r="U237">
        <v>1997</v>
      </c>
      <c r="V237" t="s">
        <v>61</v>
      </c>
      <c r="W237" t="s">
        <v>318</v>
      </c>
      <c r="X237" t="s">
        <v>137</v>
      </c>
      <c r="Y237">
        <v>8</v>
      </c>
      <c r="Z237" t="s">
        <v>232</v>
      </c>
      <c r="AA237" t="s">
        <v>238</v>
      </c>
    </row>
    <row r="238" spans="1:27" x14ac:dyDescent="0.25">
      <c r="A238">
        <v>10785</v>
      </c>
      <c r="B238">
        <v>10</v>
      </c>
      <c r="C238">
        <v>31</v>
      </c>
      <c r="D238">
        <v>10</v>
      </c>
      <c r="E238">
        <v>0</v>
      </c>
      <c r="F238" t="s">
        <v>366</v>
      </c>
      <c r="G238">
        <v>1</v>
      </c>
      <c r="H238" s="5">
        <v>35782</v>
      </c>
      <c r="I238" s="5">
        <v>35810</v>
      </c>
      <c r="J238" s="5">
        <v>35788</v>
      </c>
      <c r="K238">
        <v>3</v>
      </c>
      <c r="L238">
        <v>1.51</v>
      </c>
      <c r="M238" t="s">
        <v>367</v>
      </c>
      <c r="N238" t="s">
        <v>21</v>
      </c>
      <c r="O238">
        <v>310</v>
      </c>
      <c r="P238">
        <v>0</v>
      </c>
      <c r="Q238">
        <v>310</v>
      </c>
      <c r="R238">
        <v>6</v>
      </c>
      <c r="S238">
        <v>308.49</v>
      </c>
      <c r="T238" t="s">
        <v>27</v>
      </c>
      <c r="U238">
        <v>1997</v>
      </c>
      <c r="V238" t="s">
        <v>61</v>
      </c>
      <c r="W238" t="s">
        <v>318</v>
      </c>
      <c r="X238" t="s">
        <v>87</v>
      </c>
      <c r="Y238">
        <v>8</v>
      </c>
      <c r="Z238" t="s">
        <v>232</v>
      </c>
      <c r="AA238" t="s">
        <v>238</v>
      </c>
    </row>
    <row r="239" spans="1:27" x14ac:dyDescent="0.25">
      <c r="A239">
        <v>10785</v>
      </c>
      <c r="B239">
        <v>75</v>
      </c>
      <c r="C239">
        <v>7.75</v>
      </c>
      <c r="D239">
        <v>10</v>
      </c>
      <c r="E239">
        <v>0</v>
      </c>
      <c r="F239" t="s">
        <v>366</v>
      </c>
      <c r="G239">
        <v>1</v>
      </c>
      <c r="H239" s="5">
        <v>35782</v>
      </c>
      <c r="I239" s="5">
        <v>35810</v>
      </c>
      <c r="J239" s="5">
        <v>35788</v>
      </c>
      <c r="K239">
        <v>3</v>
      </c>
      <c r="L239">
        <v>1.51</v>
      </c>
      <c r="M239" t="s">
        <v>367</v>
      </c>
      <c r="N239" t="s">
        <v>21</v>
      </c>
      <c r="O239">
        <v>77.5</v>
      </c>
      <c r="P239">
        <v>0</v>
      </c>
      <c r="Q239">
        <v>77.5</v>
      </c>
      <c r="R239">
        <v>6</v>
      </c>
      <c r="S239">
        <v>75.989999999999995</v>
      </c>
      <c r="T239" t="s">
        <v>27</v>
      </c>
      <c r="U239">
        <v>1997</v>
      </c>
      <c r="V239" t="s">
        <v>61</v>
      </c>
      <c r="W239" t="s">
        <v>318</v>
      </c>
      <c r="X239" t="s">
        <v>210</v>
      </c>
      <c r="Y239">
        <v>1</v>
      </c>
      <c r="Z239" t="s">
        <v>218</v>
      </c>
      <c r="AA239" t="s">
        <v>238</v>
      </c>
    </row>
    <row r="240" spans="1:27" x14ac:dyDescent="0.25">
      <c r="A240">
        <v>10792</v>
      </c>
      <c r="B240">
        <v>2</v>
      </c>
      <c r="C240">
        <v>19</v>
      </c>
      <c r="D240">
        <v>10</v>
      </c>
      <c r="E240">
        <v>0</v>
      </c>
      <c r="F240" t="s">
        <v>302</v>
      </c>
      <c r="G240">
        <v>1</v>
      </c>
      <c r="H240" s="5">
        <v>35787</v>
      </c>
      <c r="I240" s="5">
        <v>35815</v>
      </c>
      <c r="J240" s="5">
        <v>35795</v>
      </c>
      <c r="K240">
        <v>3</v>
      </c>
      <c r="L240">
        <v>23.79</v>
      </c>
      <c r="M240" t="s">
        <v>303</v>
      </c>
      <c r="N240" t="s">
        <v>14</v>
      </c>
      <c r="O240">
        <v>190</v>
      </c>
      <c r="P240">
        <v>0</v>
      </c>
      <c r="Q240">
        <v>190</v>
      </c>
      <c r="R240">
        <v>8</v>
      </c>
      <c r="S240">
        <v>166.21</v>
      </c>
      <c r="T240" t="s">
        <v>27</v>
      </c>
      <c r="U240">
        <v>1997</v>
      </c>
      <c r="V240" t="s">
        <v>61</v>
      </c>
      <c r="W240" t="s">
        <v>318</v>
      </c>
      <c r="X240" t="s">
        <v>71</v>
      </c>
      <c r="Y240">
        <v>1</v>
      </c>
      <c r="Z240" t="s">
        <v>218</v>
      </c>
      <c r="AA240" t="s">
        <v>238</v>
      </c>
    </row>
    <row r="241" spans="1:27" x14ac:dyDescent="0.25">
      <c r="A241">
        <v>10792</v>
      </c>
      <c r="B241">
        <v>54</v>
      </c>
      <c r="C241">
        <v>7.45</v>
      </c>
      <c r="D241">
        <v>3</v>
      </c>
      <c r="E241">
        <v>0</v>
      </c>
      <c r="F241" t="s">
        <v>302</v>
      </c>
      <c r="G241">
        <v>1</v>
      </c>
      <c r="H241" s="5">
        <v>35787</v>
      </c>
      <c r="I241" s="5">
        <v>35815</v>
      </c>
      <c r="J241" s="5">
        <v>35795</v>
      </c>
      <c r="K241">
        <v>3</v>
      </c>
      <c r="L241">
        <v>23.79</v>
      </c>
      <c r="M241" t="s">
        <v>303</v>
      </c>
      <c r="N241" t="s">
        <v>14</v>
      </c>
      <c r="O241">
        <v>22.35</v>
      </c>
      <c r="P241">
        <v>0</v>
      </c>
      <c r="Q241">
        <v>22.35</v>
      </c>
      <c r="R241">
        <v>8</v>
      </c>
      <c r="S241">
        <v>-1.4399999999999977</v>
      </c>
      <c r="T241" t="s">
        <v>27</v>
      </c>
      <c r="U241">
        <v>1997</v>
      </c>
      <c r="V241" t="s">
        <v>61</v>
      </c>
      <c r="W241" t="s">
        <v>318</v>
      </c>
      <c r="X241" t="s">
        <v>173</v>
      </c>
      <c r="Y241">
        <v>6</v>
      </c>
      <c r="Z241" t="s">
        <v>228</v>
      </c>
      <c r="AA241" t="s">
        <v>238</v>
      </c>
    </row>
    <row r="242" spans="1:27" x14ac:dyDescent="0.25">
      <c r="A242">
        <v>10792</v>
      </c>
      <c r="B242">
        <v>68</v>
      </c>
      <c r="C242">
        <v>12.5</v>
      </c>
      <c r="D242">
        <v>15</v>
      </c>
      <c r="E242">
        <v>0</v>
      </c>
      <c r="F242" t="s">
        <v>302</v>
      </c>
      <c r="G242">
        <v>1</v>
      </c>
      <c r="H242" s="5">
        <v>35787</v>
      </c>
      <c r="I242" s="5">
        <v>35815</v>
      </c>
      <c r="J242" s="5">
        <v>35795</v>
      </c>
      <c r="K242">
        <v>3</v>
      </c>
      <c r="L242">
        <v>23.79</v>
      </c>
      <c r="M242" t="s">
        <v>303</v>
      </c>
      <c r="N242" t="s">
        <v>14</v>
      </c>
      <c r="O242">
        <v>187.5</v>
      </c>
      <c r="P242">
        <v>0</v>
      </c>
      <c r="Q242">
        <v>187.5</v>
      </c>
      <c r="R242">
        <v>8</v>
      </c>
      <c r="S242">
        <v>163.71</v>
      </c>
      <c r="T242" t="s">
        <v>27</v>
      </c>
      <c r="U242">
        <v>1997</v>
      </c>
      <c r="V242" t="s">
        <v>61</v>
      </c>
      <c r="W242" t="s">
        <v>318</v>
      </c>
      <c r="X242" t="s">
        <v>199</v>
      </c>
      <c r="Y242">
        <v>3</v>
      </c>
      <c r="Z242" t="s">
        <v>222</v>
      </c>
      <c r="AA242" t="s">
        <v>238</v>
      </c>
    </row>
    <row r="243" spans="1:27" x14ac:dyDescent="0.25">
      <c r="A243">
        <v>10402</v>
      </c>
      <c r="B243">
        <v>23</v>
      </c>
      <c r="C243">
        <v>7.2</v>
      </c>
      <c r="D243">
        <v>60</v>
      </c>
      <c r="E243">
        <v>0</v>
      </c>
      <c r="F243" t="s">
        <v>32</v>
      </c>
      <c r="G243">
        <v>8</v>
      </c>
      <c r="H243" s="5">
        <v>35432</v>
      </c>
      <c r="I243" s="5">
        <v>35474</v>
      </c>
      <c r="J243" s="5">
        <v>35440</v>
      </c>
      <c r="K243">
        <v>2</v>
      </c>
      <c r="L243">
        <v>67.88</v>
      </c>
      <c r="M243" t="s">
        <v>274</v>
      </c>
      <c r="N243" t="s">
        <v>2</v>
      </c>
      <c r="O243">
        <v>432</v>
      </c>
      <c r="P243">
        <v>0</v>
      </c>
      <c r="Q243">
        <v>432</v>
      </c>
      <c r="R243">
        <v>8</v>
      </c>
      <c r="S243">
        <v>364.12</v>
      </c>
      <c r="T243" t="s">
        <v>27</v>
      </c>
      <c r="U243">
        <v>1997</v>
      </c>
      <c r="V243" t="s">
        <v>50</v>
      </c>
      <c r="W243" t="s">
        <v>267</v>
      </c>
      <c r="X243" t="s">
        <v>113</v>
      </c>
      <c r="Y243">
        <v>5</v>
      </c>
      <c r="Z243" t="s">
        <v>226</v>
      </c>
      <c r="AA243" t="s">
        <v>237</v>
      </c>
    </row>
    <row r="244" spans="1:27" x14ac:dyDescent="0.25">
      <c r="A244">
        <v>10402</v>
      </c>
      <c r="B244">
        <v>63</v>
      </c>
      <c r="C244">
        <v>35.1</v>
      </c>
      <c r="D244">
        <v>65</v>
      </c>
      <c r="E244">
        <v>0</v>
      </c>
      <c r="F244" t="s">
        <v>32</v>
      </c>
      <c r="G244">
        <v>8</v>
      </c>
      <c r="H244" s="5">
        <v>35432</v>
      </c>
      <c r="I244" s="5">
        <v>35474</v>
      </c>
      <c r="J244" s="5">
        <v>35440</v>
      </c>
      <c r="K244">
        <v>2</v>
      </c>
      <c r="L244">
        <v>67.88</v>
      </c>
      <c r="M244" t="s">
        <v>274</v>
      </c>
      <c r="N244" t="s">
        <v>2</v>
      </c>
      <c r="O244">
        <v>2281.5</v>
      </c>
      <c r="P244">
        <v>0</v>
      </c>
      <c r="Q244">
        <v>2281.5</v>
      </c>
      <c r="R244">
        <v>8</v>
      </c>
      <c r="S244">
        <v>2213.62</v>
      </c>
      <c r="T244" t="s">
        <v>27</v>
      </c>
      <c r="U244">
        <v>1997</v>
      </c>
      <c r="V244" t="s">
        <v>50</v>
      </c>
      <c r="W244" t="s">
        <v>267</v>
      </c>
      <c r="X244" t="s">
        <v>190</v>
      </c>
      <c r="Y244">
        <v>2</v>
      </c>
      <c r="Z244" t="s">
        <v>220</v>
      </c>
      <c r="AA244" t="s">
        <v>237</v>
      </c>
    </row>
    <row r="245" spans="1:27" x14ac:dyDescent="0.25">
      <c r="A245">
        <v>10435</v>
      </c>
      <c r="B245">
        <v>2</v>
      </c>
      <c r="C245">
        <v>15.2</v>
      </c>
      <c r="D245">
        <v>10</v>
      </c>
      <c r="E245">
        <v>0</v>
      </c>
      <c r="F245" t="s">
        <v>332</v>
      </c>
      <c r="G245">
        <v>8</v>
      </c>
      <c r="H245" s="5">
        <v>35465</v>
      </c>
      <c r="I245" s="5">
        <v>35507</v>
      </c>
      <c r="J245" s="5">
        <v>35468</v>
      </c>
      <c r="K245">
        <v>2</v>
      </c>
      <c r="L245">
        <v>9.2100000000000009</v>
      </c>
      <c r="M245" t="s">
        <v>281</v>
      </c>
      <c r="N245" t="s">
        <v>19</v>
      </c>
      <c r="O245">
        <v>152</v>
      </c>
      <c r="P245">
        <v>0</v>
      </c>
      <c r="Q245">
        <v>152</v>
      </c>
      <c r="R245">
        <v>3</v>
      </c>
      <c r="S245">
        <v>142.79</v>
      </c>
      <c r="T245" t="s">
        <v>27</v>
      </c>
      <c r="U245">
        <v>1997</v>
      </c>
      <c r="V245" t="s">
        <v>51</v>
      </c>
      <c r="W245" t="s">
        <v>267</v>
      </c>
      <c r="X245" t="s">
        <v>71</v>
      </c>
      <c r="Y245">
        <v>1</v>
      </c>
      <c r="Z245" t="s">
        <v>218</v>
      </c>
      <c r="AA245" t="s">
        <v>237</v>
      </c>
    </row>
    <row r="246" spans="1:27" x14ac:dyDescent="0.25">
      <c r="A246">
        <v>10435</v>
      </c>
      <c r="B246">
        <v>22</v>
      </c>
      <c r="C246">
        <v>16.8</v>
      </c>
      <c r="D246">
        <v>12</v>
      </c>
      <c r="E246">
        <v>0</v>
      </c>
      <c r="F246" t="s">
        <v>332</v>
      </c>
      <c r="G246">
        <v>8</v>
      </c>
      <c r="H246" s="5">
        <v>35465</v>
      </c>
      <c r="I246" s="5">
        <v>35507</v>
      </c>
      <c r="J246" s="5">
        <v>35468</v>
      </c>
      <c r="K246">
        <v>2</v>
      </c>
      <c r="L246">
        <v>9.2100000000000009</v>
      </c>
      <c r="M246" t="s">
        <v>281</v>
      </c>
      <c r="N246" t="s">
        <v>19</v>
      </c>
      <c r="O246">
        <v>201.60000000000002</v>
      </c>
      <c r="P246">
        <v>0</v>
      </c>
      <c r="Q246">
        <v>201.60000000000002</v>
      </c>
      <c r="R246">
        <v>3</v>
      </c>
      <c r="S246">
        <v>192.39000000000001</v>
      </c>
      <c r="T246" t="s">
        <v>27</v>
      </c>
      <c r="U246">
        <v>1997</v>
      </c>
      <c r="V246" t="s">
        <v>51</v>
      </c>
      <c r="W246" t="s">
        <v>267</v>
      </c>
      <c r="X246" t="s">
        <v>111</v>
      </c>
      <c r="Y246">
        <v>5</v>
      </c>
      <c r="Z246" t="s">
        <v>226</v>
      </c>
      <c r="AA246" t="s">
        <v>237</v>
      </c>
    </row>
    <row r="247" spans="1:27" x14ac:dyDescent="0.25">
      <c r="A247">
        <v>10435</v>
      </c>
      <c r="B247">
        <v>72</v>
      </c>
      <c r="C247">
        <v>27.8</v>
      </c>
      <c r="D247">
        <v>10</v>
      </c>
      <c r="E247">
        <v>0</v>
      </c>
      <c r="F247" t="s">
        <v>332</v>
      </c>
      <c r="G247">
        <v>8</v>
      </c>
      <c r="H247" s="5">
        <v>35465</v>
      </c>
      <c r="I247" s="5">
        <v>35507</v>
      </c>
      <c r="J247" s="5">
        <v>35468</v>
      </c>
      <c r="K247">
        <v>2</v>
      </c>
      <c r="L247">
        <v>9.2100000000000009</v>
      </c>
      <c r="M247" t="s">
        <v>281</v>
      </c>
      <c r="N247" t="s">
        <v>19</v>
      </c>
      <c r="O247">
        <v>278</v>
      </c>
      <c r="P247">
        <v>0</v>
      </c>
      <c r="Q247">
        <v>278</v>
      </c>
      <c r="R247">
        <v>3</v>
      </c>
      <c r="S247">
        <v>268.79000000000002</v>
      </c>
      <c r="T247" t="s">
        <v>27</v>
      </c>
      <c r="U247">
        <v>1997</v>
      </c>
      <c r="V247" t="s">
        <v>51</v>
      </c>
      <c r="W247" t="s">
        <v>267</v>
      </c>
      <c r="X247" t="s">
        <v>206</v>
      </c>
      <c r="Y247">
        <v>4</v>
      </c>
      <c r="Z247" t="s">
        <v>224</v>
      </c>
      <c r="AA247" t="s">
        <v>237</v>
      </c>
    </row>
    <row r="248" spans="1:27" x14ac:dyDescent="0.25">
      <c r="A248">
        <v>10447</v>
      </c>
      <c r="B248">
        <v>19</v>
      </c>
      <c r="C248">
        <v>7.3</v>
      </c>
      <c r="D248">
        <v>40</v>
      </c>
      <c r="E248">
        <v>0</v>
      </c>
      <c r="F248" t="s">
        <v>361</v>
      </c>
      <c r="G248">
        <v>4</v>
      </c>
      <c r="H248" s="5">
        <v>35475</v>
      </c>
      <c r="I248" s="5">
        <v>35503</v>
      </c>
      <c r="J248" s="5">
        <v>35496</v>
      </c>
      <c r="K248">
        <v>2</v>
      </c>
      <c r="L248">
        <v>68.66</v>
      </c>
      <c r="M248" t="s">
        <v>297</v>
      </c>
      <c r="N248" t="s">
        <v>4</v>
      </c>
      <c r="O248">
        <v>292</v>
      </c>
      <c r="P248">
        <v>0</v>
      </c>
      <c r="Q248">
        <v>292</v>
      </c>
      <c r="R248">
        <v>21</v>
      </c>
      <c r="S248">
        <v>223.34</v>
      </c>
      <c r="T248" t="s">
        <v>27</v>
      </c>
      <c r="U248">
        <v>1997</v>
      </c>
      <c r="V248" t="s">
        <v>51</v>
      </c>
      <c r="W248" t="s">
        <v>267</v>
      </c>
      <c r="X248" t="s">
        <v>105</v>
      </c>
      <c r="Y248">
        <v>3</v>
      </c>
      <c r="Z248" t="s">
        <v>222</v>
      </c>
      <c r="AA248" t="s">
        <v>237</v>
      </c>
    </row>
    <row r="249" spans="1:27" x14ac:dyDescent="0.25">
      <c r="A249">
        <v>10447</v>
      </c>
      <c r="B249">
        <v>65</v>
      </c>
      <c r="C249">
        <v>16.8</v>
      </c>
      <c r="D249">
        <v>35</v>
      </c>
      <c r="E249">
        <v>0</v>
      </c>
      <c r="F249" t="s">
        <v>361</v>
      </c>
      <c r="G249">
        <v>4</v>
      </c>
      <c r="H249" s="5">
        <v>35475</v>
      </c>
      <c r="I249" s="5">
        <v>35503</v>
      </c>
      <c r="J249" s="5">
        <v>35496</v>
      </c>
      <c r="K249">
        <v>2</v>
      </c>
      <c r="L249">
        <v>68.66</v>
      </c>
      <c r="M249" t="s">
        <v>297</v>
      </c>
      <c r="N249" t="s">
        <v>4</v>
      </c>
      <c r="O249">
        <v>588</v>
      </c>
      <c r="P249">
        <v>0</v>
      </c>
      <c r="Q249">
        <v>588</v>
      </c>
      <c r="R249">
        <v>21</v>
      </c>
      <c r="S249">
        <v>519.34</v>
      </c>
      <c r="T249" t="s">
        <v>27</v>
      </c>
      <c r="U249">
        <v>1997</v>
      </c>
      <c r="V249" t="s">
        <v>51</v>
      </c>
      <c r="W249" t="s">
        <v>267</v>
      </c>
      <c r="X249" t="s">
        <v>194</v>
      </c>
      <c r="Y249">
        <v>2</v>
      </c>
      <c r="Z249" t="s">
        <v>220</v>
      </c>
      <c r="AA249" t="s">
        <v>237</v>
      </c>
    </row>
    <row r="250" spans="1:27" x14ac:dyDescent="0.25">
      <c r="A250">
        <v>10447</v>
      </c>
      <c r="B250">
        <v>71</v>
      </c>
      <c r="C250">
        <v>17.2</v>
      </c>
      <c r="D250">
        <v>2</v>
      </c>
      <c r="E250">
        <v>0</v>
      </c>
      <c r="F250" t="s">
        <v>361</v>
      </c>
      <c r="G250">
        <v>4</v>
      </c>
      <c r="H250" s="5">
        <v>35475</v>
      </c>
      <c r="I250" s="5">
        <v>35503</v>
      </c>
      <c r="J250" s="5">
        <v>35496</v>
      </c>
      <c r="K250">
        <v>2</v>
      </c>
      <c r="L250">
        <v>68.66</v>
      </c>
      <c r="M250" t="s">
        <v>297</v>
      </c>
      <c r="N250" t="s">
        <v>4</v>
      </c>
      <c r="O250">
        <v>34.4</v>
      </c>
      <c r="P250">
        <v>0</v>
      </c>
      <c r="Q250">
        <v>34.4</v>
      </c>
      <c r="R250">
        <v>21</v>
      </c>
      <c r="S250">
        <v>-34.26</v>
      </c>
      <c r="T250" t="s">
        <v>27</v>
      </c>
      <c r="U250">
        <v>1997</v>
      </c>
      <c r="V250" t="s">
        <v>51</v>
      </c>
      <c r="W250" t="s">
        <v>267</v>
      </c>
      <c r="X250" t="s">
        <v>205</v>
      </c>
      <c r="Y250">
        <v>4</v>
      </c>
      <c r="Z250" t="s">
        <v>224</v>
      </c>
      <c r="AA250" t="s">
        <v>237</v>
      </c>
    </row>
    <row r="251" spans="1:27" x14ac:dyDescent="0.25">
      <c r="A251">
        <v>10459</v>
      </c>
      <c r="B251">
        <v>72</v>
      </c>
      <c r="C251">
        <v>27.8</v>
      </c>
      <c r="D251">
        <v>40</v>
      </c>
      <c r="E251">
        <v>0</v>
      </c>
      <c r="F251" t="s">
        <v>352</v>
      </c>
      <c r="G251">
        <v>4</v>
      </c>
      <c r="H251" s="5">
        <v>35488</v>
      </c>
      <c r="I251" s="5">
        <v>35516</v>
      </c>
      <c r="J251" s="5">
        <v>35489</v>
      </c>
      <c r="K251">
        <v>2</v>
      </c>
      <c r="L251">
        <v>25.09</v>
      </c>
      <c r="M251" t="s">
        <v>353</v>
      </c>
      <c r="N251" t="s">
        <v>8</v>
      </c>
      <c r="O251">
        <v>1112</v>
      </c>
      <c r="P251">
        <v>0</v>
      </c>
      <c r="Q251">
        <v>1112</v>
      </c>
      <c r="R251">
        <v>1</v>
      </c>
      <c r="S251">
        <v>1086.9100000000001</v>
      </c>
      <c r="T251" t="s">
        <v>27</v>
      </c>
      <c r="U251">
        <v>1997</v>
      </c>
      <c r="V251" t="s">
        <v>51</v>
      </c>
      <c r="W251" t="s">
        <v>267</v>
      </c>
      <c r="X251" t="s">
        <v>206</v>
      </c>
      <c r="Y251">
        <v>4</v>
      </c>
      <c r="Z251" t="s">
        <v>224</v>
      </c>
      <c r="AA251" t="s">
        <v>237</v>
      </c>
    </row>
    <row r="252" spans="1:27" x14ac:dyDescent="0.25">
      <c r="A252">
        <v>10464</v>
      </c>
      <c r="B252">
        <v>43</v>
      </c>
      <c r="C252">
        <v>36.799999999999997</v>
      </c>
      <c r="D252">
        <v>3</v>
      </c>
      <c r="E252">
        <v>0</v>
      </c>
      <c r="F252" t="s">
        <v>356</v>
      </c>
      <c r="G252">
        <v>4</v>
      </c>
      <c r="H252" s="5">
        <v>35493</v>
      </c>
      <c r="I252" s="5">
        <v>35521</v>
      </c>
      <c r="J252" s="5">
        <v>35503</v>
      </c>
      <c r="K252">
        <v>2</v>
      </c>
      <c r="L252">
        <v>89</v>
      </c>
      <c r="M252" t="s">
        <v>357</v>
      </c>
      <c r="N252" t="s">
        <v>15</v>
      </c>
      <c r="O252">
        <v>110.39999999999999</v>
      </c>
      <c r="P252">
        <v>0</v>
      </c>
      <c r="Q252">
        <v>110.39999999999999</v>
      </c>
      <c r="R252">
        <v>10</v>
      </c>
      <c r="S252">
        <v>21.399999999999991</v>
      </c>
      <c r="T252" t="s">
        <v>27</v>
      </c>
      <c r="U252">
        <v>1997</v>
      </c>
      <c r="V252" t="s">
        <v>52</v>
      </c>
      <c r="W252" t="s">
        <v>267</v>
      </c>
      <c r="X252" t="s">
        <v>151</v>
      </c>
      <c r="Y252">
        <v>1</v>
      </c>
      <c r="Z252" t="s">
        <v>218</v>
      </c>
      <c r="AA252" t="s">
        <v>237</v>
      </c>
    </row>
    <row r="253" spans="1:27" x14ac:dyDescent="0.25">
      <c r="A253">
        <v>10464</v>
      </c>
      <c r="B253">
        <v>60</v>
      </c>
      <c r="C253">
        <v>27.2</v>
      </c>
      <c r="D253">
        <v>20</v>
      </c>
      <c r="E253">
        <v>0</v>
      </c>
      <c r="F253" t="s">
        <v>356</v>
      </c>
      <c r="G253">
        <v>4</v>
      </c>
      <c r="H253" s="5">
        <v>35493</v>
      </c>
      <c r="I253" s="5">
        <v>35521</v>
      </c>
      <c r="J253" s="5">
        <v>35503</v>
      </c>
      <c r="K253">
        <v>2</v>
      </c>
      <c r="L253">
        <v>89</v>
      </c>
      <c r="M253" t="s">
        <v>357</v>
      </c>
      <c r="N253" t="s">
        <v>15</v>
      </c>
      <c r="O253">
        <v>544</v>
      </c>
      <c r="P253">
        <v>0</v>
      </c>
      <c r="Q253">
        <v>544</v>
      </c>
      <c r="R253">
        <v>10</v>
      </c>
      <c r="S253">
        <v>455</v>
      </c>
      <c r="T253" t="s">
        <v>27</v>
      </c>
      <c r="U253">
        <v>1997</v>
      </c>
      <c r="V253" t="s">
        <v>52</v>
      </c>
      <c r="W253" t="s">
        <v>267</v>
      </c>
      <c r="X253" t="s">
        <v>184</v>
      </c>
      <c r="Y253">
        <v>4</v>
      </c>
      <c r="Z253" t="s">
        <v>224</v>
      </c>
      <c r="AA253" t="s">
        <v>237</v>
      </c>
    </row>
    <row r="254" spans="1:27" x14ac:dyDescent="0.25">
      <c r="A254">
        <v>10467</v>
      </c>
      <c r="B254">
        <v>24</v>
      </c>
      <c r="C254">
        <v>3.6</v>
      </c>
      <c r="D254">
        <v>28</v>
      </c>
      <c r="E254">
        <v>0</v>
      </c>
      <c r="F254" t="s">
        <v>362</v>
      </c>
      <c r="G254">
        <v>8</v>
      </c>
      <c r="H254" s="5">
        <v>35495</v>
      </c>
      <c r="I254" s="5">
        <v>35523</v>
      </c>
      <c r="J254" s="5">
        <v>35500</v>
      </c>
      <c r="K254">
        <v>2</v>
      </c>
      <c r="L254">
        <v>4.93</v>
      </c>
      <c r="M254" t="s">
        <v>363</v>
      </c>
      <c r="N254" t="s">
        <v>11</v>
      </c>
      <c r="O254">
        <v>100.8</v>
      </c>
      <c r="P254">
        <v>0</v>
      </c>
      <c r="Q254">
        <v>100.8</v>
      </c>
      <c r="R254">
        <v>5</v>
      </c>
      <c r="S254">
        <v>95.87</v>
      </c>
      <c r="T254" t="s">
        <v>27</v>
      </c>
      <c r="U254">
        <v>1997</v>
      </c>
      <c r="V254" t="s">
        <v>52</v>
      </c>
      <c r="W254" t="s">
        <v>267</v>
      </c>
      <c r="X254" t="s">
        <v>115</v>
      </c>
      <c r="Y254">
        <v>1</v>
      </c>
      <c r="Z254" t="s">
        <v>218</v>
      </c>
      <c r="AA254" t="s">
        <v>237</v>
      </c>
    </row>
    <row r="255" spans="1:27" x14ac:dyDescent="0.25">
      <c r="A255">
        <v>10467</v>
      </c>
      <c r="B255">
        <v>25</v>
      </c>
      <c r="C255">
        <v>11.2</v>
      </c>
      <c r="D255">
        <v>12</v>
      </c>
      <c r="E255">
        <v>0</v>
      </c>
      <c r="F255" t="s">
        <v>362</v>
      </c>
      <c r="G255">
        <v>8</v>
      </c>
      <c r="H255" s="5">
        <v>35495</v>
      </c>
      <c r="I255" s="5">
        <v>35523</v>
      </c>
      <c r="J255" s="5">
        <v>35500</v>
      </c>
      <c r="K255">
        <v>2</v>
      </c>
      <c r="L255">
        <v>4.93</v>
      </c>
      <c r="M255" t="s">
        <v>363</v>
      </c>
      <c r="N255" t="s">
        <v>11</v>
      </c>
      <c r="O255">
        <v>134.39999999999998</v>
      </c>
      <c r="P255">
        <v>0</v>
      </c>
      <c r="Q255">
        <v>134.39999999999998</v>
      </c>
      <c r="R255">
        <v>5</v>
      </c>
      <c r="S255">
        <v>129.46999999999997</v>
      </c>
      <c r="T255" t="s">
        <v>27</v>
      </c>
      <c r="U255">
        <v>1997</v>
      </c>
      <c r="V255" t="s">
        <v>52</v>
      </c>
      <c r="W255" t="s">
        <v>267</v>
      </c>
      <c r="X255" t="s">
        <v>117</v>
      </c>
      <c r="Y255">
        <v>3</v>
      </c>
      <c r="Z255" t="s">
        <v>222</v>
      </c>
      <c r="AA255" t="s">
        <v>237</v>
      </c>
    </row>
    <row r="256" spans="1:27" x14ac:dyDescent="0.25">
      <c r="A256">
        <v>10470</v>
      </c>
      <c r="B256">
        <v>18</v>
      </c>
      <c r="C256">
        <v>50</v>
      </c>
      <c r="D256">
        <v>30</v>
      </c>
      <c r="E256">
        <v>0</v>
      </c>
      <c r="F256" t="s">
        <v>30</v>
      </c>
      <c r="G256">
        <v>4</v>
      </c>
      <c r="H256" s="5">
        <v>35500</v>
      </c>
      <c r="I256" s="5">
        <v>35528</v>
      </c>
      <c r="J256" s="5">
        <v>35503</v>
      </c>
      <c r="K256">
        <v>2</v>
      </c>
      <c r="L256">
        <v>64.56</v>
      </c>
      <c r="M256" t="s">
        <v>368</v>
      </c>
      <c r="N256" t="s">
        <v>8</v>
      </c>
      <c r="O256">
        <v>1500</v>
      </c>
      <c r="P256">
        <v>0</v>
      </c>
      <c r="Q256">
        <v>1500</v>
      </c>
      <c r="R256">
        <v>3</v>
      </c>
      <c r="S256">
        <v>1435.44</v>
      </c>
      <c r="T256" t="s">
        <v>27</v>
      </c>
      <c r="U256">
        <v>1997</v>
      </c>
      <c r="V256" t="s">
        <v>52</v>
      </c>
      <c r="W256" t="s">
        <v>267</v>
      </c>
      <c r="X256" t="s">
        <v>103</v>
      </c>
      <c r="Y256">
        <v>8</v>
      </c>
      <c r="Z256" t="s">
        <v>232</v>
      </c>
      <c r="AA256" t="s">
        <v>237</v>
      </c>
    </row>
    <row r="257" spans="1:27" x14ac:dyDescent="0.25">
      <c r="A257">
        <v>10470</v>
      </c>
      <c r="B257">
        <v>23</v>
      </c>
      <c r="C257">
        <v>7.2</v>
      </c>
      <c r="D257">
        <v>15</v>
      </c>
      <c r="E257">
        <v>0</v>
      </c>
      <c r="F257" t="s">
        <v>30</v>
      </c>
      <c r="G257">
        <v>4</v>
      </c>
      <c r="H257" s="5">
        <v>35500</v>
      </c>
      <c r="I257" s="5">
        <v>35528</v>
      </c>
      <c r="J257" s="5">
        <v>35503</v>
      </c>
      <c r="K257">
        <v>2</v>
      </c>
      <c r="L257">
        <v>64.56</v>
      </c>
      <c r="M257" t="s">
        <v>368</v>
      </c>
      <c r="N257" t="s">
        <v>8</v>
      </c>
      <c r="O257">
        <v>108</v>
      </c>
      <c r="P257">
        <v>0</v>
      </c>
      <c r="Q257">
        <v>108</v>
      </c>
      <c r="R257">
        <v>3</v>
      </c>
      <c r="S257">
        <v>43.44</v>
      </c>
      <c r="T257" t="s">
        <v>27</v>
      </c>
      <c r="U257">
        <v>1997</v>
      </c>
      <c r="V257" t="s">
        <v>52</v>
      </c>
      <c r="W257" t="s">
        <v>267</v>
      </c>
      <c r="X257" t="s">
        <v>113</v>
      </c>
      <c r="Y257">
        <v>5</v>
      </c>
      <c r="Z257" t="s">
        <v>226</v>
      </c>
      <c r="AA257" t="s">
        <v>237</v>
      </c>
    </row>
    <row r="258" spans="1:27" x14ac:dyDescent="0.25">
      <c r="A258">
        <v>10470</v>
      </c>
      <c r="B258">
        <v>64</v>
      </c>
      <c r="C258">
        <v>26.6</v>
      </c>
      <c r="D258">
        <v>8</v>
      </c>
      <c r="E258">
        <v>0</v>
      </c>
      <c r="F258" t="s">
        <v>30</v>
      </c>
      <c r="G258">
        <v>4</v>
      </c>
      <c r="H258" s="5">
        <v>35500</v>
      </c>
      <c r="I258" s="5">
        <v>35528</v>
      </c>
      <c r="J258" s="5">
        <v>35503</v>
      </c>
      <c r="K258">
        <v>2</v>
      </c>
      <c r="L258">
        <v>64.56</v>
      </c>
      <c r="M258" t="s">
        <v>368</v>
      </c>
      <c r="N258" t="s">
        <v>8</v>
      </c>
      <c r="O258">
        <v>212.8</v>
      </c>
      <c r="P258">
        <v>0</v>
      </c>
      <c r="Q258">
        <v>212.8</v>
      </c>
      <c r="R258">
        <v>3</v>
      </c>
      <c r="S258">
        <v>148.24</v>
      </c>
      <c r="T258" t="s">
        <v>27</v>
      </c>
      <c r="U258">
        <v>1997</v>
      </c>
      <c r="V258" t="s">
        <v>52</v>
      </c>
      <c r="W258" t="s">
        <v>267</v>
      </c>
      <c r="X258" t="s">
        <v>192</v>
      </c>
      <c r="Y258">
        <v>5</v>
      </c>
      <c r="Z258" t="s">
        <v>226</v>
      </c>
      <c r="AA258" t="s">
        <v>237</v>
      </c>
    </row>
    <row r="259" spans="1:27" x14ac:dyDescent="0.25">
      <c r="A259">
        <v>10474</v>
      </c>
      <c r="B259">
        <v>14</v>
      </c>
      <c r="C259">
        <v>18.600000000000001</v>
      </c>
      <c r="D259">
        <v>12</v>
      </c>
      <c r="E259">
        <v>0</v>
      </c>
      <c r="F259" t="s">
        <v>333</v>
      </c>
      <c r="G259">
        <v>5</v>
      </c>
      <c r="H259" s="5">
        <v>35502</v>
      </c>
      <c r="I259" s="5">
        <v>35530</v>
      </c>
      <c r="J259" s="5">
        <v>35510</v>
      </c>
      <c r="K259">
        <v>2</v>
      </c>
      <c r="L259">
        <v>83.49</v>
      </c>
      <c r="M259" t="s">
        <v>293</v>
      </c>
      <c r="N259" t="s">
        <v>12</v>
      </c>
      <c r="O259">
        <v>223.20000000000002</v>
      </c>
      <c r="P259">
        <v>0</v>
      </c>
      <c r="Q259">
        <v>223.20000000000002</v>
      </c>
      <c r="R259">
        <v>8</v>
      </c>
      <c r="S259">
        <v>139.71000000000004</v>
      </c>
      <c r="T259" t="s">
        <v>27</v>
      </c>
      <c r="U259">
        <v>1997</v>
      </c>
      <c r="V259" t="s">
        <v>52</v>
      </c>
      <c r="W259" t="s">
        <v>267</v>
      </c>
      <c r="X259" t="s">
        <v>95</v>
      </c>
      <c r="Y259">
        <v>7</v>
      </c>
      <c r="Z259" t="s">
        <v>230</v>
      </c>
      <c r="AA259" t="s">
        <v>237</v>
      </c>
    </row>
    <row r="260" spans="1:27" x14ac:dyDescent="0.25">
      <c r="A260">
        <v>10474</v>
      </c>
      <c r="B260">
        <v>28</v>
      </c>
      <c r="C260">
        <v>36.4</v>
      </c>
      <c r="D260">
        <v>18</v>
      </c>
      <c r="E260">
        <v>0</v>
      </c>
      <c r="F260" t="s">
        <v>333</v>
      </c>
      <c r="G260">
        <v>5</v>
      </c>
      <c r="H260" s="5">
        <v>35502</v>
      </c>
      <c r="I260" s="5">
        <v>35530</v>
      </c>
      <c r="J260" s="5">
        <v>35510</v>
      </c>
      <c r="K260">
        <v>2</v>
      </c>
      <c r="L260">
        <v>83.49</v>
      </c>
      <c r="M260" t="s">
        <v>293</v>
      </c>
      <c r="N260" t="s">
        <v>12</v>
      </c>
      <c r="O260">
        <v>655.19999999999993</v>
      </c>
      <c r="P260">
        <v>0</v>
      </c>
      <c r="Q260">
        <v>655.19999999999993</v>
      </c>
      <c r="R260">
        <v>8</v>
      </c>
      <c r="S260">
        <v>571.70999999999992</v>
      </c>
      <c r="T260" t="s">
        <v>27</v>
      </c>
      <c r="U260">
        <v>1997</v>
      </c>
      <c r="V260" t="s">
        <v>52</v>
      </c>
      <c r="W260" t="s">
        <v>267</v>
      </c>
      <c r="X260" t="s">
        <v>123</v>
      </c>
      <c r="Y260">
        <v>7</v>
      </c>
      <c r="Z260" t="s">
        <v>230</v>
      </c>
      <c r="AA260" t="s">
        <v>237</v>
      </c>
    </row>
    <row r="261" spans="1:27" x14ac:dyDescent="0.25">
      <c r="A261">
        <v>10474</v>
      </c>
      <c r="B261">
        <v>40</v>
      </c>
      <c r="C261">
        <v>14.7</v>
      </c>
      <c r="D261">
        <v>21</v>
      </c>
      <c r="E261">
        <v>0</v>
      </c>
      <c r="F261" t="s">
        <v>333</v>
      </c>
      <c r="G261">
        <v>5</v>
      </c>
      <c r="H261" s="5">
        <v>35502</v>
      </c>
      <c r="I261" s="5">
        <v>35530</v>
      </c>
      <c r="J261" s="5">
        <v>35510</v>
      </c>
      <c r="K261">
        <v>2</v>
      </c>
      <c r="L261">
        <v>83.49</v>
      </c>
      <c r="M261" t="s">
        <v>293</v>
      </c>
      <c r="N261" t="s">
        <v>12</v>
      </c>
      <c r="O261">
        <v>308.7</v>
      </c>
      <c r="P261">
        <v>0</v>
      </c>
      <c r="Q261">
        <v>308.7</v>
      </c>
      <c r="R261">
        <v>8</v>
      </c>
      <c r="S261">
        <v>225.20999999999998</v>
      </c>
      <c r="T261" t="s">
        <v>27</v>
      </c>
      <c r="U261">
        <v>1997</v>
      </c>
      <c r="V261" t="s">
        <v>52</v>
      </c>
      <c r="W261" t="s">
        <v>267</v>
      </c>
      <c r="X261" t="s">
        <v>145</v>
      </c>
      <c r="Y261">
        <v>8</v>
      </c>
      <c r="Z261" t="s">
        <v>232</v>
      </c>
      <c r="AA261" t="s">
        <v>237</v>
      </c>
    </row>
    <row r="262" spans="1:27" x14ac:dyDescent="0.25">
      <c r="A262">
        <v>10474</v>
      </c>
      <c r="B262">
        <v>75</v>
      </c>
      <c r="C262">
        <v>6.2</v>
      </c>
      <c r="D262">
        <v>10</v>
      </c>
      <c r="E262">
        <v>0</v>
      </c>
      <c r="F262" t="s">
        <v>333</v>
      </c>
      <c r="G262">
        <v>5</v>
      </c>
      <c r="H262" s="5">
        <v>35502</v>
      </c>
      <c r="I262" s="5">
        <v>35530</v>
      </c>
      <c r="J262" s="5">
        <v>35510</v>
      </c>
      <c r="K262">
        <v>2</v>
      </c>
      <c r="L262">
        <v>83.49</v>
      </c>
      <c r="M262" t="s">
        <v>293</v>
      </c>
      <c r="N262" t="s">
        <v>12</v>
      </c>
      <c r="O262">
        <v>62</v>
      </c>
      <c r="P262">
        <v>0</v>
      </c>
      <c r="Q262">
        <v>62</v>
      </c>
      <c r="R262">
        <v>8</v>
      </c>
      <c r="S262">
        <v>-21.489999999999995</v>
      </c>
      <c r="T262" t="s">
        <v>27</v>
      </c>
      <c r="U262">
        <v>1997</v>
      </c>
      <c r="V262" t="s">
        <v>52</v>
      </c>
      <c r="W262" t="s">
        <v>267</v>
      </c>
      <c r="X262" t="s">
        <v>210</v>
      </c>
      <c r="Y262">
        <v>1</v>
      </c>
      <c r="Z262" t="s">
        <v>218</v>
      </c>
      <c r="AA262" t="s">
        <v>237</v>
      </c>
    </row>
    <row r="263" spans="1:27" x14ac:dyDescent="0.25">
      <c r="A263">
        <v>10477</v>
      </c>
      <c r="B263">
        <v>1</v>
      </c>
      <c r="C263">
        <v>14.4</v>
      </c>
      <c r="D263">
        <v>15</v>
      </c>
      <c r="E263">
        <v>0</v>
      </c>
      <c r="F263" t="s">
        <v>369</v>
      </c>
      <c r="G263">
        <v>5</v>
      </c>
      <c r="H263" s="5">
        <v>35506</v>
      </c>
      <c r="I263" s="5">
        <v>35534</v>
      </c>
      <c r="J263" s="5">
        <v>35514</v>
      </c>
      <c r="K263">
        <v>2</v>
      </c>
      <c r="L263">
        <v>13.02</v>
      </c>
      <c r="M263" t="s">
        <v>357</v>
      </c>
      <c r="N263" t="s">
        <v>15</v>
      </c>
      <c r="O263">
        <v>216</v>
      </c>
      <c r="P263">
        <v>0</v>
      </c>
      <c r="Q263">
        <v>216</v>
      </c>
      <c r="R263">
        <v>8</v>
      </c>
      <c r="S263">
        <v>202.98</v>
      </c>
      <c r="T263" t="s">
        <v>27</v>
      </c>
      <c r="U263">
        <v>1997</v>
      </c>
      <c r="V263" t="s">
        <v>52</v>
      </c>
      <c r="W263" t="s">
        <v>267</v>
      </c>
      <c r="X263" t="s">
        <v>69</v>
      </c>
      <c r="Y263">
        <v>1</v>
      </c>
      <c r="Z263" t="s">
        <v>218</v>
      </c>
      <c r="AA263" t="s">
        <v>237</v>
      </c>
    </row>
    <row r="264" spans="1:27" x14ac:dyDescent="0.25">
      <c r="A264">
        <v>10480</v>
      </c>
      <c r="B264">
        <v>47</v>
      </c>
      <c r="C264">
        <v>7.6</v>
      </c>
      <c r="D264">
        <v>30</v>
      </c>
      <c r="E264">
        <v>0</v>
      </c>
      <c r="F264" t="s">
        <v>326</v>
      </c>
      <c r="G264">
        <v>6</v>
      </c>
      <c r="H264" s="5">
        <v>35509</v>
      </c>
      <c r="I264" s="5">
        <v>35537</v>
      </c>
      <c r="J264" s="5">
        <v>35513</v>
      </c>
      <c r="K264">
        <v>2</v>
      </c>
      <c r="L264">
        <v>1.35</v>
      </c>
      <c r="M264" t="s">
        <v>327</v>
      </c>
      <c r="N264" t="s">
        <v>8</v>
      </c>
      <c r="O264">
        <v>228</v>
      </c>
      <c r="P264">
        <v>0</v>
      </c>
      <c r="Q264">
        <v>228</v>
      </c>
      <c r="R264">
        <v>4</v>
      </c>
      <c r="S264">
        <v>226.65</v>
      </c>
      <c r="T264" t="s">
        <v>27</v>
      </c>
      <c r="U264">
        <v>1997</v>
      </c>
      <c r="V264" t="s">
        <v>52</v>
      </c>
      <c r="W264" t="s">
        <v>267</v>
      </c>
      <c r="X264" t="s">
        <v>159</v>
      </c>
      <c r="Y264">
        <v>3</v>
      </c>
      <c r="Z264" t="s">
        <v>222</v>
      </c>
      <c r="AA264" t="s">
        <v>237</v>
      </c>
    </row>
    <row r="265" spans="1:27" x14ac:dyDescent="0.25">
      <c r="A265">
        <v>10480</v>
      </c>
      <c r="B265">
        <v>59</v>
      </c>
      <c r="C265">
        <v>44</v>
      </c>
      <c r="D265">
        <v>12</v>
      </c>
      <c r="E265">
        <v>0</v>
      </c>
      <c r="F265" t="s">
        <v>326</v>
      </c>
      <c r="G265">
        <v>6</v>
      </c>
      <c r="H265" s="5">
        <v>35509</v>
      </c>
      <c r="I265" s="5">
        <v>35537</v>
      </c>
      <c r="J265" s="5">
        <v>35513</v>
      </c>
      <c r="K265">
        <v>2</v>
      </c>
      <c r="L265">
        <v>1.35</v>
      </c>
      <c r="M265" t="s">
        <v>327</v>
      </c>
      <c r="N265" t="s">
        <v>8</v>
      </c>
      <c r="O265">
        <v>528</v>
      </c>
      <c r="P265">
        <v>0</v>
      </c>
      <c r="Q265">
        <v>528</v>
      </c>
      <c r="R265">
        <v>4</v>
      </c>
      <c r="S265">
        <v>526.65</v>
      </c>
      <c r="T265" t="s">
        <v>27</v>
      </c>
      <c r="U265">
        <v>1997</v>
      </c>
      <c r="V265" t="s">
        <v>52</v>
      </c>
      <c r="W265" t="s">
        <v>267</v>
      </c>
      <c r="X265" t="s">
        <v>182</v>
      </c>
      <c r="Y265">
        <v>4</v>
      </c>
      <c r="Z265" t="s">
        <v>224</v>
      </c>
      <c r="AA265" t="s">
        <v>237</v>
      </c>
    </row>
    <row r="266" spans="1:27" x14ac:dyDescent="0.25">
      <c r="A266">
        <v>10481</v>
      </c>
      <c r="B266">
        <v>49</v>
      </c>
      <c r="C266">
        <v>16</v>
      </c>
      <c r="D266">
        <v>24</v>
      </c>
      <c r="E266">
        <v>0</v>
      </c>
      <c r="F266" t="s">
        <v>361</v>
      </c>
      <c r="G266">
        <v>8</v>
      </c>
      <c r="H266" s="5">
        <v>35509</v>
      </c>
      <c r="I266" s="5">
        <v>35537</v>
      </c>
      <c r="J266" s="5">
        <v>35514</v>
      </c>
      <c r="K266">
        <v>2</v>
      </c>
      <c r="L266">
        <v>64.33</v>
      </c>
      <c r="M266" t="s">
        <v>297</v>
      </c>
      <c r="N266" t="s">
        <v>4</v>
      </c>
      <c r="O266">
        <v>384</v>
      </c>
      <c r="P266">
        <v>0</v>
      </c>
      <c r="Q266">
        <v>384</v>
      </c>
      <c r="R266">
        <v>5</v>
      </c>
      <c r="S266">
        <v>319.67</v>
      </c>
      <c r="T266" t="s">
        <v>27</v>
      </c>
      <c r="U266">
        <v>1997</v>
      </c>
      <c r="V266" t="s">
        <v>52</v>
      </c>
      <c r="W266" t="s">
        <v>267</v>
      </c>
      <c r="X266" t="s">
        <v>163</v>
      </c>
      <c r="Y266">
        <v>3</v>
      </c>
      <c r="Z266" t="s">
        <v>222</v>
      </c>
      <c r="AA266" t="s">
        <v>237</v>
      </c>
    </row>
    <row r="267" spans="1:27" x14ac:dyDescent="0.25">
      <c r="A267">
        <v>10481</v>
      </c>
      <c r="B267">
        <v>60</v>
      </c>
      <c r="C267">
        <v>27.2</v>
      </c>
      <c r="D267">
        <v>40</v>
      </c>
      <c r="E267">
        <v>0</v>
      </c>
      <c r="F267" t="s">
        <v>361</v>
      </c>
      <c r="G267">
        <v>8</v>
      </c>
      <c r="H267" s="5">
        <v>35509</v>
      </c>
      <c r="I267" s="5">
        <v>35537</v>
      </c>
      <c r="J267" s="5">
        <v>35514</v>
      </c>
      <c r="K267">
        <v>2</v>
      </c>
      <c r="L267">
        <v>64.33</v>
      </c>
      <c r="M267" t="s">
        <v>297</v>
      </c>
      <c r="N267" t="s">
        <v>4</v>
      </c>
      <c r="O267">
        <v>1088</v>
      </c>
      <c r="P267">
        <v>0</v>
      </c>
      <c r="Q267">
        <v>1088</v>
      </c>
      <c r="R267">
        <v>5</v>
      </c>
      <c r="S267">
        <v>1023.67</v>
      </c>
      <c r="T267" t="s">
        <v>27</v>
      </c>
      <c r="U267">
        <v>1997</v>
      </c>
      <c r="V267" t="s">
        <v>52</v>
      </c>
      <c r="W267" t="s">
        <v>267</v>
      </c>
      <c r="X267" t="s">
        <v>184</v>
      </c>
      <c r="Y267">
        <v>4</v>
      </c>
      <c r="Z267" t="s">
        <v>224</v>
      </c>
      <c r="AA267" t="s">
        <v>237</v>
      </c>
    </row>
    <row r="268" spans="1:27" x14ac:dyDescent="0.25">
      <c r="A268">
        <v>10487</v>
      </c>
      <c r="B268">
        <v>19</v>
      </c>
      <c r="C268">
        <v>7.3</v>
      </c>
      <c r="D268">
        <v>5</v>
      </c>
      <c r="E268">
        <v>0</v>
      </c>
      <c r="F268" t="s">
        <v>42</v>
      </c>
      <c r="G268">
        <v>2</v>
      </c>
      <c r="H268" s="5">
        <v>35515</v>
      </c>
      <c r="I268" s="5">
        <v>35543</v>
      </c>
      <c r="J268" s="5">
        <v>35517</v>
      </c>
      <c r="K268">
        <v>2</v>
      </c>
      <c r="L268">
        <v>71.069999999999993</v>
      </c>
      <c r="M268" t="s">
        <v>279</v>
      </c>
      <c r="N268" t="s">
        <v>4</v>
      </c>
      <c r="O268">
        <v>36.5</v>
      </c>
      <c r="P268">
        <v>0</v>
      </c>
      <c r="Q268">
        <v>36.5</v>
      </c>
      <c r="R268">
        <v>2</v>
      </c>
      <c r="S268">
        <v>-34.569999999999993</v>
      </c>
      <c r="T268" t="s">
        <v>27</v>
      </c>
      <c r="U268">
        <v>1997</v>
      </c>
      <c r="V268" t="s">
        <v>52</v>
      </c>
      <c r="W268" t="s">
        <v>267</v>
      </c>
      <c r="X268" t="s">
        <v>105</v>
      </c>
      <c r="Y268">
        <v>3</v>
      </c>
      <c r="Z268" t="s">
        <v>222</v>
      </c>
      <c r="AA268" t="s">
        <v>237</v>
      </c>
    </row>
    <row r="269" spans="1:27" x14ac:dyDescent="0.25">
      <c r="A269">
        <v>10487</v>
      </c>
      <c r="B269">
        <v>26</v>
      </c>
      <c r="C269">
        <v>24.9</v>
      </c>
      <c r="D269">
        <v>30</v>
      </c>
      <c r="E269">
        <v>0</v>
      </c>
      <c r="F269" t="s">
        <v>42</v>
      </c>
      <c r="G269">
        <v>2</v>
      </c>
      <c r="H269" s="5">
        <v>35515</v>
      </c>
      <c r="I269" s="5">
        <v>35543</v>
      </c>
      <c r="J269" s="5">
        <v>35517</v>
      </c>
      <c r="K269">
        <v>2</v>
      </c>
      <c r="L269">
        <v>71.069999999999993</v>
      </c>
      <c r="M269" t="s">
        <v>279</v>
      </c>
      <c r="N269" t="s">
        <v>4</v>
      </c>
      <c r="O269">
        <v>747</v>
      </c>
      <c r="P269">
        <v>0</v>
      </c>
      <c r="Q269">
        <v>747</v>
      </c>
      <c r="R269">
        <v>2</v>
      </c>
      <c r="S269">
        <v>675.93000000000006</v>
      </c>
      <c r="T269" t="s">
        <v>27</v>
      </c>
      <c r="U269">
        <v>1997</v>
      </c>
      <c r="V269" t="s">
        <v>52</v>
      </c>
      <c r="W269" t="s">
        <v>267</v>
      </c>
      <c r="X269" t="s">
        <v>119</v>
      </c>
      <c r="Y269">
        <v>3</v>
      </c>
      <c r="Z269" t="s">
        <v>222</v>
      </c>
      <c r="AA269" t="s">
        <v>237</v>
      </c>
    </row>
    <row r="270" spans="1:27" x14ac:dyDescent="0.25">
      <c r="A270">
        <v>10489</v>
      </c>
      <c r="B270">
        <v>16</v>
      </c>
      <c r="C270">
        <v>13.9</v>
      </c>
      <c r="D270">
        <v>18</v>
      </c>
      <c r="E270">
        <v>0</v>
      </c>
      <c r="F270" t="s">
        <v>41</v>
      </c>
      <c r="G270">
        <v>6</v>
      </c>
      <c r="H270" s="5">
        <v>35517</v>
      </c>
      <c r="I270" s="5">
        <v>35545</v>
      </c>
      <c r="J270" s="5">
        <v>35529</v>
      </c>
      <c r="K270">
        <v>2</v>
      </c>
      <c r="L270">
        <v>5.29</v>
      </c>
      <c r="M270" t="s">
        <v>301</v>
      </c>
      <c r="N270" t="s">
        <v>2</v>
      </c>
      <c r="O270">
        <v>250.20000000000002</v>
      </c>
      <c r="P270">
        <v>0</v>
      </c>
      <c r="Q270">
        <v>250.20000000000002</v>
      </c>
      <c r="R270">
        <v>12</v>
      </c>
      <c r="S270">
        <v>244.91000000000003</v>
      </c>
      <c r="T270" t="s">
        <v>27</v>
      </c>
      <c r="U270">
        <v>1997</v>
      </c>
      <c r="V270" t="s">
        <v>52</v>
      </c>
      <c r="W270" t="s">
        <v>267</v>
      </c>
      <c r="X270" t="s">
        <v>99</v>
      </c>
      <c r="Y270">
        <v>3</v>
      </c>
      <c r="Z270" t="s">
        <v>222</v>
      </c>
      <c r="AA270" t="s">
        <v>237</v>
      </c>
    </row>
    <row r="271" spans="1:27" x14ac:dyDescent="0.25">
      <c r="A271">
        <v>10490</v>
      </c>
      <c r="B271">
        <v>59</v>
      </c>
      <c r="C271">
        <v>44</v>
      </c>
      <c r="D271">
        <v>60</v>
      </c>
      <c r="E271">
        <v>0</v>
      </c>
      <c r="F271" t="s">
        <v>36</v>
      </c>
      <c r="G271">
        <v>7</v>
      </c>
      <c r="H271" s="5">
        <v>35520</v>
      </c>
      <c r="I271" s="5">
        <v>35548</v>
      </c>
      <c r="J271" s="5">
        <v>35523</v>
      </c>
      <c r="K271">
        <v>2</v>
      </c>
      <c r="L271">
        <v>210.19</v>
      </c>
      <c r="M271" t="s">
        <v>283</v>
      </c>
      <c r="N271" t="s">
        <v>21</v>
      </c>
      <c r="O271">
        <v>2640</v>
      </c>
      <c r="P271">
        <v>0</v>
      </c>
      <c r="Q271">
        <v>2640</v>
      </c>
      <c r="R271">
        <v>3</v>
      </c>
      <c r="S271">
        <v>2429.81</v>
      </c>
      <c r="T271" t="s">
        <v>27</v>
      </c>
      <c r="U271">
        <v>1997</v>
      </c>
      <c r="V271" t="s">
        <v>52</v>
      </c>
      <c r="W271" t="s">
        <v>267</v>
      </c>
      <c r="X271" t="s">
        <v>182</v>
      </c>
      <c r="Y271">
        <v>4</v>
      </c>
      <c r="Z271" t="s">
        <v>224</v>
      </c>
      <c r="AA271" t="s">
        <v>237</v>
      </c>
    </row>
    <row r="272" spans="1:27" x14ac:dyDescent="0.25">
      <c r="A272">
        <v>10490</v>
      </c>
      <c r="B272">
        <v>68</v>
      </c>
      <c r="C272">
        <v>10</v>
      </c>
      <c r="D272">
        <v>30</v>
      </c>
      <c r="E272">
        <v>0</v>
      </c>
      <c r="F272" t="s">
        <v>36</v>
      </c>
      <c r="G272">
        <v>7</v>
      </c>
      <c r="H272" s="5">
        <v>35520</v>
      </c>
      <c r="I272" s="5">
        <v>35548</v>
      </c>
      <c r="J272" s="5">
        <v>35523</v>
      </c>
      <c r="K272">
        <v>2</v>
      </c>
      <c r="L272">
        <v>210.19</v>
      </c>
      <c r="M272" t="s">
        <v>283</v>
      </c>
      <c r="N272" t="s">
        <v>21</v>
      </c>
      <c r="O272">
        <v>300</v>
      </c>
      <c r="P272">
        <v>0</v>
      </c>
      <c r="Q272">
        <v>300</v>
      </c>
      <c r="R272">
        <v>3</v>
      </c>
      <c r="S272">
        <v>89.81</v>
      </c>
      <c r="T272" t="s">
        <v>27</v>
      </c>
      <c r="U272">
        <v>1997</v>
      </c>
      <c r="V272" t="s">
        <v>52</v>
      </c>
      <c r="W272" t="s">
        <v>267</v>
      </c>
      <c r="X272" t="s">
        <v>199</v>
      </c>
      <c r="Y272">
        <v>3</v>
      </c>
      <c r="Z272" t="s">
        <v>222</v>
      </c>
      <c r="AA272" t="s">
        <v>237</v>
      </c>
    </row>
    <row r="273" spans="1:27" x14ac:dyDescent="0.25">
      <c r="A273">
        <v>10490</v>
      </c>
      <c r="B273">
        <v>75</v>
      </c>
      <c r="C273">
        <v>6.2</v>
      </c>
      <c r="D273">
        <v>36</v>
      </c>
      <c r="E273">
        <v>0</v>
      </c>
      <c r="F273" t="s">
        <v>36</v>
      </c>
      <c r="G273">
        <v>7</v>
      </c>
      <c r="H273" s="5">
        <v>35520</v>
      </c>
      <c r="I273" s="5">
        <v>35548</v>
      </c>
      <c r="J273" s="5">
        <v>35523</v>
      </c>
      <c r="K273">
        <v>2</v>
      </c>
      <c r="L273">
        <v>210.19</v>
      </c>
      <c r="M273" t="s">
        <v>283</v>
      </c>
      <c r="N273" t="s">
        <v>21</v>
      </c>
      <c r="O273">
        <v>223.20000000000002</v>
      </c>
      <c r="P273">
        <v>0</v>
      </c>
      <c r="Q273">
        <v>223.20000000000002</v>
      </c>
      <c r="R273">
        <v>3</v>
      </c>
      <c r="S273">
        <v>13.010000000000019</v>
      </c>
      <c r="T273" t="s">
        <v>27</v>
      </c>
      <c r="U273">
        <v>1997</v>
      </c>
      <c r="V273" t="s">
        <v>52</v>
      </c>
      <c r="W273" t="s">
        <v>267</v>
      </c>
      <c r="X273" t="s">
        <v>210</v>
      </c>
      <c r="Y273">
        <v>1</v>
      </c>
      <c r="Z273" t="s">
        <v>218</v>
      </c>
      <c r="AA273" t="s">
        <v>237</v>
      </c>
    </row>
    <row r="274" spans="1:27" x14ac:dyDescent="0.25">
      <c r="A274">
        <v>10498</v>
      </c>
      <c r="B274">
        <v>24</v>
      </c>
      <c r="C274">
        <v>4.5</v>
      </c>
      <c r="D274">
        <v>14</v>
      </c>
      <c r="E274">
        <v>0</v>
      </c>
      <c r="F274" t="s">
        <v>36</v>
      </c>
      <c r="G274">
        <v>8</v>
      </c>
      <c r="H274" s="5">
        <v>35527</v>
      </c>
      <c r="I274" s="5">
        <v>35555</v>
      </c>
      <c r="J274" s="5">
        <v>35531</v>
      </c>
      <c r="K274">
        <v>2</v>
      </c>
      <c r="L274">
        <v>29.75</v>
      </c>
      <c r="M274" t="s">
        <v>283</v>
      </c>
      <c r="N274" t="s">
        <v>21</v>
      </c>
      <c r="O274">
        <v>63</v>
      </c>
      <c r="P274">
        <v>0</v>
      </c>
      <c r="Q274">
        <v>63</v>
      </c>
      <c r="R274">
        <v>4</v>
      </c>
      <c r="S274">
        <v>33.25</v>
      </c>
      <c r="T274" t="s">
        <v>27</v>
      </c>
      <c r="U274">
        <v>1997</v>
      </c>
      <c r="V274" t="s">
        <v>53</v>
      </c>
      <c r="W274" t="s">
        <v>284</v>
      </c>
      <c r="X274" t="s">
        <v>115</v>
      </c>
      <c r="Y274">
        <v>1</v>
      </c>
      <c r="Z274" t="s">
        <v>218</v>
      </c>
      <c r="AA274" t="s">
        <v>237</v>
      </c>
    </row>
    <row r="275" spans="1:27" x14ac:dyDescent="0.25">
      <c r="A275">
        <v>10498</v>
      </c>
      <c r="B275">
        <v>40</v>
      </c>
      <c r="C275">
        <v>18.399999999999999</v>
      </c>
      <c r="D275">
        <v>5</v>
      </c>
      <c r="E275">
        <v>0</v>
      </c>
      <c r="F275" t="s">
        <v>36</v>
      </c>
      <c r="G275">
        <v>8</v>
      </c>
      <c r="H275" s="5">
        <v>35527</v>
      </c>
      <c r="I275" s="5">
        <v>35555</v>
      </c>
      <c r="J275" s="5">
        <v>35531</v>
      </c>
      <c r="K275">
        <v>2</v>
      </c>
      <c r="L275">
        <v>29.75</v>
      </c>
      <c r="M275" t="s">
        <v>283</v>
      </c>
      <c r="N275" t="s">
        <v>21</v>
      </c>
      <c r="O275">
        <v>92</v>
      </c>
      <c r="P275">
        <v>0</v>
      </c>
      <c r="Q275">
        <v>92</v>
      </c>
      <c r="R275">
        <v>4</v>
      </c>
      <c r="S275">
        <v>62.25</v>
      </c>
      <c r="T275" t="s">
        <v>27</v>
      </c>
      <c r="U275">
        <v>1997</v>
      </c>
      <c r="V275" t="s">
        <v>53</v>
      </c>
      <c r="W275" t="s">
        <v>284</v>
      </c>
      <c r="X275" t="s">
        <v>145</v>
      </c>
      <c r="Y275">
        <v>8</v>
      </c>
      <c r="Z275" t="s">
        <v>232</v>
      </c>
      <c r="AA275" t="s">
        <v>237</v>
      </c>
    </row>
    <row r="276" spans="1:27" x14ac:dyDescent="0.25">
      <c r="A276">
        <v>10498</v>
      </c>
      <c r="B276">
        <v>42</v>
      </c>
      <c r="C276">
        <v>14</v>
      </c>
      <c r="D276">
        <v>30</v>
      </c>
      <c r="E276">
        <v>0</v>
      </c>
      <c r="F276" t="s">
        <v>36</v>
      </c>
      <c r="G276">
        <v>8</v>
      </c>
      <c r="H276" s="5">
        <v>35527</v>
      </c>
      <c r="I276" s="5">
        <v>35555</v>
      </c>
      <c r="J276" s="5">
        <v>35531</v>
      </c>
      <c r="K276">
        <v>2</v>
      </c>
      <c r="L276">
        <v>29.75</v>
      </c>
      <c r="M276" t="s">
        <v>283</v>
      </c>
      <c r="N276" t="s">
        <v>21</v>
      </c>
      <c r="O276">
        <v>420</v>
      </c>
      <c r="P276">
        <v>0</v>
      </c>
      <c r="Q276">
        <v>420</v>
      </c>
      <c r="R276">
        <v>4</v>
      </c>
      <c r="S276">
        <v>390.25</v>
      </c>
      <c r="T276" t="s">
        <v>27</v>
      </c>
      <c r="U276">
        <v>1997</v>
      </c>
      <c r="V276" t="s">
        <v>53</v>
      </c>
      <c r="W276" t="s">
        <v>284</v>
      </c>
      <c r="X276" t="s">
        <v>149</v>
      </c>
      <c r="Y276">
        <v>5</v>
      </c>
      <c r="Z276" t="s">
        <v>226</v>
      </c>
      <c r="AA276" t="s">
        <v>237</v>
      </c>
    </row>
    <row r="277" spans="1:27" x14ac:dyDescent="0.25">
      <c r="A277">
        <v>10499</v>
      </c>
      <c r="B277">
        <v>28</v>
      </c>
      <c r="C277">
        <v>45.6</v>
      </c>
      <c r="D277">
        <v>20</v>
      </c>
      <c r="E277">
        <v>0</v>
      </c>
      <c r="F277" t="s">
        <v>343</v>
      </c>
      <c r="G277">
        <v>4</v>
      </c>
      <c r="H277" s="5">
        <v>35528</v>
      </c>
      <c r="I277" s="5">
        <v>35556</v>
      </c>
      <c r="J277" s="5">
        <v>35536</v>
      </c>
      <c r="K277">
        <v>2</v>
      </c>
      <c r="L277">
        <v>102.02</v>
      </c>
      <c r="M277" t="s">
        <v>344</v>
      </c>
      <c r="N277" t="s">
        <v>21</v>
      </c>
      <c r="O277">
        <v>912</v>
      </c>
      <c r="P277">
        <v>0</v>
      </c>
      <c r="Q277">
        <v>912</v>
      </c>
      <c r="R277">
        <v>8</v>
      </c>
      <c r="S277">
        <v>809.98</v>
      </c>
      <c r="T277" t="s">
        <v>27</v>
      </c>
      <c r="U277">
        <v>1997</v>
      </c>
      <c r="V277" t="s">
        <v>53</v>
      </c>
      <c r="W277" t="s">
        <v>284</v>
      </c>
      <c r="X277" t="s">
        <v>123</v>
      </c>
      <c r="Y277">
        <v>7</v>
      </c>
      <c r="Z277" t="s">
        <v>230</v>
      </c>
      <c r="AA277" t="s">
        <v>237</v>
      </c>
    </row>
    <row r="278" spans="1:27" x14ac:dyDescent="0.25">
      <c r="A278">
        <v>10499</v>
      </c>
      <c r="B278">
        <v>49</v>
      </c>
      <c r="C278">
        <v>20</v>
      </c>
      <c r="D278">
        <v>25</v>
      </c>
      <c r="E278">
        <v>0</v>
      </c>
      <c r="F278" t="s">
        <v>343</v>
      </c>
      <c r="G278">
        <v>4</v>
      </c>
      <c r="H278" s="5">
        <v>35528</v>
      </c>
      <c r="I278" s="5">
        <v>35556</v>
      </c>
      <c r="J278" s="5">
        <v>35536</v>
      </c>
      <c r="K278">
        <v>2</v>
      </c>
      <c r="L278">
        <v>102.02</v>
      </c>
      <c r="M278" t="s">
        <v>344</v>
      </c>
      <c r="N278" t="s">
        <v>21</v>
      </c>
      <c r="O278">
        <v>500</v>
      </c>
      <c r="P278">
        <v>0</v>
      </c>
      <c r="Q278">
        <v>500</v>
      </c>
      <c r="R278">
        <v>8</v>
      </c>
      <c r="S278">
        <v>397.98</v>
      </c>
      <c r="T278" t="s">
        <v>27</v>
      </c>
      <c r="U278">
        <v>1997</v>
      </c>
      <c r="V278" t="s">
        <v>53</v>
      </c>
      <c r="W278" t="s">
        <v>284</v>
      </c>
      <c r="X278" t="s">
        <v>163</v>
      </c>
      <c r="Y278">
        <v>3</v>
      </c>
      <c r="Z278" t="s">
        <v>222</v>
      </c>
      <c r="AA278" t="s">
        <v>237</v>
      </c>
    </row>
    <row r="279" spans="1:27" x14ac:dyDescent="0.25">
      <c r="A279">
        <v>10503</v>
      </c>
      <c r="B279">
        <v>14</v>
      </c>
      <c r="C279">
        <v>23.25</v>
      </c>
      <c r="D279">
        <v>70</v>
      </c>
      <c r="E279">
        <v>0</v>
      </c>
      <c r="F279" t="s">
        <v>37</v>
      </c>
      <c r="G279">
        <v>6</v>
      </c>
      <c r="H279" s="5">
        <v>35531</v>
      </c>
      <c r="I279" s="5">
        <v>35559</v>
      </c>
      <c r="J279" s="5">
        <v>35536</v>
      </c>
      <c r="K279">
        <v>2</v>
      </c>
      <c r="L279">
        <v>16.739999999999998</v>
      </c>
      <c r="M279" t="s">
        <v>289</v>
      </c>
      <c r="N279" t="s">
        <v>10</v>
      </c>
      <c r="O279">
        <v>1627.5</v>
      </c>
      <c r="P279">
        <v>0</v>
      </c>
      <c r="Q279">
        <v>1627.5</v>
      </c>
      <c r="R279">
        <v>5</v>
      </c>
      <c r="S279">
        <v>1610.76</v>
      </c>
      <c r="T279" t="s">
        <v>27</v>
      </c>
      <c r="U279">
        <v>1997</v>
      </c>
      <c r="V279" t="s">
        <v>53</v>
      </c>
      <c r="W279" t="s">
        <v>284</v>
      </c>
      <c r="X279" t="s">
        <v>95</v>
      </c>
      <c r="Y279">
        <v>7</v>
      </c>
      <c r="Z279" t="s">
        <v>230</v>
      </c>
      <c r="AA279" t="s">
        <v>237</v>
      </c>
    </row>
    <row r="280" spans="1:27" x14ac:dyDescent="0.25">
      <c r="A280">
        <v>10503</v>
      </c>
      <c r="B280">
        <v>65</v>
      </c>
      <c r="C280">
        <v>21.05</v>
      </c>
      <c r="D280">
        <v>20</v>
      </c>
      <c r="E280">
        <v>0</v>
      </c>
      <c r="F280" t="s">
        <v>37</v>
      </c>
      <c r="G280">
        <v>6</v>
      </c>
      <c r="H280" s="5">
        <v>35531</v>
      </c>
      <c r="I280" s="5">
        <v>35559</v>
      </c>
      <c r="J280" s="5">
        <v>35536</v>
      </c>
      <c r="K280">
        <v>2</v>
      </c>
      <c r="L280">
        <v>16.739999999999998</v>
      </c>
      <c r="M280" t="s">
        <v>289</v>
      </c>
      <c r="N280" t="s">
        <v>10</v>
      </c>
      <c r="O280">
        <v>421</v>
      </c>
      <c r="P280">
        <v>0</v>
      </c>
      <c r="Q280">
        <v>421</v>
      </c>
      <c r="R280">
        <v>5</v>
      </c>
      <c r="S280">
        <v>404.26</v>
      </c>
      <c r="T280" t="s">
        <v>27</v>
      </c>
      <c r="U280">
        <v>1997</v>
      </c>
      <c r="V280" t="s">
        <v>53</v>
      </c>
      <c r="W280" t="s">
        <v>284</v>
      </c>
      <c r="X280" t="s">
        <v>194</v>
      </c>
      <c r="Y280">
        <v>2</v>
      </c>
      <c r="Z280" t="s">
        <v>220</v>
      </c>
      <c r="AA280" t="s">
        <v>237</v>
      </c>
    </row>
    <row r="281" spans="1:27" x14ac:dyDescent="0.25">
      <c r="A281">
        <v>10518</v>
      </c>
      <c r="B281">
        <v>24</v>
      </c>
      <c r="C281">
        <v>4.5</v>
      </c>
      <c r="D281">
        <v>5</v>
      </c>
      <c r="E281">
        <v>0</v>
      </c>
      <c r="F281" t="s">
        <v>292</v>
      </c>
      <c r="G281">
        <v>4</v>
      </c>
      <c r="H281" s="5">
        <v>35545</v>
      </c>
      <c r="I281" s="5">
        <v>35559</v>
      </c>
      <c r="J281" s="5">
        <v>35555</v>
      </c>
      <c r="K281">
        <v>2</v>
      </c>
      <c r="L281">
        <v>218.15</v>
      </c>
      <c r="M281" t="s">
        <v>293</v>
      </c>
      <c r="N281" t="s">
        <v>12</v>
      </c>
      <c r="O281">
        <v>22.5</v>
      </c>
      <c r="P281">
        <v>0</v>
      </c>
      <c r="Q281">
        <v>22.5</v>
      </c>
      <c r="R281">
        <v>10</v>
      </c>
      <c r="S281">
        <v>-195.65</v>
      </c>
      <c r="T281" t="s">
        <v>27</v>
      </c>
      <c r="U281">
        <v>1997</v>
      </c>
      <c r="V281" t="s">
        <v>53</v>
      </c>
      <c r="W281" t="s">
        <v>284</v>
      </c>
      <c r="X281" t="s">
        <v>115</v>
      </c>
      <c r="Y281">
        <v>1</v>
      </c>
      <c r="Z281" t="s">
        <v>218</v>
      </c>
      <c r="AA281" t="s">
        <v>237</v>
      </c>
    </row>
    <row r="282" spans="1:27" x14ac:dyDescent="0.25">
      <c r="A282">
        <v>10518</v>
      </c>
      <c r="B282">
        <v>38</v>
      </c>
      <c r="C282">
        <v>263.5</v>
      </c>
      <c r="D282">
        <v>15</v>
      </c>
      <c r="E282">
        <v>0</v>
      </c>
      <c r="F282" t="s">
        <v>292</v>
      </c>
      <c r="G282">
        <v>4</v>
      </c>
      <c r="H282" s="5">
        <v>35545</v>
      </c>
      <c r="I282" s="5">
        <v>35559</v>
      </c>
      <c r="J282" s="5">
        <v>35555</v>
      </c>
      <c r="K282">
        <v>2</v>
      </c>
      <c r="L282">
        <v>218.15</v>
      </c>
      <c r="M282" t="s">
        <v>293</v>
      </c>
      <c r="N282" t="s">
        <v>12</v>
      </c>
      <c r="O282">
        <v>3952.5</v>
      </c>
      <c r="P282">
        <v>0</v>
      </c>
      <c r="Q282">
        <v>3952.5</v>
      </c>
      <c r="R282">
        <v>10</v>
      </c>
      <c r="S282">
        <v>3734.35</v>
      </c>
      <c r="T282" t="s">
        <v>27</v>
      </c>
      <c r="U282">
        <v>1997</v>
      </c>
      <c r="V282" t="s">
        <v>53</v>
      </c>
      <c r="W282" t="s">
        <v>284</v>
      </c>
      <c r="X282" t="s">
        <v>141</v>
      </c>
      <c r="Y282">
        <v>1</v>
      </c>
      <c r="Z282" t="s">
        <v>218</v>
      </c>
      <c r="AA282" t="s">
        <v>237</v>
      </c>
    </row>
    <row r="283" spans="1:27" x14ac:dyDescent="0.25">
      <c r="A283">
        <v>10518</v>
      </c>
      <c r="B283">
        <v>44</v>
      </c>
      <c r="C283">
        <v>19.45</v>
      </c>
      <c r="D283">
        <v>9</v>
      </c>
      <c r="E283">
        <v>0</v>
      </c>
      <c r="F283" t="s">
        <v>292</v>
      </c>
      <c r="G283">
        <v>4</v>
      </c>
      <c r="H283" s="5">
        <v>35545</v>
      </c>
      <c r="I283" s="5">
        <v>35559</v>
      </c>
      <c r="J283" s="5">
        <v>35555</v>
      </c>
      <c r="K283">
        <v>2</v>
      </c>
      <c r="L283">
        <v>218.15</v>
      </c>
      <c r="M283" t="s">
        <v>293</v>
      </c>
      <c r="N283" t="s">
        <v>12</v>
      </c>
      <c r="O283">
        <v>175.04999999999998</v>
      </c>
      <c r="P283">
        <v>0</v>
      </c>
      <c r="Q283">
        <v>175.04999999999998</v>
      </c>
      <c r="R283">
        <v>10</v>
      </c>
      <c r="S283">
        <v>-43.100000000000023</v>
      </c>
      <c r="T283" t="s">
        <v>27</v>
      </c>
      <c r="U283">
        <v>1997</v>
      </c>
      <c r="V283" t="s">
        <v>53</v>
      </c>
      <c r="W283" t="s">
        <v>284</v>
      </c>
      <c r="X283" t="s">
        <v>153</v>
      </c>
      <c r="Y283">
        <v>2</v>
      </c>
      <c r="Z283" t="s">
        <v>220</v>
      </c>
      <c r="AA283" t="s">
        <v>237</v>
      </c>
    </row>
    <row r="284" spans="1:27" x14ac:dyDescent="0.25">
      <c r="A284">
        <v>10521</v>
      </c>
      <c r="B284">
        <v>35</v>
      </c>
      <c r="C284">
        <v>18</v>
      </c>
      <c r="D284">
        <v>3</v>
      </c>
      <c r="E284">
        <v>0</v>
      </c>
      <c r="F284" t="s">
        <v>365</v>
      </c>
      <c r="G284">
        <v>8</v>
      </c>
      <c r="H284" s="5">
        <v>35549</v>
      </c>
      <c r="I284" s="5">
        <v>35577</v>
      </c>
      <c r="J284" s="5">
        <v>35552</v>
      </c>
      <c r="K284">
        <v>2</v>
      </c>
      <c r="L284">
        <v>17.22</v>
      </c>
      <c r="M284" t="s">
        <v>277</v>
      </c>
      <c r="N284" t="s">
        <v>1</v>
      </c>
      <c r="O284">
        <v>54</v>
      </c>
      <c r="P284">
        <v>0</v>
      </c>
      <c r="Q284">
        <v>54</v>
      </c>
      <c r="R284">
        <v>3</v>
      </c>
      <c r="S284">
        <v>36.78</v>
      </c>
      <c r="T284" t="s">
        <v>27</v>
      </c>
      <c r="U284">
        <v>1997</v>
      </c>
      <c r="V284" t="s">
        <v>53</v>
      </c>
      <c r="W284" t="s">
        <v>284</v>
      </c>
      <c r="X284" t="s">
        <v>136</v>
      </c>
      <c r="Y284">
        <v>1</v>
      </c>
      <c r="Z284" t="s">
        <v>218</v>
      </c>
      <c r="AA284" t="s">
        <v>237</v>
      </c>
    </row>
    <row r="285" spans="1:27" x14ac:dyDescent="0.25">
      <c r="A285">
        <v>10521</v>
      </c>
      <c r="B285">
        <v>41</v>
      </c>
      <c r="C285">
        <v>9.65</v>
      </c>
      <c r="D285">
        <v>10</v>
      </c>
      <c r="E285">
        <v>0</v>
      </c>
      <c r="F285" t="s">
        <v>365</v>
      </c>
      <c r="G285">
        <v>8</v>
      </c>
      <c r="H285" s="5">
        <v>35549</v>
      </c>
      <c r="I285" s="5">
        <v>35577</v>
      </c>
      <c r="J285" s="5">
        <v>35552</v>
      </c>
      <c r="K285">
        <v>2</v>
      </c>
      <c r="L285">
        <v>17.22</v>
      </c>
      <c r="M285" t="s">
        <v>277</v>
      </c>
      <c r="N285" t="s">
        <v>1</v>
      </c>
      <c r="O285">
        <v>96.5</v>
      </c>
      <c r="P285">
        <v>0</v>
      </c>
      <c r="Q285">
        <v>96.5</v>
      </c>
      <c r="R285">
        <v>3</v>
      </c>
      <c r="S285">
        <v>79.28</v>
      </c>
      <c r="T285" t="s">
        <v>27</v>
      </c>
      <c r="U285">
        <v>1997</v>
      </c>
      <c r="V285" t="s">
        <v>53</v>
      </c>
      <c r="W285" t="s">
        <v>284</v>
      </c>
      <c r="X285" t="s">
        <v>147</v>
      </c>
      <c r="Y285">
        <v>8</v>
      </c>
      <c r="Z285" t="s">
        <v>232</v>
      </c>
      <c r="AA285" t="s">
        <v>237</v>
      </c>
    </row>
    <row r="286" spans="1:27" x14ac:dyDescent="0.25">
      <c r="A286">
        <v>10521</v>
      </c>
      <c r="B286">
        <v>68</v>
      </c>
      <c r="C286">
        <v>12.5</v>
      </c>
      <c r="D286">
        <v>6</v>
      </c>
      <c r="E286">
        <v>0</v>
      </c>
      <c r="F286" t="s">
        <v>365</v>
      </c>
      <c r="G286">
        <v>8</v>
      </c>
      <c r="H286" s="5">
        <v>35549</v>
      </c>
      <c r="I286" s="5">
        <v>35577</v>
      </c>
      <c r="J286" s="5">
        <v>35552</v>
      </c>
      <c r="K286">
        <v>2</v>
      </c>
      <c r="L286">
        <v>17.22</v>
      </c>
      <c r="M286" t="s">
        <v>277</v>
      </c>
      <c r="N286" t="s">
        <v>1</v>
      </c>
      <c r="O286">
        <v>75</v>
      </c>
      <c r="P286">
        <v>0</v>
      </c>
      <c r="Q286">
        <v>75</v>
      </c>
      <c r="R286">
        <v>3</v>
      </c>
      <c r="S286">
        <v>57.78</v>
      </c>
      <c r="T286" t="s">
        <v>27</v>
      </c>
      <c r="U286">
        <v>1997</v>
      </c>
      <c r="V286" t="s">
        <v>53</v>
      </c>
      <c r="W286" t="s">
        <v>284</v>
      </c>
      <c r="X286" t="s">
        <v>199</v>
      </c>
      <c r="Y286">
        <v>3</v>
      </c>
      <c r="Z286" t="s">
        <v>222</v>
      </c>
      <c r="AA286" t="s">
        <v>237</v>
      </c>
    </row>
    <row r="287" spans="1:27" x14ac:dyDescent="0.25">
      <c r="A287">
        <v>10524</v>
      </c>
      <c r="B287">
        <v>10</v>
      </c>
      <c r="C287">
        <v>31</v>
      </c>
      <c r="D287">
        <v>2</v>
      </c>
      <c r="E287">
        <v>0</v>
      </c>
      <c r="F287" t="s">
        <v>29</v>
      </c>
      <c r="G287">
        <v>1</v>
      </c>
      <c r="H287" s="5">
        <v>35551</v>
      </c>
      <c r="I287" s="5">
        <v>35579</v>
      </c>
      <c r="J287" s="5">
        <v>35557</v>
      </c>
      <c r="K287">
        <v>2</v>
      </c>
      <c r="L287">
        <v>244.79</v>
      </c>
      <c r="M287" t="s">
        <v>275</v>
      </c>
      <c r="N287" t="s">
        <v>17</v>
      </c>
      <c r="O287">
        <v>62</v>
      </c>
      <c r="P287">
        <v>0</v>
      </c>
      <c r="Q287">
        <v>62</v>
      </c>
      <c r="R287">
        <v>6</v>
      </c>
      <c r="S287">
        <v>-182.79</v>
      </c>
      <c r="T287" t="s">
        <v>27</v>
      </c>
      <c r="U287">
        <v>1997</v>
      </c>
      <c r="V287" t="s">
        <v>54</v>
      </c>
      <c r="W287" t="s">
        <v>284</v>
      </c>
      <c r="X287" t="s">
        <v>87</v>
      </c>
      <c r="Y287">
        <v>8</v>
      </c>
      <c r="Z287" t="s">
        <v>232</v>
      </c>
      <c r="AA287" t="s">
        <v>237</v>
      </c>
    </row>
    <row r="288" spans="1:27" x14ac:dyDescent="0.25">
      <c r="A288">
        <v>10524</v>
      </c>
      <c r="B288">
        <v>30</v>
      </c>
      <c r="C288">
        <v>25.89</v>
      </c>
      <c r="D288">
        <v>10</v>
      </c>
      <c r="E288">
        <v>0</v>
      </c>
      <c r="F288" t="s">
        <v>29</v>
      </c>
      <c r="G288">
        <v>1</v>
      </c>
      <c r="H288" s="5">
        <v>35551</v>
      </c>
      <c r="I288" s="5">
        <v>35579</v>
      </c>
      <c r="J288" s="5">
        <v>35557</v>
      </c>
      <c r="K288">
        <v>2</v>
      </c>
      <c r="L288">
        <v>244.79</v>
      </c>
      <c r="M288" t="s">
        <v>275</v>
      </c>
      <c r="N288" t="s">
        <v>17</v>
      </c>
      <c r="O288">
        <v>258.89999999999998</v>
      </c>
      <c r="P288">
        <v>0</v>
      </c>
      <c r="Q288">
        <v>258.89999999999998</v>
      </c>
      <c r="R288">
        <v>6</v>
      </c>
      <c r="S288">
        <v>14.109999999999985</v>
      </c>
      <c r="T288" t="s">
        <v>27</v>
      </c>
      <c r="U288">
        <v>1997</v>
      </c>
      <c r="V288" t="s">
        <v>54</v>
      </c>
      <c r="W288" t="s">
        <v>284</v>
      </c>
      <c r="X288" t="s">
        <v>127</v>
      </c>
      <c r="Y288">
        <v>8</v>
      </c>
      <c r="Z288" t="s">
        <v>232</v>
      </c>
      <c r="AA288" t="s">
        <v>237</v>
      </c>
    </row>
    <row r="289" spans="1:27" x14ac:dyDescent="0.25">
      <c r="A289">
        <v>10524</v>
      </c>
      <c r="B289">
        <v>43</v>
      </c>
      <c r="C289">
        <v>46</v>
      </c>
      <c r="D289">
        <v>60</v>
      </c>
      <c r="E289">
        <v>0</v>
      </c>
      <c r="F289" t="s">
        <v>29</v>
      </c>
      <c r="G289">
        <v>1</v>
      </c>
      <c r="H289" s="5">
        <v>35551</v>
      </c>
      <c r="I289" s="5">
        <v>35579</v>
      </c>
      <c r="J289" s="5">
        <v>35557</v>
      </c>
      <c r="K289">
        <v>2</v>
      </c>
      <c r="L289">
        <v>244.79</v>
      </c>
      <c r="M289" t="s">
        <v>275</v>
      </c>
      <c r="N289" t="s">
        <v>17</v>
      </c>
      <c r="O289">
        <v>2760</v>
      </c>
      <c r="P289">
        <v>0</v>
      </c>
      <c r="Q289">
        <v>2760</v>
      </c>
      <c r="R289">
        <v>6</v>
      </c>
      <c r="S289">
        <v>2515.21</v>
      </c>
      <c r="T289" t="s">
        <v>27</v>
      </c>
      <c r="U289">
        <v>1997</v>
      </c>
      <c r="V289" t="s">
        <v>54</v>
      </c>
      <c r="W289" t="s">
        <v>284</v>
      </c>
      <c r="X289" t="s">
        <v>151</v>
      </c>
      <c r="Y289">
        <v>1</v>
      </c>
      <c r="Z289" t="s">
        <v>218</v>
      </c>
      <c r="AA289" t="s">
        <v>237</v>
      </c>
    </row>
    <row r="290" spans="1:27" x14ac:dyDescent="0.25">
      <c r="A290">
        <v>10524</v>
      </c>
      <c r="B290">
        <v>54</v>
      </c>
      <c r="C290">
        <v>7.45</v>
      </c>
      <c r="D290">
        <v>15</v>
      </c>
      <c r="E290">
        <v>0</v>
      </c>
      <c r="F290" t="s">
        <v>29</v>
      </c>
      <c r="G290">
        <v>1</v>
      </c>
      <c r="H290" s="5">
        <v>35551</v>
      </c>
      <c r="I290" s="5">
        <v>35579</v>
      </c>
      <c r="J290" s="5">
        <v>35557</v>
      </c>
      <c r="K290">
        <v>2</v>
      </c>
      <c r="L290">
        <v>244.79</v>
      </c>
      <c r="M290" t="s">
        <v>275</v>
      </c>
      <c r="N290" t="s">
        <v>17</v>
      </c>
      <c r="O290">
        <v>111.75</v>
      </c>
      <c r="P290">
        <v>0</v>
      </c>
      <c r="Q290">
        <v>111.75</v>
      </c>
      <c r="R290">
        <v>6</v>
      </c>
      <c r="S290">
        <v>-133.04</v>
      </c>
      <c r="T290" t="s">
        <v>27</v>
      </c>
      <c r="U290">
        <v>1997</v>
      </c>
      <c r="V290" t="s">
        <v>54</v>
      </c>
      <c r="W290" t="s">
        <v>284</v>
      </c>
      <c r="X290" t="s">
        <v>173</v>
      </c>
      <c r="Y290">
        <v>6</v>
      </c>
      <c r="Z290" t="s">
        <v>228</v>
      </c>
      <c r="AA290" t="s">
        <v>237</v>
      </c>
    </row>
    <row r="291" spans="1:27" x14ac:dyDescent="0.25">
      <c r="A291">
        <v>10525</v>
      </c>
      <c r="B291">
        <v>36</v>
      </c>
      <c r="C291">
        <v>19</v>
      </c>
      <c r="D291">
        <v>30</v>
      </c>
      <c r="E291">
        <v>0</v>
      </c>
      <c r="F291" t="s">
        <v>30</v>
      </c>
      <c r="G291">
        <v>1</v>
      </c>
      <c r="H291" s="5">
        <v>35552</v>
      </c>
      <c r="I291" s="5">
        <v>35580</v>
      </c>
      <c r="J291" s="5">
        <v>35573</v>
      </c>
      <c r="K291">
        <v>2</v>
      </c>
      <c r="L291">
        <v>11.06</v>
      </c>
      <c r="M291" t="s">
        <v>368</v>
      </c>
      <c r="N291" t="s">
        <v>8</v>
      </c>
      <c r="O291">
        <v>570</v>
      </c>
      <c r="P291">
        <v>0</v>
      </c>
      <c r="Q291">
        <v>570</v>
      </c>
      <c r="R291">
        <v>21</v>
      </c>
      <c r="S291">
        <v>558.94000000000005</v>
      </c>
      <c r="T291" t="s">
        <v>27</v>
      </c>
      <c r="U291">
        <v>1997</v>
      </c>
      <c r="V291" t="s">
        <v>54</v>
      </c>
      <c r="W291" t="s">
        <v>284</v>
      </c>
      <c r="X291" t="s">
        <v>137</v>
      </c>
      <c r="Y291">
        <v>8</v>
      </c>
      <c r="Z291" t="s">
        <v>232</v>
      </c>
      <c r="AA291" t="s">
        <v>237</v>
      </c>
    </row>
    <row r="292" spans="1:27" x14ac:dyDescent="0.25">
      <c r="A292">
        <v>10526</v>
      </c>
      <c r="B292">
        <v>13</v>
      </c>
      <c r="C292">
        <v>6</v>
      </c>
      <c r="D292">
        <v>10</v>
      </c>
      <c r="E292">
        <v>0</v>
      </c>
      <c r="F292" t="s">
        <v>272</v>
      </c>
      <c r="G292">
        <v>4</v>
      </c>
      <c r="H292" s="5">
        <v>35555</v>
      </c>
      <c r="I292" s="5">
        <v>35583</v>
      </c>
      <c r="J292" s="5">
        <v>35565</v>
      </c>
      <c r="K292">
        <v>2</v>
      </c>
      <c r="L292">
        <v>58.59</v>
      </c>
      <c r="M292" t="s">
        <v>273</v>
      </c>
      <c r="N292" t="s">
        <v>7</v>
      </c>
      <c r="O292">
        <v>60</v>
      </c>
      <c r="P292">
        <v>0</v>
      </c>
      <c r="Q292">
        <v>60</v>
      </c>
      <c r="R292">
        <v>10</v>
      </c>
      <c r="S292">
        <v>1.4099999999999966</v>
      </c>
      <c r="T292" t="s">
        <v>27</v>
      </c>
      <c r="U292">
        <v>1997</v>
      </c>
      <c r="V292" t="s">
        <v>54</v>
      </c>
      <c r="W292" t="s">
        <v>284</v>
      </c>
      <c r="X292" t="s">
        <v>93</v>
      </c>
      <c r="Y292">
        <v>8</v>
      </c>
      <c r="Z292" t="s">
        <v>232</v>
      </c>
      <c r="AA292" t="s">
        <v>237</v>
      </c>
    </row>
    <row r="293" spans="1:27" x14ac:dyDescent="0.25">
      <c r="A293">
        <v>10529</v>
      </c>
      <c r="B293">
        <v>55</v>
      </c>
      <c r="C293">
        <v>24</v>
      </c>
      <c r="D293">
        <v>14</v>
      </c>
      <c r="E293">
        <v>0</v>
      </c>
      <c r="F293" t="s">
        <v>341</v>
      </c>
      <c r="G293">
        <v>5</v>
      </c>
      <c r="H293" s="5">
        <v>35557</v>
      </c>
      <c r="I293" s="5">
        <v>35585</v>
      </c>
      <c r="J293" s="5">
        <v>35559</v>
      </c>
      <c r="K293">
        <v>2</v>
      </c>
      <c r="L293">
        <v>66.69</v>
      </c>
      <c r="M293" t="s">
        <v>342</v>
      </c>
      <c r="N293" t="s">
        <v>3</v>
      </c>
      <c r="O293">
        <v>336</v>
      </c>
      <c r="P293">
        <v>0</v>
      </c>
      <c r="Q293">
        <v>336</v>
      </c>
      <c r="R293">
        <v>2</v>
      </c>
      <c r="S293">
        <v>269.31</v>
      </c>
      <c r="T293" t="s">
        <v>27</v>
      </c>
      <c r="U293">
        <v>1997</v>
      </c>
      <c r="V293" t="s">
        <v>54</v>
      </c>
      <c r="W293" t="s">
        <v>284</v>
      </c>
      <c r="X293" t="s">
        <v>175</v>
      </c>
      <c r="Y293">
        <v>6</v>
      </c>
      <c r="Z293" t="s">
        <v>228</v>
      </c>
      <c r="AA293" t="s">
        <v>237</v>
      </c>
    </row>
    <row r="294" spans="1:27" x14ac:dyDescent="0.25">
      <c r="A294">
        <v>10529</v>
      </c>
      <c r="B294">
        <v>68</v>
      </c>
      <c r="C294">
        <v>12.5</v>
      </c>
      <c r="D294">
        <v>20</v>
      </c>
      <c r="E294">
        <v>0</v>
      </c>
      <c r="F294" t="s">
        <v>341</v>
      </c>
      <c r="G294">
        <v>5</v>
      </c>
      <c r="H294" s="5">
        <v>35557</v>
      </c>
      <c r="I294" s="5">
        <v>35585</v>
      </c>
      <c r="J294" s="5">
        <v>35559</v>
      </c>
      <c r="K294">
        <v>2</v>
      </c>
      <c r="L294">
        <v>66.69</v>
      </c>
      <c r="M294" t="s">
        <v>342</v>
      </c>
      <c r="N294" t="s">
        <v>3</v>
      </c>
      <c r="O294">
        <v>250</v>
      </c>
      <c r="P294">
        <v>0</v>
      </c>
      <c r="Q294">
        <v>250</v>
      </c>
      <c r="R294">
        <v>2</v>
      </c>
      <c r="S294">
        <v>183.31</v>
      </c>
      <c r="T294" t="s">
        <v>27</v>
      </c>
      <c r="U294">
        <v>1997</v>
      </c>
      <c r="V294" t="s">
        <v>54</v>
      </c>
      <c r="W294" t="s">
        <v>284</v>
      </c>
      <c r="X294" t="s">
        <v>199</v>
      </c>
      <c r="Y294">
        <v>3</v>
      </c>
      <c r="Z294" t="s">
        <v>222</v>
      </c>
      <c r="AA294" t="s">
        <v>237</v>
      </c>
    </row>
    <row r="295" spans="1:27" x14ac:dyDescent="0.25">
      <c r="A295">
        <v>10529</v>
      </c>
      <c r="B295">
        <v>69</v>
      </c>
      <c r="C295">
        <v>36</v>
      </c>
      <c r="D295">
        <v>10</v>
      </c>
      <c r="E295">
        <v>0</v>
      </c>
      <c r="F295" t="s">
        <v>341</v>
      </c>
      <c r="G295">
        <v>5</v>
      </c>
      <c r="H295" s="5">
        <v>35557</v>
      </c>
      <c r="I295" s="5">
        <v>35585</v>
      </c>
      <c r="J295" s="5">
        <v>35559</v>
      </c>
      <c r="K295">
        <v>2</v>
      </c>
      <c r="L295">
        <v>66.69</v>
      </c>
      <c r="M295" t="s">
        <v>342</v>
      </c>
      <c r="N295" t="s">
        <v>3</v>
      </c>
      <c r="O295">
        <v>360</v>
      </c>
      <c r="P295">
        <v>0</v>
      </c>
      <c r="Q295">
        <v>360</v>
      </c>
      <c r="R295">
        <v>2</v>
      </c>
      <c r="S295">
        <v>293.31</v>
      </c>
      <c r="T295" t="s">
        <v>27</v>
      </c>
      <c r="U295">
        <v>1997</v>
      </c>
      <c r="V295" t="s">
        <v>54</v>
      </c>
      <c r="W295" t="s">
        <v>284</v>
      </c>
      <c r="X295" t="s">
        <v>201</v>
      </c>
      <c r="Y295">
        <v>4</v>
      </c>
      <c r="Z295" t="s">
        <v>224</v>
      </c>
      <c r="AA295" t="s">
        <v>237</v>
      </c>
    </row>
    <row r="296" spans="1:27" x14ac:dyDescent="0.25">
      <c r="A296">
        <v>10553</v>
      </c>
      <c r="B296">
        <v>11</v>
      </c>
      <c r="C296">
        <v>21</v>
      </c>
      <c r="D296">
        <v>15</v>
      </c>
      <c r="E296">
        <v>0</v>
      </c>
      <c r="F296" t="s">
        <v>272</v>
      </c>
      <c r="G296">
        <v>2</v>
      </c>
      <c r="H296" s="5">
        <v>35580</v>
      </c>
      <c r="I296" s="5">
        <v>35608</v>
      </c>
      <c r="J296" s="5">
        <v>35584</v>
      </c>
      <c r="K296">
        <v>2</v>
      </c>
      <c r="L296">
        <v>149.49</v>
      </c>
      <c r="M296" t="s">
        <v>273</v>
      </c>
      <c r="N296" t="s">
        <v>7</v>
      </c>
      <c r="O296">
        <v>315</v>
      </c>
      <c r="P296">
        <v>0</v>
      </c>
      <c r="Q296">
        <v>315</v>
      </c>
      <c r="R296">
        <v>4</v>
      </c>
      <c r="S296">
        <v>165.51</v>
      </c>
      <c r="T296" t="s">
        <v>27</v>
      </c>
      <c r="U296">
        <v>1997</v>
      </c>
      <c r="V296" t="s">
        <v>54</v>
      </c>
      <c r="W296" t="s">
        <v>284</v>
      </c>
      <c r="X296" t="s">
        <v>89</v>
      </c>
      <c r="Y296">
        <v>4</v>
      </c>
      <c r="Z296" t="s">
        <v>224</v>
      </c>
      <c r="AA296" t="s">
        <v>237</v>
      </c>
    </row>
    <row r="297" spans="1:27" x14ac:dyDescent="0.25">
      <c r="A297">
        <v>10553</v>
      </c>
      <c r="B297">
        <v>16</v>
      </c>
      <c r="C297">
        <v>17.45</v>
      </c>
      <c r="D297">
        <v>14</v>
      </c>
      <c r="E297">
        <v>0</v>
      </c>
      <c r="F297" t="s">
        <v>272</v>
      </c>
      <c r="G297">
        <v>2</v>
      </c>
      <c r="H297" s="5">
        <v>35580</v>
      </c>
      <c r="I297" s="5">
        <v>35608</v>
      </c>
      <c r="J297" s="5">
        <v>35584</v>
      </c>
      <c r="K297">
        <v>2</v>
      </c>
      <c r="L297">
        <v>149.49</v>
      </c>
      <c r="M297" t="s">
        <v>273</v>
      </c>
      <c r="N297" t="s">
        <v>7</v>
      </c>
      <c r="O297">
        <v>244.29999999999998</v>
      </c>
      <c r="P297">
        <v>0</v>
      </c>
      <c r="Q297">
        <v>244.29999999999998</v>
      </c>
      <c r="R297">
        <v>4</v>
      </c>
      <c r="S297">
        <v>94.809999999999974</v>
      </c>
      <c r="T297" t="s">
        <v>27</v>
      </c>
      <c r="U297">
        <v>1997</v>
      </c>
      <c r="V297" t="s">
        <v>54</v>
      </c>
      <c r="W297" t="s">
        <v>284</v>
      </c>
      <c r="X297" t="s">
        <v>99</v>
      </c>
      <c r="Y297">
        <v>3</v>
      </c>
      <c r="Z297" t="s">
        <v>222</v>
      </c>
      <c r="AA297" t="s">
        <v>237</v>
      </c>
    </row>
    <row r="298" spans="1:27" x14ac:dyDescent="0.25">
      <c r="A298">
        <v>10553</v>
      </c>
      <c r="B298">
        <v>22</v>
      </c>
      <c r="C298">
        <v>21</v>
      </c>
      <c r="D298">
        <v>24</v>
      </c>
      <c r="E298">
        <v>0</v>
      </c>
      <c r="F298" t="s">
        <v>272</v>
      </c>
      <c r="G298">
        <v>2</v>
      </c>
      <c r="H298" s="5">
        <v>35580</v>
      </c>
      <c r="I298" s="5">
        <v>35608</v>
      </c>
      <c r="J298" s="5">
        <v>35584</v>
      </c>
      <c r="K298">
        <v>2</v>
      </c>
      <c r="L298">
        <v>149.49</v>
      </c>
      <c r="M298" t="s">
        <v>273</v>
      </c>
      <c r="N298" t="s">
        <v>7</v>
      </c>
      <c r="O298">
        <v>504</v>
      </c>
      <c r="P298">
        <v>0</v>
      </c>
      <c r="Q298">
        <v>504</v>
      </c>
      <c r="R298">
        <v>4</v>
      </c>
      <c r="S298">
        <v>354.51</v>
      </c>
      <c r="T298" t="s">
        <v>27</v>
      </c>
      <c r="U298">
        <v>1997</v>
      </c>
      <c r="V298" t="s">
        <v>54</v>
      </c>
      <c r="W298" t="s">
        <v>284</v>
      </c>
      <c r="X298" t="s">
        <v>111</v>
      </c>
      <c r="Y298">
        <v>5</v>
      </c>
      <c r="Z298" t="s">
        <v>226</v>
      </c>
      <c r="AA298" t="s">
        <v>237</v>
      </c>
    </row>
    <row r="299" spans="1:27" x14ac:dyDescent="0.25">
      <c r="A299">
        <v>10553</v>
      </c>
      <c r="B299">
        <v>31</v>
      </c>
      <c r="C299">
        <v>12.5</v>
      </c>
      <c r="D299">
        <v>30</v>
      </c>
      <c r="E299">
        <v>0</v>
      </c>
      <c r="F299" t="s">
        <v>272</v>
      </c>
      <c r="G299">
        <v>2</v>
      </c>
      <c r="H299" s="5">
        <v>35580</v>
      </c>
      <c r="I299" s="5">
        <v>35608</v>
      </c>
      <c r="J299" s="5">
        <v>35584</v>
      </c>
      <c r="K299">
        <v>2</v>
      </c>
      <c r="L299">
        <v>149.49</v>
      </c>
      <c r="M299" t="s">
        <v>273</v>
      </c>
      <c r="N299" t="s">
        <v>7</v>
      </c>
      <c r="O299">
        <v>375</v>
      </c>
      <c r="P299">
        <v>0</v>
      </c>
      <c r="Q299">
        <v>375</v>
      </c>
      <c r="R299">
        <v>4</v>
      </c>
      <c r="S299">
        <v>225.51</v>
      </c>
      <c r="T299" t="s">
        <v>27</v>
      </c>
      <c r="U299">
        <v>1997</v>
      </c>
      <c r="V299" t="s">
        <v>54</v>
      </c>
      <c r="W299" t="s">
        <v>284</v>
      </c>
      <c r="X299" t="s">
        <v>129</v>
      </c>
      <c r="Y299">
        <v>4</v>
      </c>
      <c r="Z299" t="s">
        <v>224</v>
      </c>
      <c r="AA299" t="s">
        <v>237</v>
      </c>
    </row>
    <row r="300" spans="1:27" x14ac:dyDescent="0.25">
      <c r="A300">
        <v>10553</v>
      </c>
      <c r="B300">
        <v>35</v>
      </c>
      <c r="C300">
        <v>18</v>
      </c>
      <c r="D300">
        <v>6</v>
      </c>
      <c r="E300">
        <v>0</v>
      </c>
      <c r="F300" t="s">
        <v>272</v>
      </c>
      <c r="G300">
        <v>2</v>
      </c>
      <c r="H300" s="5">
        <v>35580</v>
      </c>
      <c r="I300" s="5">
        <v>35608</v>
      </c>
      <c r="J300" s="5">
        <v>35584</v>
      </c>
      <c r="K300">
        <v>2</v>
      </c>
      <c r="L300">
        <v>149.49</v>
      </c>
      <c r="M300" t="s">
        <v>273</v>
      </c>
      <c r="N300" t="s">
        <v>7</v>
      </c>
      <c r="O300">
        <v>108</v>
      </c>
      <c r="P300">
        <v>0</v>
      </c>
      <c r="Q300">
        <v>108</v>
      </c>
      <c r="R300">
        <v>4</v>
      </c>
      <c r="S300">
        <v>-41.490000000000009</v>
      </c>
      <c r="T300" t="s">
        <v>27</v>
      </c>
      <c r="U300">
        <v>1997</v>
      </c>
      <c r="V300" t="s">
        <v>54</v>
      </c>
      <c r="W300" t="s">
        <v>284</v>
      </c>
      <c r="X300" t="s">
        <v>136</v>
      </c>
      <c r="Y300">
        <v>1</v>
      </c>
      <c r="Z300" t="s">
        <v>218</v>
      </c>
      <c r="AA300" t="s">
        <v>237</v>
      </c>
    </row>
    <row r="301" spans="1:27" x14ac:dyDescent="0.25">
      <c r="A301">
        <v>10558</v>
      </c>
      <c r="B301">
        <v>47</v>
      </c>
      <c r="C301">
        <v>9.5</v>
      </c>
      <c r="D301">
        <v>25</v>
      </c>
      <c r="E301">
        <v>0</v>
      </c>
      <c r="F301" t="s">
        <v>319</v>
      </c>
      <c r="G301">
        <v>1</v>
      </c>
      <c r="H301" s="5">
        <v>35585</v>
      </c>
      <c r="I301" s="5">
        <v>35613</v>
      </c>
      <c r="J301" s="5">
        <v>35591</v>
      </c>
      <c r="K301">
        <v>2</v>
      </c>
      <c r="L301">
        <v>72.97</v>
      </c>
      <c r="M301" t="s">
        <v>320</v>
      </c>
      <c r="N301" t="s">
        <v>19</v>
      </c>
      <c r="O301">
        <v>237.5</v>
      </c>
      <c r="P301">
        <v>0</v>
      </c>
      <c r="Q301">
        <v>237.5</v>
      </c>
      <c r="R301">
        <v>6</v>
      </c>
      <c r="S301">
        <v>164.53</v>
      </c>
      <c r="T301" t="s">
        <v>27</v>
      </c>
      <c r="U301">
        <v>1997</v>
      </c>
      <c r="V301" t="s">
        <v>55</v>
      </c>
      <c r="W301" t="s">
        <v>284</v>
      </c>
      <c r="X301" t="s">
        <v>159</v>
      </c>
      <c r="Y301">
        <v>3</v>
      </c>
      <c r="Z301" t="s">
        <v>222</v>
      </c>
      <c r="AA301" t="s">
        <v>237</v>
      </c>
    </row>
    <row r="302" spans="1:27" x14ac:dyDescent="0.25">
      <c r="A302">
        <v>10558</v>
      </c>
      <c r="B302">
        <v>51</v>
      </c>
      <c r="C302">
        <v>53</v>
      </c>
      <c r="D302">
        <v>20</v>
      </c>
      <c r="E302">
        <v>0</v>
      </c>
      <c r="F302" t="s">
        <v>319</v>
      </c>
      <c r="G302">
        <v>1</v>
      </c>
      <c r="H302" s="5">
        <v>35585</v>
      </c>
      <c r="I302" s="5">
        <v>35613</v>
      </c>
      <c r="J302" s="5">
        <v>35591</v>
      </c>
      <c r="K302">
        <v>2</v>
      </c>
      <c r="L302">
        <v>72.97</v>
      </c>
      <c r="M302" t="s">
        <v>320</v>
      </c>
      <c r="N302" t="s">
        <v>19</v>
      </c>
      <c r="O302">
        <v>1060</v>
      </c>
      <c r="P302">
        <v>0</v>
      </c>
      <c r="Q302">
        <v>1060</v>
      </c>
      <c r="R302">
        <v>6</v>
      </c>
      <c r="S302">
        <v>987.03</v>
      </c>
      <c r="T302" t="s">
        <v>27</v>
      </c>
      <c r="U302">
        <v>1997</v>
      </c>
      <c r="V302" t="s">
        <v>55</v>
      </c>
      <c r="W302" t="s">
        <v>284</v>
      </c>
      <c r="X302" t="s">
        <v>167</v>
      </c>
      <c r="Y302">
        <v>7</v>
      </c>
      <c r="Z302" t="s">
        <v>230</v>
      </c>
      <c r="AA302" t="s">
        <v>237</v>
      </c>
    </row>
    <row r="303" spans="1:27" x14ac:dyDescent="0.25">
      <c r="A303">
        <v>10558</v>
      </c>
      <c r="B303">
        <v>52</v>
      </c>
      <c r="C303">
        <v>7</v>
      </c>
      <c r="D303">
        <v>30</v>
      </c>
      <c r="E303">
        <v>0</v>
      </c>
      <c r="F303" t="s">
        <v>319</v>
      </c>
      <c r="G303">
        <v>1</v>
      </c>
      <c r="H303" s="5">
        <v>35585</v>
      </c>
      <c r="I303" s="5">
        <v>35613</v>
      </c>
      <c r="J303" s="5">
        <v>35591</v>
      </c>
      <c r="K303">
        <v>2</v>
      </c>
      <c r="L303">
        <v>72.97</v>
      </c>
      <c r="M303" t="s">
        <v>320</v>
      </c>
      <c r="N303" t="s">
        <v>19</v>
      </c>
      <c r="O303">
        <v>210</v>
      </c>
      <c r="P303">
        <v>0</v>
      </c>
      <c r="Q303">
        <v>210</v>
      </c>
      <c r="R303">
        <v>6</v>
      </c>
      <c r="S303">
        <v>137.03</v>
      </c>
      <c r="T303" t="s">
        <v>27</v>
      </c>
      <c r="U303">
        <v>1997</v>
      </c>
      <c r="V303" t="s">
        <v>55</v>
      </c>
      <c r="W303" t="s">
        <v>284</v>
      </c>
      <c r="X303" t="s">
        <v>169</v>
      </c>
      <c r="Y303">
        <v>5</v>
      </c>
      <c r="Z303" t="s">
        <v>226</v>
      </c>
      <c r="AA303" t="s">
        <v>237</v>
      </c>
    </row>
    <row r="304" spans="1:27" x14ac:dyDescent="0.25">
      <c r="A304">
        <v>10558</v>
      </c>
      <c r="B304">
        <v>53</v>
      </c>
      <c r="C304">
        <v>32.799999999999997</v>
      </c>
      <c r="D304">
        <v>18</v>
      </c>
      <c r="E304">
        <v>0</v>
      </c>
      <c r="F304" t="s">
        <v>319</v>
      </c>
      <c r="G304">
        <v>1</v>
      </c>
      <c r="H304" s="5">
        <v>35585</v>
      </c>
      <c r="I304" s="5">
        <v>35613</v>
      </c>
      <c r="J304" s="5">
        <v>35591</v>
      </c>
      <c r="K304">
        <v>2</v>
      </c>
      <c r="L304">
        <v>72.97</v>
      </c>
      <c r="M304" t="s">
        <v>320</v>
      </c>
      <c r="N304" t="s">
        <v>19</v>
      </c>
      <c r="O304">
        <v>590.4</v>
      </c>
      <c r="P304">
        <v>0</v>
      </c>
      <c r="Q304">
        <v>590.4</v>
      </c>
      <c r="R304">
        <v>6</v>
      </c>
      <c r="S304">
        <v>517.42999999999995</v>
      </c>
      <c r="T304" t="s">
        <v>27</v>
      </c>
      <c r="U304">
        <v>1997</v>
      </c>
      <c r="V304" t="s">
        <v>55</v>
      </c>
      <c r="W304" t="s">
        <v>284</v>
      </c>
      <c r="X304" t="s">
        <v>171</v>
      </c>
      <c r="Y304">
        <v>6</v>
      </c>
      <c r="Z304" t="s">
        <v>228</v>
      </c>
      <c r="AA304" t="s">
        <v>237</v>
      </c>
    </row>
    <row r="305" spans="1:27" x14ac:dyDescent="0.25">
      <c r="A305">
        <v>10558</v>
      </c>
      <c r="B305">
        <v>73</v>
      </c>
      <c r="C305">
        <v>15</v>
      </c>
      <c r="D305">
        <v>3</v>
      </c>
      <c r="E305">
        <v>0</v>
      </c>
      <c r="F305" t="s">
        <v>319</v>
      </c>
      <c r="G305">
        <v>1</v>
      </c>
      <c r="H305" s="5">
        <v>35585</v>
      </c>
      <c r="I305" s="5">
        <v>35613</v>
      </c>
      <c r="J305" s="5">
        <v>35591</v>
      </c>
      <c r="K305">
        <v>2</v>
      </c>
      <c r="L305">
        <v>72.97</v>
      </c>
      <c r="M305" t="s">
        <v>320</v>
      </c>
      <c r="N305" t="s">
        <v>19</v>
      </c>
      <c r="O305">
        <v>45</v>
      </c>
      <c r="P305">
        <v>0</v>
      </c>
      <c r="Q305">
        <v>45</v>
      </c>
      <c r="R305">
        <v>6</v>
      </c>
      <c r="S305">
        <v>-27.97</v>
      </c>
      <c r="T305" t="s">
        <v>27</v>
      </c>
      <c r="U305">
        <v>1997</v>
      </c>
      <c r="V305" t="s">
        <v>55</v>
      </c>
      <c r="W305" t="s">
        <v>284</v>
      </c>
      <c r="X305" t="s">
        <v>207</v>
      </c>
      <c r="Y305">
        <v>8</v>
      </c>
      <c r="Z305" t="s">
        <v>232</v>
      </c>
      <c r="AA305" t="s">
        <v>237</v>
      </c>
    </row>
    <row r="306" spans="1:27" x14ac:dyDescent="0.25">
      <c r="A306">
        <v>10561</v>
      </c>
      <c r="B306">
        <v>44</v>
      </c>
      <c r="C306">
        <v>19.45</v>
      </c>
      <c r="D306">
        <v>10</v>
      </c>
      <c r="E306">
        <v>0</v>
      </c>
      <c r="F306" t="s">
        <v>33</v>
      </c>
      <c r="G306">
        <v>2</v>
      </c>
      <c r="H306" s="5">
        <v>35587</v>
      </c>
      <c r="I306" s="5">
        <v>35615</v>
      </c>
      <c r="J306" s="5">
        <v>35590</v>
      </c>
      <c r="K306">
        <v>2</v>
      </c>
      <c r="L306">
        <v>242.21</v>
      </c>
      <c r="M306" t="s">
        <v>323</v>
      </c>
      <c r="N306" t="s">
        <v>17</v>
      </c>
      <c r="O306">
        <v>194.5</v>
      </c>
      <c r="P306">
        <v>0</v>
      </c>
      <c r="Q306">
        <v>194.5</v>
      </c>
      <c r="R306">
        <v>3</v>
      </c>
      <c r="S306">
        <v>-47.710000000000008</v>
      </c>
      <c r="T306" t="s">
        <v>27</v>
      </c>
      <c r="U306">
        <v>1997</v>
      </c>
      <c r="V306" t="s">
        <v>55</v>
      </c>
      <c r="W306" t="s">
        <v>284</v>
      </c>
      <c r="X306" t="s">
        <v>153</v>
      </c>
      <c r="Y306">
        <v>2</v>
      </c>
      <c r="Z306" t="s">
        <v>220</v>
      </c>
      <c r="AA306" t="s">
        <v>237</v>
      </c>
    </row>
    <row r="307" spans="1:27" x14ac:dyDescent="0.25">
      <c r="A307">
        <v>10561</v>
      </c>
      <c r="B307">
        <v>51</v>
      </c>
      <c r="C307">
        <v>53</v>
      </c>
      <c r="D307">
        <v>50</v>
      </c>
      <c r="E307">
        <v>0</v>
      </c>
      <c r="F307" t="s">
        <v>33</v>
      </c>
      <c r="G307">
        <v>2</v>
      </c>
      <c r="H307" s="5">
        <v>35587</v>
      </c>
      <c r="I307" s="5">
        <v>35615</v>
      </c>
      <c r="J307" s="5">
        <v>35590</v>
      </c>
      <c r="K307">
        <v>2</v>
      </c>
      <c r="L307">
        <v>242.21</v>
      </c>
      <c r="M307" t="s">
        <v>323</v>
      </c>
      <c r="N307" t="s">
        <v>17</v>
      </c>
      <c r="O307">
        <v>2650</v>
      </c>
      <c r="P307">
        <v>0</v>
      </c>
      <c r="Q307">
        <v>2650</v>
      </c>
      <c r="R307">
        <v>3</v>
      </c>
      <c r="S307">
        <v>2407.79</v>
      </c>
      <c r="T307" t="s">
        <v>27</v>
      </c>
      <c r="U307">
        <v>1997</v>
      </c>
      <c r="V307" t="s">
        <v>55</v>
      </c>
      <c r="W307" t="s">
        <v>284</v>
      </c>
      <c r="X307" t="s">
        <v>167</v>
      </c>
      <c r="Y307">
        <v>7</v>
      </c>
      <c r="Z307" t="s">
        <v>230</v>
      </c>
      <c r="AA307" t="s">
        <v>237</v>
      </c>
    </row>
    <row r="308" spans="1:27" x14ac:dyDescent="0.25">
      <c r="A308">
        <v>10563</v>
      </c>
      <c r="B308">
        <v>36</v>
      </c>
      <c r="C308">
        <v>19</v>
      </c>
      <c r="D308">
        <v>25</v>
      </c>
      <c r="E308">
        <v>0</v>
      </c>
      <c r="F308" t="s">
        <v>361</v>
      </c>
      <c r="G308">
        <v>2</v>
      </c>
      <c r="H308" s="5">
        <v>35591</v>
      </c>
      <c r="I308" s="5">
        <v>35633</v>
      </c>
      <c r="J308" s="5">
        <v>35605</v>
      </c>
      <c r="K308">
        <v>2</v>
      </c>
      <c r="L308">
        <v>60.43</v>
      </c>
      <c r="M308" t="s">
        <v>297</v>
      </c>
      <c r="N308" t="s">
        <v>4</v>
      </c>
      <c r="O308">
        <v>475</v>
      </c>
      <c r="P308">
        <v>0</v>
      </c>
      <c r="Q308">
        <v>475</v>
      </c>
      <c r="R308">
        <v>14</v>
      </c>
      <c r="S308">
        <v>414.57</v>
      </c>
      <c r="T308" t="s">
        <v>27</v>
      </c>
      <c r="U308">
        <v>1997</v>
      </c>
      <c r="V308" t="s">
        <v>55</v>
      </c>
      <c r="W308" t="s">
        <v>284</v>
      </c>
      <c r="X308" t="s">
        <v>137</v>
      </c>
      <c r="Y308">
        <v>8</v>
      </c>
      <c r="Z308" t="s">
        <v>232</v>
      </c>
      <c r="AA308" t="s">
        <v>237</v>
      </c>
    </row>
    <row r="309" spans="1:27" x14ac:dyDescent="0.25">
      <c r="A309">
        <v>10563</v>
      </c>
      <c r="B309">
        <v>52</v>
      </c>
      <c r="C309">
        <v>7</v>
      </c>
      <c r="D309">
        <v>70</v>
      </c>
      <c r="E309">
        <v>0</v>
      </c>
      <c r="F309" t="s">
        <v>361</v>
      </c>
      <c r="G309">
        <v>2</v>
      </c>
      <c r="H309" s="5">
        <v>35591</v>
      </c>
      <c r="I309" s="5">
        <v>35633</v>
      </c>
      <c r="J309" s="5">
        <v>35605</v>
      </c>
      <c r="K309">
        <v>2</v>
      </c>
      <c r="L309">
        <v>60.43</v>
      </c>
      <c r="M309" t="s">
        <v>297</v>
      </c>
      <c r="N309" t="s">
        <v>4</v>
      </c>
      <c r="O309">
        <v>490</v>
      </c>
      <c r="P309">
        <v>0</v>
      </c>
      <c r="Q309">
        <v>490</v>
      </c>
      <c r="R309">
        <v>14</v>
      </c>
      <c r="S309">
        <v>429.57</v>
      </c>
      <c r="T309" t="s">
        <v>27</v>
      </c>
      <c r="U309">
        <v>1997</v>
      </c>
      <c r="V309" t="s">
        <v>55</v>
      </c>
      <c r="W309" t="s">
        <v>284</v>
      </c>
      <c r="X309" t="s">
        <v>169</v>
      </c>
      <c r="Y309">
        <v>5</v>
      </c>
      <c r="Z309" t="s">
        <v>226</v>
      </c>
      <c r="AA309" t="s">
        <v>237</v>
      </c>
    </row>
    <row r="310" spans="1:27" x14ac:dyDescent="0.25">
      <c r="A310">
        <v>10583</v>
      </c>
      <c r="B310">
        <v>29</v>
      </c>
      <c r="C310">
        <v>123.79</v>
      </c>
      <c r="D310">
        <v>10</v>
      </c>
      <c r="E310">
        <v>0</v>
      </c>
      <c r="F310" t="s">
        <v>272</v>
      </c>
      <c r="G310">
        <v>2</v>
      </c>
      <c r="H310" s="5">
        <v>35611</v>
      </c>
      <c r="I310" s="5">
        <v>35639</v>
      </c>
      <c r="J310" s="5">
        <v>35615</v>
      </c>
      <c r="K310">
        <v>2</v>
      </c>
      <c r="L310">
        <v>7.28</v>
      </c>
      <c r="M310" t="s">
        <v>273</v>
      </c>
      <c r="N310" t="s">
        <v>7</v>
      </c>
      <c r="O310">
        <v>1237.9000000000001</v>
      </c>
      <c r="P310">
        <v>0</v>
      </c>
      <c r="Q310">
        <v>1237.9000000000001</v>
      </c>
      <c r="R310">
        <v>4</v>
      </c>
      <c r="S310">
        <v>1230.6200000000001</v>
      </c>
      <c r="T310" t="s">
        <v>27</v>
      </c>
      <c r="U310">
        <v>1997</v>
      </c>
      <c r="V310" t="s">
        <v>55</v>
      </c>
      <c r="W310" t="s">
        <v>284</v>
      </c>
      <c r="X310" t="s">
        <v>125</v>
      </c>
      <c r="Y310">
        <v>6</v>
      </c>
      <c r="Z310" t="s">
        <v>228</v>
      </c>
      <c r="AA310" t="s">
        <v>237</v>
      </c>
    </row>
    <row r="311" spans="1:27" x14ac:dyDescent="0.25">
      <c r="A311">
        <v>10609</v>
      </c>
      <c r="B311">
        <v>1</v>
      </c>
      <c r="C311">
        <v>18</v>
      </c>
      <c r="D311">
        <v>3</v>
      </c>
      <c r="E311">
        <v>0</v>
      </c>
      <c r="F311" t="s">
        <v>338</v>
      </c>
      <c r="G311">
        <v>7</v>
      </c>
      <c r="H311" s="5">
        <v>35635</v>
      </c>
      <c r="I311" s="5">
        <v>35663</v>
      </c>
      <c r="J311" s="5">
        <v>35641</v>
      </c>
      <c r="K311">
        <v>2</v>
      </c>
      <c r="L311">
        <v>1.85</v>
      </c>
      <c r="M311" t="s">
        <v>315</v>
      </c>
      <c r="N311" t="s">
        <v>8</v>
      </c>
      <c r="O311">
        <v>54</v>
      </c>
      <c r="P311">
        <v>0</v>
      </c>
      <c r="Q311">
        <v>54</v>
      </c>
      <c r="R311">
        <v>6</v>
      </c>
      <c r="S311">
        <v>52.15</v>
      </c>
      <c r="T311" t="s">
        <v>27</v>
      </c>
      <c r="U311">
        <v>1997</v>
      </c>
      <c r="V311" t="s">
        <v>56</v>
      </c>
      <c r="W311" t="s">
        <v>298</v>
      </c>
      <c r="X311" t="s">
        <v>69</v>
      </c>
      <c r="Y311">
        <v>1</v>
      </c>
      <c r="Z311" t="s">
        <v>218</v>
      </c>
      <c r="AA311" t="s">
        <v>237</v>
      </c>
    </row>
    <row r="312" spans="1:27" x14ac:dyDescent="0.25">
      <c r="A312">
        <v>10609</v>
      </c>
      <c r="B312">
        <v>10</v>
      </c>
      <c r="C312">
        <v>31</v>
      </c>
      <c r="D312">
        <v>10</v>
      </c>
      <c r="E312">
        <v>0</v>
      </c>
      <c r="F312" t="s">
        <v>338</v>
      </c>
      <c r="G312">
        <v>7</v>
      </c>
      <c r="H312" s="5">
        <v>35635</v>
      </c>
      <c r="I312" s="5">
        <v>35663</v>
      </c>
      <c r="J312" s="5">
        <v>35641</v>
      </c>
      <c r="K312">
        <v>2</v>
      </c>
      <c r="L312">
        <v>1.85</v>
      </c>
      <c r="M312" t="s">
        <v>315</v>
      </c>
      <c r="N312" t="s">
        <v>8</v>
      </c>
      <c r="O312">
        <v>310</v>
      </c>
      <c r="P312">
        <v>0</v>
      </c>
      <c r="Q312">
        <v>310</v>
      </c>
      <c r="R312">
        <v>6</v>
      </c>
      <c r="S312">
        <v>308.14999999999998</v>
      </c>
      <c r="T312" t="s">
        <v>27</v>
      </c>
      <c r="U312">
        <v>1997</v>
      </c>
      <c r="V312" t="s">
        <v>56</v>
      </c>
      <c r="W312" t="s">
        <v>298</v>
      </c>
      <c r="X312" t="s">
        <v>87</v>
      </c>
      <c r="Y312">
        <v>8</v>
      </c>
      <c r="Z312" t="s">
        <v>232</v>
      </c>
      <c r="AA312" t="s">
        <v>237</v>
      </c>
    </row>
    <row r="313" spans="1:27" x14ac:dyDescent="0.25">
      <c r="A313">
        <v>10609</v>
      </c>
      <c r="B313">
        <v>21</v>
      </c>
      <c r="C313">
        <v>10</v>
      </c>
      <c r="D313">
        <v>6</v>
      </c>
      <c r="E313">
        <v>0</v>
      </c>
      <c r="F313" t="s">
        <v>338</v>
      </c>
      <c r="G313">
        <v>7</v>
      </c>
      <c r="H313" s="5">
        <v>35635</v>
      </c>
      <c r="I313" s="5">
        <v>35663</v>
      </c>
      <c r="J313" s="5">
        <v>35641</v>
      </c>
      <c r="K313">
        <v>2</v>
      </c>
      <c r="L313">
        <v>1.85</v>
      </c>
      <c r="M313" t="s">
        <v>315</v>
      </c>
      <c r="N313" t="s">
        <v>8</v>
      </c>
      <c r="O313">
        <v>60</v>
      </c>
      <c r="P313">
        <v>0</v>
      </c>
      <c r="Q313">
        <v>60</v>
      </c>
      <c r="R313">
        <v>6</v>
      </c>
      <c r="S313">
        <v>58.15</v>
      </c>
      <c r="T313" t="s">
        <v>27</v>
      </c>
      <c r="U313">
        <v>1997</v>
      </c>
      <c r="V313" t="s">
        <v>56</v>
      </c>
      <c r="W313" t="s">
        <v>298</v>
      </c>
      <c r="X313" t="s">
        <v>109</v>
      </c>
      <c r="Y313">
        <v>3</v>
      </c>
      <c r="Z313" t="s">
        <v>222</v>
      </c>
      <c r="AA313" t="s">
        <v>237</v>
      </c>
    </row>
    <row r="314" spans="1:27" x14ac:dyDescent="0.25">
      <c r="A314">
        <v>10613</v>
      </c>
      <c r="B314">
        <v>75</v>
      </c>
      <c r="C314">
        <v>7.75</v>
      </c>
      <c r="D314">
        <v>40</v>
      </c>
      <c r="E314">
        <v>0</v>
      </c>
      <c r="F314" t="s">
        <v>36</v>
      </c>
      <c r="G314">
        <v>4</v>
      </c>
      <c r="H314" s="5">
        <v>35640</v>
      </c>
      <c r="I314" s="5">
        <v>35668</v>
      </c>
      <c r="J314" s="5">
        <v>35643</v>
      </c>
      <c r="K314">
        <v>2</v>
      </c>
      <c r="L314">
        <v>8.11</v>
      </c>
      <c r="M314" t="s">
        <v>283</v>
      </c>
      <c r="N314" t="s">
        <v>21</v>
      </c>
      <c r="O314">
        <v>310</v>
      </c>
      <c r="P314">
        <v>0</v>
      </c>
      <c r="Q314">
        <v>310</v>
      </c>
      <c r="R314">
        <v>3</v>
      </c>
      <c r="S314">
        <v>301.89</v>
      </c>
      <c r="T314" t="s">
        <v>27</v>
      </c>
      <c r="U314">
        <v>1997</v>
      </c>
      <c r="V314" t="s">
        <v>56</v>
      </c>
      <c r="W314" t="s">
        <v>298</v>
      </c>
      <c r="X314" t="s">
        <v>210</v>
      </c>
      <c r="Y314">
        <v>1</v>
      </c>
      <c r="Z314" t="s">
        <v>218</v>
      </c>
      <c r="AA314" t="s">
        <v>237</v>
      </c>
    </row>
    <row r="315" spans="1:27" x14ac:dyDescent="0.25">
      <c r="A315">
        <v>10621</v>
      </c>
      <c r="B315">
        <v>19</v>
      </c>
      <c r="C315">
        <v>9.1999999999999993</v>
      </c>
      <c r="D315">
        <v>5</v>
      </c>
      <c r="E315">
        <v>0</v>
      </c>
      <c r="F315" t="s">
        <v>345</v>
      </c>
      <c r="G315">
        <v>4</v>
      </c>
      <c r="H315" s="5">
        <v>35647</v>
      </c>
      <c r="I315" s="5">
        <v>35675</v>
      </c>
      <c r="J315" s="5">
        <v>35653</v>
      </c>
      <c r="K315">
        <v>2</v>
      </c>
      <c r="L315">
        <v>23.73</v>
      </c>
      <c r="M315" t="s">
        <v>346</v>
      </c>
      <c r="N315" t="s">
        <v>19</v>
      </c>
      <c r="O315">
        <v>46</v>
      </c>
      <c r="P315">
        <v>0</v>
      </c>
      <c r="Q315">
        <v>46</v>
      </c>
      <c r="R315">
        <v>6</v>
      </c>
      <c r="S315">
        <v>22.27</v>
      </c>
      <c r="T315" t="s">
        <v>27</v>
      </c>
      <c r="U315">
        <v>1997</v>
      </c>
      <c r="V315" t="s">
        <v>57</v>
      </c>
      <c r="W315" t="s">
        <v>298</v>
      </c>
      <c r="X315" t="s">
        <v>105</v>
      </c>
      <c r="Y315">
        <v>3</v>
      </c>
      <c r="Z315" t="s">
        <v>222</v>
      </c>
      <c r="AA315" t="s">
        <v>237</v>
      </c>
    </row>
    <row r="316" spans="1:27" x14ac:dyDescent="0.25">
      <c r="A316">
        <v>10621</v>
      </c>
      <c r="B316">
        <v>23</v>
      </c>
      <c r="C316">
        <v>9</v>
      </c>
      <c r="D316">
        <v>10</v>
      </c>
      <c r="E316">
        <v>0</v>
      </c>
      <c r="F316" t="s">
        <v>345</v>
      </c>
      <c r="G316">
        <v>4</v>
      </c>
      <c r="H316" s="5">
        <v>35647</v>
      </c>
      <c r="I316" s="5">
        <v>35675</v>
      </c>
      <c r="J316" s="5">
        <v>35653</v>
      </c>
      <c r="K316">
        <v>2</v>
      </c>
      <c r="L316">
        <v>23.73</v>
      </c>
      <c r="M316" t="s">
        <v>346</v>
      </c>
      <c r="N316" t="s">
        <v>19</v>
      </c>
      <c r="O316">
        <v>90</v>
      </c>
      <c r="P316">
        <v>0</v>
      </c>
      <c r="Q316">
        <v>90</v>
      </c>
      <c r="R316">
        <v>6</v>
      </c>
      <c r="S316">
        <v>66.27</v>
      </c>
      <c r="T316" t="s">
        <v>27</v>
      </c>
      <c r="U316">
        <v>1997</v>
      </c>
      <c r="V316" t="s">
        <v>57</v>
      </c>
      <c r="W316" t="s">
        <v>298</v>
      </c>
      <c r="X316" t="s">
        <v>113</v>
      </c>
      <c r="Y316">
        <v>5</v>
      </c>
      <c r="Z316" t="s">
        <v>226</v>
      </c>
      <c r="AA316" t="s">
        <v>237</v>
      </c>
    </row>
    <row r="317" spans="1:27" x14ac:dyDescent="0.25">
      <c r="A317">
        <v>10621</v>
      </c>
      <c r="B317">
        <v>70</v>
      </c>
      <c r="C317">
        <v>15</v>
      </c>
      <c r="D317">
        <v>20</v>
      </c>
      <c r="E317">
        <v>0</v>
      </c>
      <c r="F317" t="s">
        <v>345</v>
      </c>
      <c r="G317">
        <v>4</v>
      </c>
      <c r="H317" s="5">
        <v>35647</v>
      </c>
      <c r="I317" s="5">
        <v>35675</v>
      </c>
      <c r="J317" s="5">
        <v>35653</v>
      </c>
      <c r="K317">
        <v>2</v>
      </c>
      <c r="L317">
        <v>23.73</v>
      </c>
      <c r="M317" t="s">
        <v>346</v>
      </c>
      <c r="N317" t="s">
        <v>19</v>
      </c>
      <c r="O317">
        <v>300</v>
      </c>
      <c r="P317">
        <v>0</v>
      </c>
      <c r="Q317">
        <v>300</v>
      </c>
      <c r="R317">
        <v>6</v>
      </c>
      <c r="S317">
        <v>276.27</v>
      </c>
      <c r="T317" t="s">
        <v>27</v>
      </c>
      <c r="U317">
        <v>1997</v>
      </c>
      <c r="V317" t="s">
        <v>57</v>
      </c>
      <c r="W317" t="s">
        <v>298</v>
      </c>
      <c r="X317" t="s">
        <v>203</v>
      </c>
      <c r="Y317">
        <v>1</v>
      </c>
      <c r="Z317" t="s">
        <v>218</v>
      </c>
      <c r="AA317" t="s">
        <v>237</v>
      </c>
    </row>
    <row r="318" spans="1:27" x14ac:dyDescent="0.25">
      <c r="A318">
        <v>10621</v>
      </c>
      <c r="B318">
        <v>71</v>
      </c>
      <c r="C318">
        <v>21.5</v>
      </c>
      <c r="D318">
        <v>15</v>
      </c>
      <c r="E318">
        <v>0</v>
      </c>
      <c r="F318" t="s">
        <v>345</v>
      </c>
      <c r="G318">
        <v>4</v>
      </c>
      <c r="H318" s="5">
        <v>35647</v>
      </c>
      <c r="I318" s="5">
        <v>35675</v>
      </c>
      <c r="J318" s="5">
        <v>35653</v>
      </c>
      <c r="K318">
        <v>2</v>
      </c>
      <c r="L318">
        <v>23.73</v>
      </c>
      <c r="M318" t="s">
        <v>346</v>
      </c>
      <c r="N318" t="s">
        <v>19</v>
      </c>
      <c r="O318">
        <v>322.5</v>
      </c>
      <c r="P318">
        <v>0</v>
      </c>
      <c r="Q318">
        <v>322.5</v>
      </c>
      <c r="R318">
        <v>6</v>
      </c>
      <c r="S318">
        <v>298.77</v>
      </c>
      <c r="T318" t="s">
        <v>27</v>
      </c>
      <c r="U318">
        <v>1997</v>
      </c>
      <c r="V318" t="s">
        <v>57</v>
      </c>
      <c r="W318" t="s">
        <v>298</v>
      </c>
      <c r="X318" t="s">
        <v>205</v>
      </c>
      <c r="Y318">
        <v>4</v>
      </c>
      <c r="Z318" t="s">
        <v>224</v>
      </c>
      <c r="AA318" t="s">
        <v>237</v>
      </c>
    </row>
    <row r="319" spans="1:27" x14ac:dyDescent="0.25">
      <c r="A319">
        <v>10626</v>
      </c>
      <c r="B319">
        <v>53</v>
      </c>
      <c r="C319">
        <v>32.799999999999997</v>
      </c>
      <c r="D319">
        <v>12</v>
      </c>
      <c r="E319">
        <v>0</v>
      </c>
      <c r="F319" t="s">
        <v>29</v>
      </c>
      <c r="G319">
        <v>1</v>
      </c>
      <c r="H319" s="5">
        <v>35653</v>
      </c>
      <c r="I319" s="5">
        <v>35681</v>
      </c>
      <c r="J319" s="5">
        <v>35662</v>
      </c>
      <c r="K319">
        <v>2</v>
      </c>
      <c r="L319">
        <v>138.69</v>
      </c>
      <c r="M319" t="s">
        <v>275</v>
      </c>
      <c r="N319" t="s">
        <v>17</v>
      </c>
      <c r="O319">
        <v>393.59999999999997</v>
      </c>
      <c r="P319">
        <v>0</v>
      </c>
      <c r="Q319">
        <v>393.59999999999997</v>
      </c>
      <c r="R319">
        <v>9</v>
      </c>
      <c r="S319">
        <v>254.90999999999997</v>
      </c>
      <c r="T319" t="s">
        <v>27</v>
      </c>
      <c r="U319">
        <v>1997</v>
      </c>
      <c r="V319" t="s">
        <v>57</v>
      </c>
      <c r="W319" t="s">
        <v>298</v>
      </c>
      <c r="X319" t="s">
        <v>171</v>
      </c>
      <c r="Y319">
        <v>6</v>
      </c>
      <c r="Z319" t="s">
        <v>228</v>
      </c>
      <c r="AA319" t="s">
        <v>237</v>
      </c>
    </row>
    <row r="320" spans="1:27" x14ac:dyDescent="0.25">
      <c r="A320">
        <v>10626</v>
      </c>
      <c r="B320">
        <v>60</v>
      </c>
      <c r="C320">
        <v>34</v>
      </c>
      <c r="D320">
        <v>20</v>
      </c>
      <c r="E320">
        <v>0</v>
      </c>
      <c r="F320" t="s">
        <v>29</v>
      </c>
      <c r="G320">
        <v>1</v>
      </c>
      <c r="H320" s="5">
        <v>35653</v>
      </c>
      <c r="I320" s="5">
        <v>35681</v>
      </c>
      <c r="J320" s="5">
        <v>35662</v>
      </c>
      <c r="K320">
        <v>2</v>
      </c>
      <c r="L320">
        <v>138.69</v>
      </c>
      <c r="M320" t="s">
        <v>275</v>
      </c>
      <c r="N320" t="s">
        <v>17</v>
      </c>
      <c r="O320">
        <v>680</v>
      </c>
      <c r="P320">
        <v>0</v>
      </c>
      <c r="Q320">
        <v>680</v>
      </c>
      <c r="R320">
        <v>9</v>
      </c>
      <c r="S320">
        <v>541.30999999999995</v>
      </c>
      <c r="T320" t="s">
        <v>27</v>
      </c>
      <c r="U320">
        <v>1997</v>
      </c>
      <c r="V320" t="s">
        <v>57</v>
      </c>
      <c r="W320" t="s">
        <v>298</v>
      </c>
      <c r="X320" t="s">
        <v>184</v>
      </c>
      <c r="Y320">
        <v>4</v>
      </c>
      <c r="Z320" t="s">
        <v>224</v>
      </c>
      <c r="AA320" t="s">
        <v>237</v>
      </c>
    </row>
    <row r="321" spans="1:27" x14ac:dyDescent="0.25">
      <c r="A321">
        <v>10626</v>
      </c>
      <c r="B321">
        <v>71</v>
      </c>
      <c r="C321">
        <v>21.5</v>
      </c>
      <c r="D321">
        <v>20</v>
      </c>
      <c r="E321">
        <v>0</v>
      </c>
      <c r="F321" t="s">
        <v>29</v>
      </c>
      <c r="G321">
        <v>1</v>
      </c>
      <c r="H321" s="5">
        <v>35653</v>
      </c>
      <c r="I321" s="5">
        <v>35681</v>
      </c>
      <c r="J321" s="5">
        <v>35662</v>
      </c>
      <c r="K321">
        <v>2</v>
      </c>
      <c r="L321">
        <v>138.69</v>
      </c>
      <c r="M321" t="s">
        <v>275</v>
      </c>
      <c r="N321" t="s">
        <v>17</v>
      </c>
      <c r="O321">
        <v>430</v>
      </c>
      <c r="P321">
        <v>0</v>
      </c>
      <c r="Q321">
        <v>430</v>
      </c>
      <c r="R321">
        <v>9</v>
      </c>
      <c r="S321">
        <v>291.31</v>
      </c>
      <c r="T321" t="s">
        <v>27</v>
      </c>
      <c r="U321">
        <v>1997</v>
      </c>
      <c r="V321" t="s">
        <v>57</v>
      </c>
      <c r="W321" t="s">
        <v>298</v>
      </c>
      <c r="X321" t="s">
        <v>205</v>
      </c>
      <c r="Y321">
        <v>4</v>
      </c>
      <c r="Z321" t="s">
        <v>224</v>
      </c>
      <c r="AA321" t="s">
        <v>237</v>
      </c>
    </row>
    <row r="322" spans="1:27" x14ac:dyDescent="0.25">
      <c r="A322">
        <v>10641</v>
      </c>
      <c r="B322">
        <v>2</v>
      </c>
      <c r="C322">
        <v>19</v>
      </c>
      <c r="D322">
        <v>50</v>
      </c>
      <c r="E322">
        <v>0</v>
      </c>
      <c r="F322" t="s">
        <v>36</v>
      </c>
      <c r="G322">
        <v>4</v>
      </c>
      <c r="H322" s="5">
        <v>35664</v>
      </c>
      <c r="I322" s="5">
        <v>35692</v>
      </c>
      <c r="J322" s="5">
        <v>35668</v>
      </c>
      <c r="K322">
        <v>2</v>
      </c>
      <c r="L322">
        <v>179.61</v>
      </c>
      <c r="M322" t="s">
        <v>283</v>
      </c>
      <c r="N322" t="s">
        <v>21</v>
      </c>
      <c r="O322">
        <v>950</v>
      </c>
      <c r="P322">
        <v>0</v>
      </c>
      <c r="Q322">
        <v>950</v>
      </c>
      <c r="R322">
        <v>4</v>
      </c>
      <c r="S322">
        <v>770.39</v>
      </c>
      <c r="T322" t="s">
        <v>27</v>
      </c>
      <c r="U322">
        <v>1997</v>
      </c>
      <c r="V322" t="s">
        <v>57</v>
      </c>
      <c r="W322" t="s">
        <v>298</v>
      </c>
      <c r="X322" t="s">
        <v>71</v>
      </c>
      <c r="Y322">
        <v>1</v>
      </c>
      <c r="Z322" t="s">
        <v>218</v>
      </c>
      <c r="AA322" t="s">
        <v>237</v>
      </c>
    </row>
    <row r="323" spans="1:27" x14ac:dyDescent="0.25">
      <c r="A323">
        <v>10641</v>
      </c>
      <c r="B323">
        <v>40</v>
      </c>
      <c r="C323">
        <v>18.399999999999999</v>
      </c>
      <c r="D323">
        <v>60</v>
      </c>
      <c r="E323">
        <v>0</v>
      </c>
      <c r="F323" t="s">
        <v>36</v>
      </c>
      <c r="G323">
        <v>4</v>
      </c>
      <c r="H323" s="5">
        <v>35664</v>
      </c>
      <c r="I323" s="5">
        <v>35692</v>
      </c>
      <c r="J323" s="5">
        <v>35668</v>
      </c>
      <c r="K323">
        <v>2</v>
      </c>
      <c r="L323">
        <v>179.61</v>
      </c>
      <c r="M323" t="s">
        <v>283</v>
      </c>
      <c r="N323" t="s">
        <v>21</v>
      </c>
      <c r="O323">
        <v>1104</v>
      </c>
      <c r="P323">
        <v>0</v>
      </c>
      <c r="Q323">
        <v>1104</v>
      </c>
      <c r="R323">
        <v>4</v>
      </c>
      <c r="S323">
        <v>924.39</v>
      </c>
      <c r="T323" t="s">
        <v>27</v>
      </c>
      <c r="U323">
        <v>1997</v>
      </c>
      <c r="V323" t="s">
        <v>57</v>
      </c>
      <c r="W323" t="s">
        <v>298</v>
      </c>
      <c r="X323" t="s">
        <v>145</v>
      </c>
      <c r="Y323">
        <v>8</v>
      </c>
      <c r="Z323" t="s">
        <v>232</v>
      </c>
      <c r="AA323" t="s">
        <v>237</v>
      </c>
    </row>
    <row r="324" spans="1:27" x14ac:dyDescent="0.25">
      <c r="A324">
        <v>10648</v>
      </c>
      <c r="B324">
        <v>22</v>
      </c>
      <c r="C324">
        <v>21</v>
      </c>
      <c r="D324">
        <v>15</v>
      </c>
      <c r="E324">
        <v>0</v>
      </c>
      <c r="F324" t="s">
        <v>361</v>
      </c>
      <c r="G324">
        <v>5</v>
      </c>
      <c r="H324" s="5">
        <v>35670</v>
      </c>
      <c r="I324" s="5">
        <v>35712</v>
      </c>
      <c r="J324" s="5">
        <v>35682</v>
      </c>
      <c r="K324">
        <v>2</v>
      </c>
      <c r="L324">
        <v>14.25</v>
      </c>
      <c r="M324" t="s">
        <v>297</v>
      </c>
      <c r="N324" t="s">
        <v>4</v>
      </c>
      <c r="O324">
        <v>315</v>
      </c>
      <c r="P324">
        <v>0</v>
      </c>
      <c r="Q324">
        <v>315</v>
      </c>
      <c r="R324">
        <v>12</v>
      </c>
      <c r="S324">
        <v>300.75</v>
      </c>
      <c r="T324" t="s">
        <v>27</v>
      </c>
      <c r="U324">
        <v>1997</v>
      </c>
      <c r="V324" t="s">
        <v>57</v>
      </c>
      <c r="W324" t="s">
        <v>298</v>
      </c>
      <c r="X324" t="s">
        <v>111</v>
      </c>
      <c r="Y324">
        <v>5</v>
      </c>
      <c r="Z324" t="s">
        <v>226</v>
      </c>
      <c r="AA324" t="s">
        <v>237</v>
      </c>
    </row>
    <row r="325" spans="1:27" x14ac:dyDescent="0.25">
      <c r="A325">
        <v>10666</v>
      </c>
      <c r="B325">
        <v>29</v>
      </c>
      <c r="C325">
        <v>123.79</v>
      </c>
      <c r="D325">
        <v>36</v>
      </c>
      <c r="E325">
        <v>0</v>
      </c>
      <c r="F325" t="s">
        <v>45</v>
      </c>
      <c r="G325">
        <v>7</v>
      </c>
      <c r="H325" s="5">
        <v>35685</v>
      </c>
      <c r="I325" s="5">
        <v>35713</v>
      </c>
      <c r="J325" s="5">
        <v>35695</v>
      </c>
      <c r="K325">
        <v>2</v>
      </c>
      <c r="L325">
        <v>232.42</v>
      </c>
      <c r="M325" t="s">
        <v>335</v>
      </c>
      <c r="N325" t="s">
        <v>18</v>
      </c>
      <c r="O325">
        <v>4456.4400000000005</v>
      </c>
      <c r="P325">
        <v>0</v>
      </c>
      <c r="Q325">
        <v>4456.4400000000005</v>
      </c>
      <c r="R325">
        <v>10</v>
      </c>
      <c r="S325">
        <v>4224.0200000000004</v>
      </c>
      <c r="T325" t="s">
        <v>27</v>
      </c>
      <c r="U325">
        <v>1997</v>
      </c>
      <c r="V325" t="s">
        <v>58</v>
      </c>
      <c r="W325" t="s">
        <v>298</v>
      </c>
      <c r="X325" t="s">
        <v>125</v>
      </c>
      <c r="Y325">
        <v>6</v>
      </c>
      <c r="Z325" t="s">
        <v>228</v>
      </c>
      <c r="AA325" t="s">
        <v>237</v>
      </c>
    </row>
    <row r="326" spans="1:27" x14ac:dyDescent="0.25">
      <c r="A326">
        <v>10666</v>
      </c>
      <c r="B326">
        <v>65</v>
      </c>
      <c r="C326">
        <v>21.05</v>
      </c>
      <c r="D326">
        <v>10</v>
      </c>
      <c r="E326">
        <v>0</v>
      </c>
      <c r="F326" t="s">
        <v>45</v>
      </c>
      <c r="G326">
        <v>7</v>
      </c>
      <c r="H326" s="5">
        <v>35685</v>
      </c>
      <c r="I326" s="5">
        <v>35713</v>
      </c>
      <c r="J326" s="5">
        <v>35695</v>
      </c>
      <c r="K326">
        <v>2</v>
      </c>
      <c r="L326">
        <v>232.42</v>
      </c>
      <c r="M326" t="s">
        <v>335</v>
      </c>
      <c r="N326" t="s">
        <v>18</v>
      </c>
      <c r="O326">
        <v>210.5</v>
      </c>
      <c r="P326">
        <v>0</v>
      </c>
      <c r="Q326">
        <v>210.5</v>
      </c>
      <c r="R326">
        <v>10</v>
      </c>
      <c r="S326">
        <v>-21.919999999999987</v>
      </c>
      <c r="T326" t="s">
        <v>27</v>
      </c>
      <c r="U326">
        <v>1997</v>
      </c>
      <c r="V326" t="s">
        <v>58</v>
      </c>
      <c r="W326" t="s">
        <v>298</v>
      </c>
      <c r="X326" t="s">
        <v>194</v>
      </c>
      <c r="Y326">
        <v>2</v>
      </c>
      <c r="Z326" t="s">
        <v>220</v>
      </c>
      <c r="AA326" t="s">
        <v>237</v>
      </c>
    </row>
    <row r="327" spans="1:27" x14ac:dyDescent="0.25">
      <c r="A327">
        <v>10672</v>
      </c>
      <c r="B327">
        <v>71</v>
      </c>
      <c r="C327">
        <v>21.5</v>
      </c>
      <c r="D327">
        <v>12</v>
      </c>
      <c r="E327">
        <v>0</v>
      </c>
      <c r="F327" t="s">
        <v>29</v>
      </c>
      <c r="G327">
        <v>9</v>
      </c>
      <c r="H327" s="5">
        <v>35690</v>
      </c>
      <c r="I327" s="5">
        <v>35704</v>
      </c>
      <c r="J327" s="5">
        <v>35699</v>
      </c>
      <c r="K327">
        <v>2</v>
      </c>
      <c r="L327">
        <v>95.75</v>
      </c>
      <c r="M327" t="s">
        <v>275</v>
      </c>
      <c r="N327" t="s">
        <v>17</v>
      </c>
      <c r="O327">
        <v>258</v>
      </c>
      <c r="P327">
        <v>0</v>
      </c>
      <c r="Q327">
        <v>258</v>
      </c>
      <c r="R327">
        <v>9</v>
      </c>
      <c r="S327">
        <v>162.25</v>
      </c>
      <c r="T327" t="s">
        <v>27</v>
      </c>
      <c r="U327">
        <v>1997</v>
      </c>
      <c r="V327" t="s">
        <v>58</v>
      </c>
      <c r="W327" t="s">
        <v>298</v>
      </c>
      <c r="X327" t="s">
        <v>205</v>
      </c>
      <c r="Y327">
        <v>4</v>
      </c>
      <c r="Z327" t="s">
        <v>224</v>
      </c>
      <c r="AA327" t="s">
        <v>237</v>
      </c>
    </row>
    <row r="328" spans="1:27" x14ac:dyDescent="0.25">
      <c r="A328">
        <v>10674</v>
      </c>
      <c r="B328">
        <v>23</v>
      </c>
      <c r="C328">
        <v>9</v>
      </c>
      <c r="D328">
        <v>5</v>
      </c>
      <c r="E328">
        <v>0</v>
      </c>
      <c r="F328" t="s">
        <v>345</v>
      </c>
      <c r="G328">
        <v>4</v>
      </c>
      <c r="H328" s="5">
        <v>35691</v>
      </c>
      <c r="I328" s="5">
        <v>35719</v>
      </c>
      <c r="J328" s="5">
        <v>35703</v>
      </c>
      <c r="K328">
        <v>2</v>
      </c>
      <c r="L328">
        <v>0.9</v>
      </c>
      <c r="M328" t="s">
        <v>346</v>
      </c>
      <c r="N328" t="s">
        <v>19</v>
      </c>
      <c r="O328">
        <v>45</v>
      </c>
      <c r="P328">
        <v>0</v>
      </c>
      <c r="Q328">
        <v>45</v>
      </c>
      <c r="R328">
        <v>12</v>
      </c>
      <c r="S328">
        <v>44.1</v>
      </c>
      <c r="T328" t="s">
        <v>27</v>
      </c>
      <c r="U328">
        <v>1997</v>
      </c>
      <c r="V328" t="s">
        <v>58</v>
      </c>
      <c r="W328" t="s">
        <v>298</v>
      </c>
      <c r="X328" t="s">
        <v>113</v>
      </c>
      <c r="Y328">
        <v>5</v>
      </c>
      <c r="Z328" t="s">
        <v>226</v>
      </c>
      <c r="AA328" t="s">
        <v>237</v>
      </c>
    </row>
    <row r="329" spans="1:27" x14ac:dyDescent="0.25">
      <c r="A329">
        <v>10685</v>
      </c>
      <c r="B329">
        <v>10</v>
      </c>
      <c r="C329">
        <v>31</v>
      </c>
      <c r="D329">
        <v>20</v>
      </c>
      <c r="E329">
        <v>0</v>
      </c>
      <c r="F329" t="s">
        <v>310</v>
      </c>
      <c r="G329">
        <v>4</v>
      </c>
      <c r="H329" s="5">
        <v>35702</v>
      </c>
      <c r="I329" s="5">
        <v>35716</v>
      </c>
      <c r="J329" s="5">
        <v>35706</v>
      </c>
      <c r="K329">
        <v>2</v>
      </c>
      <c r="L329">
        <v>33.75</v>
      </c>
      <c r="M329" t="s">
        <v>311</v>
      </c>
      <c r="N329" t="s">
        <v>4</v>
      </c>
      <c r="O329">
        <v>620</v>
      </c>
      <c r="P329">
        <v>0</v>
      </c>
      <c r="Q329">
        <v>620</v>
      </c>
      <c r="R329">
        <v>4</v>
      </c>
      <c r="S329">
        <v>586.25</v>
      </c>
      <c r="T329" t="s">
        <v>27</v>
      </c>
      <c r="U329">
        <v>1997</v>
      </c>
      <c r="V329" t="s">
        <v>58</v>
      </c>
      <c r="W329" t="s">
        <v>298</v>
      </c>
      <c r="X329" t="s">
        <v>87</v>
      </c>
      <c r="Y329">
        <v>8</v>
      </c>
      <c r="Z329" t="s">
        <v>232</v>
      </c>
      <c r="AA329" t="s">
        <v>237</v>
      </c>
    </row>
    <row r="330" spans="1:27" x14ac:dyDescent="0.25">
      <c r="A330">
        <v>10685</v>
      </c>
      <c r="B330">
        <v>41</v>
      </c>
      <c r="C330">
        <v>9.65</v>
      </c>
      <c r="D330">
        <v>4</v>
      </c>
      <c r="E330">
        <v>0</v>
      </c>
      <c r="F330" t="s">
        <v>310</v>
      </c>
      <c r="G330">
        <v>4</v>
      </c>
      <c r="H330" s="5">
        <v>35702</v>
      </c>
      <c r="I330" s="5">
        <v>35716</v>
      </c>
      <c r="J330" s="5">
        <v>35706</v>
      </c>
      <c r="K330">
        <v>2</v>
      </c>
      <c r="L330">
        <v>33.75</v>
      </c>
      <c r="M330" t="s">
        <v>311</v>
      </c>
      <c r="N330" t="s">
        <v>4</v>
      </c>
      <c r="O330">
        <v>38.6</v>
      </c>
      <c r="P330">
        <v>0</v>
      </c>
      <c r="Q330">
        <v>38.6</v>
      </c>
      <c r="R330">
        <v>4</v>
      </c>
      <c r="S330">
        <v>4.8500000000000014</v>
      </c>
      <c r="T330" t="s">
        <v>27</v>
      </c>
      <c r="U330">
        <v>1997</v>
      </c>
      <c r="V330" t="s">
        <v>58</v>
      </c>
      <c r="W330" t="s">
        <v>298</v>
      </c>
      <c r="X330" t="s">
        <v>147</v>
      </c>
      <c r="Y330">
        <v>8</v>
      </c>
      <c r="Z330" t="s">
        <v>232</v>
      </c>
      <c r="AA330" t="s">
        <v>237</v>
      </c>
    </row>
    <row r="331" spans="1:27" x14ac:dyDescent="0.25">
      <c r="A331">
        <v>10685</v>
      </c>
      <c r="B331">
        <v>47</v>
      </c>
      <c r="C331">
        <v>9.5</v>
      </c>
      <c r="D331">
        <v>15</v>
      </c>
      <c r="E331">
        <v>0</v>
      </c>
      <c r="F331" t="s">
        <v>310</v>
      </c>
      <c r="G331">
        <v>4</v>
      </c>
      <c r="H331" s="5">
        <v>35702</v>
      </c>
      <c r="I331" s="5">
        <v>35716</v>
      </c>
      <c r="J331" s="5">
        <v>35706</v>
      </c>
      <c r="K331">
        <v>2</v>
      </c>
      <c r="L331">
        <v>33.75</v>
      </c>
      <c r="M331" t="s">
        <v>311</v>
      </c>
      <c r="N331" t="s">
        <v>4</v>
      </c>
      <c r="O331">
        <v>142.5</v>
      </c>
      <c r="P331">
        <v>0</v>
      </c>
      <c r="Q331">
        <v>142.5</v>
      </c>
      <c r="R331">
        <v>4</v>
      </c>
      <c r="S331">
        <v>108.75</v>
      </c>
      <c r="T331" t="s">
        <v>27</v>
      </c>
      <c r="U331">
        <v>1997</v>
      </c>
      <c r="V331" t="s">
        <v>58</v>
      </c>
      <c r="W331" t="s">
        <v>298</v>
      </c>
      <c r="X331" t="s">
        <v>159</v>
      </c>
      <c r="Y331">
        <v>3</v>
      </c>
      <c r="Z331" t="s">
        <v>222</v>
      </c>
      <c r="AA331" t="s">
        <v>237</v>
      </c>
    </row>
    <row r="332" spans="1:27" x14ac:dyDescent="0.25">
      <c r="A332">
        <v>10688</v>
      </c>
      <c r="B332">
        <v>34</v>
      </c>
      <c r="C332">
        <v>14</v>
      </c>
      <c r="D332">
        <v>14</v>
      </c>
      <c r="E332">
        <v>0</v>
      </c>
      <c r="F332" t="s">
        <v>336</v>
      </c>
      <c r="G332">
        <v>4</v>
      </c>
      <c r="H332" s="5">
        <v>35704</v>
      </c>
      <c r="I332" s="5">
        <v>35718</v>
      </c>
      <c r="J332" s="5">
        <v>35710</v>
      </c>
      <c r="K332">
        <v>2</v>
      </c>
      <c r="L332">
        <v>299.08999999999997</v>
      </c>
      <c r="M332" t="s">
        <v>337</v>
      </c>
      <c r="N332" t="s">
        <v>6</v>
      </c>
      <c r="O332">
        <v>196</v>
      </c>
      <c r="P332">
        <v>0</v>
      </c>
      <c r="Q332">
        <v>196</v>
      </c>
      <c r="R332">
        <v>6</v>
      </c>
      <c r="S332">
        <v>-103.08999999999997</v>
      </c>
      <c r="T332" t="s">
        <v>27</v>
      </c>
      <c r="U332">
        <v>1997</v>
      </c>
      <c r="V332" t="s">
        <v>59</v>
      </c>
      <c r="W332" t="s">
        <v>318</v>
      </c>
      <c r="X332" t="s">
        <v>135</v>
      </c>
      <c r="Y332">
        <v>1</v>
      </c>
      <c r="Z332" t="s">
        <v>218</v>
      </c>
      <c r="AA332" t="s">
        <v>237</v>
      </c>
    </row>
    <row r="333" spans="1:27" x14ac:dyDescent="0.25">
      <c r="A333">
        <v>10703</v>
      </c>
      <c r="B333">
        <v>2</v>
      </c>
      <c r="C333">
        <v>19</v>
      </c>
      <c r="D333">
        <v>5</v>
      </c>
      <c r="E333">
        <v>0</v>
      </c>
      <c r="F333" t="s">
        <v>33</v>
      </c>
      <c r="G333">
        <v>6</v>
      </c>
      <c r="H333" s="5">
        <v>35717</v>
      </c>
      <c r="I333" s="5">
        <v>35745</v>
      </c>
      <c r="J333" s="5">
        <v>35723</v>
      </c>
      <c r="K333">
        <v>2</v>
      </c>
      <c r="L333">
        <v>152.30000000000001</v>
      </c>
      <c r="M333" t="s">
        <v>323</v>
      </c>
      <c r="N333" t="s">
        <v>17</v>
      </c>
      <c r="O333">
        <v>95</v>
      </c>
      <c r="P333">
        <v>0</v>
      </c>
      <c r="Q333">
        <v>95</v>
      </c>
      <c r="R333">
        <v>6</v>
      </c>
      <c r="S333">
        <v>-57.300000000000011</v>
      </c>
      <c r="T333" t="s">
        <v>27</v>
      </c>
      <c r="U333">
        <v>1997</v>
      </c>
      <c r="V333" t="s">
        <v>59</v>
      </c>
      <c r="W333" t="s">
        <v>318</v>
      </c>
      <c r="X333" t="s">
        <v>71</v>
      </c>
      <c r="Y333">
        <v>1</v>
      </c>
      <c r="Z333" t="s">
        <v>218</v>
      </c>
      <c r="AA333" t="s">
        <v>237</v>
      </c>
    </row>
    <row r="334" spans="1:27" x14ac:dyDescent="0.25">
      <c r="A334">
        <v>10703</v>
      </c>
      <c r="B334">
        <v>59</v>
      </c>
      <c r="C334">
        <v>55</v>
      </c>
      <c r="D334">
        <v>35</v>
      </c>
      <c r="E334">
        <v>0</v>
      </c>
      <c r="F334" t="s">
        <v>33</v>
      </c>
      <c r="G334">
        <v>6</v>
      </c>
      <c r="H334" s="5">
        <v>35717</v>
      </c>
      <c r="I334" s="5">
        <v>35745</v>
      </c>
      <c r="J334" s="5">
        <v>35723</v>
      </c>
      <c r="K334">
        <v>2</v>
      </c>
      <c r="L334">
        <v>152.30000000000001</v>
      </c>
      <c r="M334" t="s">
        <v>323</v>
      </c>
      <c r="N334" t="s">
        <v>17</v>
      </c>
      <c r="O334">
        <v>1925</v>
      </c>
      <c r="P334">
        <v>0</v>
      </c>
      <c r="Q334">
        <v>1925</v>
      </c>
      <c r="R334">
        <v>6</v>
      </c>
      <c r="S334">
        <v>1772.7</v>
      </c>
      <c r="T334" t="s">
        <v>27</v>
      </c>
      <c r="U334">
        <v>1997</v>
      </c>
      <c r="V334" t="s">
        <v>59</v>
      </c>
      <c r="W334" t="s">
        <v>318</v>
      </c>
      <c r="X334" t="s">
        <v>182</v>
      </c>
      <c r="Y334">
        <v>4</v>
      </c>
      <c r="Z334" t="s">
        <v>224</v>
      </c>
      <c r="AA334" t="s">
        <v>237</v>
      </c>
    </row>
    <row r="335" spans="1:27" x14ac:dyDescent="0.25">
      <c r="A335">
        <v>10703</v>
      </c>
      <c r="B335">
        <v>73</v>
      </c>
      <c r="C335">
        <v>15</v>
      </c>
      <c r="D335">
        <v>35</v>
      </c>
      <c r="E335">
        <v>0</v>
      </c>
      <c r="F335" t="s">
        <v>33</v>
      </c>
      <c r="G335">
        <v>6</v>
      </c>
      <c r="H335" s="5">
        <v>35717</v>
      </c>
      <c r="I335" s="5">
        <v>35745</v>
      </c>
      <c r="J335" s="5">
        <v>35723</v>
      </c>
      <c r="K335">
        <v>2</v>
      </c>
      <c r="L335">
        <v>152.30000000000001</v>
      </c>
      <c r="M335" t="s">
        <v>323</v>
      </c>
      <c r="N335" t="s">
        <v>17</v>
      </c>
      <c r="O335">
        <v>525</v>
      </c>
      <c r="P335">
        <v>0</v>
      </c>
      <c r="Q335">
        <v>525</v>
      </c>
      <c r="R335">
        <v>6</v>
      </c>
      <c r="S335">
        <v>372.7</v>
      </c>
      <c r="T335" t="s">
        <v>27</v>
      </c>
      <c r="U335">
        <v>1997</v>
      </c>
      <c r="V335" t="s">
        <v>59</v>
      </c>
      <c r="W335" t="s">
        <v>318</v>
      </c>
      <c r="X335" t="s">
        <v>207</v>
      </c>
      <c r="Y335">
        <v>8</v>
      </c>
      <c r="Z335" t="s">
        <v>232</v>
      </c>
      <c r="AA335" t="s">
        <v>237</v>
      </c>
    </row>
    <row r="336" spans="1:27" x14ac:dyDescent="0.25">
      <c r="A336">
        <v>10716</v>
      </c>
      <c r="B336">
        <v>21</v>
      </c>
      <c r="C336">
        <v>10</v>
      </c>
      <c r="D336">
        <v>5</v>
      </c>
      <c r="E336">
        <v>0</v>
      </c>
      <c r="F336" t="s">
        <v>276</v>
      </c>
      <c r="G336">
        <v>4</v>
      </c>
      <c r="H336" s="5">
        <v>35727</v>
      </c>
      <c r="I336" s="5">
        <v>35755</v>
      </c>
      <c r="J336" s="5">
        <v>35730</v>
      </c>
      <c r="K336">
        <v>2</v>
      </c>
      <c r="L336">
        <v>22.57</v>
      </c>
      <c r="M336" t="s">
        <v>277</v>
      </c>
      <c r="N336" t="s">
        <v>1</v>
      </c>
      <c r="O336">
        <v>50</v>
      </c>
      <c r="P336">
        <v>0</v>
      </c>
      <c r="Q336">
        <v>50</v>
      </c>
      <c r="R336">
        <v>3</v>
      </c>
      <c r="S336">
        <v>27.43</v>
      </c>
      <c r="T336" t="s">
        <v>27</v>
      </c>
      <c r="U336">
        <v>1997</v>
      </c>
      <c r="V336" t="s">
        <v>59</v>
      </c>
      <c r="W336" t="s">
        <v>318</v>
      </c>
      <c r="X336" t="s">
        <v>109</v>
      </c>
      <c r="Y336">
        <v>3</v>
      </c>
      <c r="Z336" t="s">
        <v>222</v>
      </c>
      <c r="AA336" t="s">
        <v>237</v>
      </c>
    </row>
    <row r="337" spans="1:27" x14ac:dyDescent="0.25">
      <c r="A337">
        <v>10716</v>
      </c>
      <c r="B337">
        <v>51</v>
      </c>
      <c r="C337">
        <v>53</v>
      </c>
      <c r="D337">
        <v>7</v>
      </c>
      <c r="E337">
        <v>0</v>
      </c>
      <c r="F337" t="s">
        <v>276</v>
      </c>
      <c r="G337">
        <v>4</v>
      </c>
      <c r="H337" s="5">
        <v>35727</v>
      </c>
      <c r="I337" s="5">
        <v>35755</v>
      </c>
      <c r="J337" s="5">
        <v>35730</v>
      </c>
      <c r="K337">
        <v>2</v>
      </c>
      <c r="L337">
        <v>22.57</v>
      </c>
      <c r="M337" t="s">
        <v>277</v>
      </c>
      <c r="N337" t="s">
        <v>1</v>
      </c>
      <c r="O337">
        <v>371</v>
      </c>
      <c r="P337">
        <v>0</v>
      </c>
      <c r="Q337">
        <v>371</v>
      </c>
      <c r="R337">
        <v>3</v>
      </c>
      <c r="S337">
        <v>348.43</v>
      </c>
      <c r="T337" t="s">
        <v>27</v>
      </c>
      <c r="U337">
        <v>1997</v>
      </c>
      <c r="V337" t="s">
        <v>59</v>
      </c>
      <c r="W337" t="s">
        <v>318</v>
      </c>
      <c r="X337" t="s">
        <v>167</v>
      </c>
      <c r="Y337">
        <v>7</v>
      </c>
      <c r="Z337" t="s">
        <v>230</v>
      </c>
      <c r="AA337" t="s">
        <v>237</v>
      </c>
    </row>
    <row r="338" spans="1:27" x14ac:dyDescent="0.25">
      <c r="A338">
        <v>10716</v>
      </c>
      <c r="B338">
        <v>61</v>
      </c>
      <c r="C338">
        <v>28.5</v>
      </c>
      <c r="D338">
        <v>10</v>
      </c>
      <c r="E338">
        <v>0</v>
      </c>
      <c r="F338" t="s">
        <v>276</v>
      </c>
      <c r="G338">
        <v>4</v>
      </c>
      <c r="H338" s="5">
        <v>35727</v>
      </c>
      <c r="I338" s="5">
        <v>35755</v>
      </c>
      <c r="J338" s="5">
        <v>35730</v>
      </c>
      <c r="K338">
        <v>2</v>
      </c>
      <c r="L338">
        <v>22.57</v>
      </c>
      <c r="M338" t="s">
        <v>277</v>
      </c>
      <c r="N338" t="s">
        <v>1</v>
      </c>
      <c r="O338">
        <v>285</v>
      </c>
      <c r="P338">
        <v>0</v>
      </c>
      <c r="Q338">
        <v>285</v>
      </c>
      <c r="R338">
        <v>3</v>
      </c>
      <c r="S338">
        <v>262.43</v>
      </c>
      <c r="T338" t="s">
        <v>27</v>
      </c>
      <c r="U338">
        <v>1997</v>
      </c>
      <c r="V338" t="s">
        <v>59</v>
      </c>
      <c r="W338" t="s">
        <v>318</v>
      </c>
      <c r="X338" t="s">
        <v>186</v>
      </c>
      <c r="Y338">
        <v>2</v>
      </c>
      <c r="Z338" t="s">
        <v>220</v>
      </c>
      <c r="AA338" t="s">
        <v>237</v>
      </c>
    </row>
    <row r="339" spans="1:27" x14ac:dyDescent="0.25">
      <c r="A339">
        <v>10720</v>
      </c>
      <c r="B339">
        <v>35</v>
      </c>
      <c r="C339">
        <v>18</v>
      </c>
      <c r="D339">
        <v>21</v>
      </c>
      <c r="E339">
        <v>0</v>
      </c>
      <c r="F339" t="s">
        <v>296</v>
      </c>
      <c r="G339">
        <v>8</v>
      </c>
      <c r="H339" s="5">
        <v>35731</v>
      </c>
      <c r="I339" s="5">
        <v>35745</v>
      </c>
      <c r="J339" s="5">
        <v>35739</v>
      </c>
      <c r="K339">
        <v>2</v>
      </c>
      <c r="L339">
        <v>9.5299999999999994</v>
      </c>
      <c r="M339" t="s">
        <v>297</v>
      </c>
      <c r="N339" t="s">
        <v>4</v>
      </c>
      <c r="O339">
        <v>378</v>
      </c>
      <c r="P339">
        <v>0</v>
      </c>
      <c r="Q339">
        <v>378</v>
      </c>
      <c r="R339">
        <v>8</v>
      </c>
      <c r="S339">
        <v>368.47</v>
      </c>
      <c r="T339" t="s">
        <v>27</v>
      </c>
      <c r="U339">
        <v>1997</v>
      </c>
      <c r="V339" t="s">
        <v>59</v>
      </c>
      <c r="W339" t="s">
        <v>318</v>
      </c>
      <c r="X339" t="s">
        <v>136</v>
      </c>
      <c r="Y339">
        <v>1</v>
      </c>
      <c r="Z339" t="s">
        <v>218</v>
      </c>
      <c r="AA339" t="s">
        <v>237</v>
      </c>
    </row>
    <row r="340" spans="1:27" x14ac:dyDescent="0.25">
      <c r="A340">
        <v>10720</v>
      </c>
      <c r="B340">
        <v>71</v>
      </c>
      <c r="C340">
        <v>21.5</v>
      </c>
      <c r="D340">
        <v>8</v>
      </c>
      <c r="E340">
        <v>0</v>
      </c>
      <c r="F340" t="s">
        <v>296</v>
      </c>
      <c r="G340">
        <v>8</v>
      </c>
      <c r="H340" s="5">
        <v>35731</v>
      </c>
      <c r="I340" s="5">
        <v>35745</v>
      </c>
      <c r="J340" s="5">
        <v>35739</v>
      </c>
      <c r="K340">
        <v>2</v>
      </c>
      <c r="L340">
        <v>9.5299999999999994</v>
      </c>
      <c r="M340" t="s">
        <v>297</v>
      </c>
      <c r="N340" t="s">
        <v>4</v>
      </c>
      <c r="O340">
        <v>172</v>
      </c>
      <c r="P340">
        <v>0</v>
      </c>
      <c r="Q340">
        <v>172</v>
      </c>
      <c r="R340">
        <v>8</v>
      </c>
      <c r="S340">
        <v>162.47</v>
      </c>
      <c r="T340" t="s">
        <v>27</v>
      </c>
      <c r="U340">
        <v>1997</v>
      </c>
      <c r="V340" t="s">
        <v>59</v>
      </c>
      <c r="W340" t="s">
        <v>318</v>
      </c>
      <c r="X340" t="s">
        <v>205</v>
      </c>
      <c r="Y340">
        <v>4</v>
      </c>
      <c r="Z340" t="s">
        <v>224</v>
      </c>
      <c r="AA340" t="s">
        <v>237</v>
      </c>
    </row>
    <row r="341" spans="1:27" x14ac:dyDescent="0.25">
      <c r="A341">
        <v>10724</v>
      </c>
      <c r="B341">
        <v>10</v>
      </c>
      <c r="C341">
        <v>31</v>
      </c>
      <c r="D341">
        <v>16</v>
      </c>
      <c r="E341">
        <v>0</v>
      </c>
      <c r="F341" t="s">
        <v>40</v>
      </c>
      <c r="G341">
        <v>8</v>
      </c>
      <c r="H341" s="5">
        <v>35733</v>
      </c>
      <c r="I341" s="5">
        <v>35775</v>
      </c>
      <c r="J341" s="5">
        <v>35739</v>
      </c>
      <c r="K341">
        <v>2</v>
      </c>
      <c r="L341">
        <v>57.75</v>
      </c>
      <c r="M341" t="s">
        <v>288</v>
      </c>
      <c r="N341" t="s">
        <v>5</v>
      </c>
      <c r="O341">
        <v>496</v>
      </c>
      <c r="P341">
        <v>0</v>
      </c>
      <c r="Q341">
        <v>496</v>
      </c>
      <c r="R341">
        <v>6</v>
      </c>
      <c r="S341">
        <v>438.25</v>
      </c>
      <c r="T341" t="s">
        <v>27</v>
      </c>
      <c r="U341">
        <v>1997</v>
      </c>
      <c r="V341" t="s">
        <v>59</v>
      </c>
      <c r="W341" t="s">
        <v>318</v>
      </c>
      <c r="X341" t="s">
        <v>87</v>
      </c>
      <c r="Y341">
        <v>8</v>
      </c>
      <c r="Z341" t="s">
        <v>232</v>
      </c>
      <c r="AA341" t="s">
        <v>237</v>
      </c>
    </row>
    <row r="342" spans="1:27" x14ac:dyDescent="0.25">
      <c r="A342">
        <v>10724</v>
      </c>
      <c r="B342">
        <v>61</v>
      </c>
      <c r="C342">
        <v>28.5</v>
      </c>
      <c r="D342">
        <v>5</v>
      </c>
      <c r="E342">
        <v>0</v>
      </c>
      <c r="F342" t="s">
        <v>40</v>
      </c>
      <c r="G342">
        <v>8</v>
      </c>
      <c r="H342" s="5">
        <v>35733</v>
      </c>
      <c r="I342" s="5">
        <v>35775</v>
      </c>
      <c r="J342" s="5">
        <v>35739</v>
      </c>
      <c r="K342">
        <v>2</v>
      </c>
      <c r="L342">
        <v>57.75</v>
      </c>
      <c r="M342" t="s">
        <v>288</v>
      </c>
      <c r="N342" t="s">
        <v>5</v>
      </c>
      <c r="O342">
        <v>142.5</v>
      </c>
      <c r="P342">
        <v>0</v>
      </c>
      <c r="Q342">
        <v>142.5</v>
      </c>
      <c r="R342">
        <v>6</v>
      </c>
      <c r="S342">
        <v>84.75</v>
      </c>
      <c r="T342" t="s">
        <v>27</v>
      </c>
      <c r="U342">
        <v>1997</v>
      </c>
      <c r="V342" t="s">
        <v>59</v>
      </c>
      <c r="W342" t="s">
        <v>318</v>
      </c>
      <c r="X342" t="s">
        <v>186</v>
      </c>
      <c r="Y342">
        <v>2</v>
      </c>
      <c r="Z342" t="s">
        <v>220</v>
      </c>
      <c r="AA342" t="s">
        <v>237</v>
      </c>
    </row>
    <row r="343" spans="1:27" x14ac:dyDescent="0.25">
      <c r="A343">
        <v>10736</v>
      </c>
      <c r="B343">
        <v>65</v>
      </c>
      <c r="C343">
        <v>21.05</v>
      </c>
      <c r="D343">
        <v>40</v>
      </c>
      <c r="E343">
        <v>0</v>
      </c>
      <c r="F343" t="s">
        <v>37</v>
      </c>
      <c r="G343">
        <v>9</v>
      </c>
      <c r="H343" s="5">
        <v>35745</v>
      </c>
      <c r="I343" s="5">
        <v>35773</v>
      </c>
      <c r="J343" s="5">
        <v>35755</v>
      </c>
      <c r="K343">
        <v>2</v>
      </c>
      <c r="L343">
        <v>44.1</v>
      </c>
      <c r="M343" t="s">
        <v>289</v>
      </c>
      <c r="N343" t="s">
        <v>10</v>
      </c>
      <c r="O343">
        <v>842</v>
      </c>
      <c r="P343">
        <v>0</v>
      </c>
      <c r="Q343">
        <v>842</v>
      </c>
      <c r="R343">
        <v>10</v>
      </c>
      <c r="S343">
        <v>797.9</v>
      </c>
      <c r="T343" t="s">
        <v>27</v>
      </c>
      <c r="U343">
        <v>1997</v>
      </c>
      <c r="V343" t="s">
        <v>60</v>
      </c>
      <c r="W343" t="s">
        <v>318</v>
      </c>
      <c r="X343" t="s">
        <v>194</v>
      </c>
      <c r="Y343">
        <v>2</v>
      </c>
      <c r="Z343" t="s">
        <v>220</v>
      </c>
      <c r="AA343" t="s">
        <v>237</v>
      </c>
    </row>
    <row r="344" spans="1:27" x14ac:dyDescent="0.25">
      <c r="A344">
        <v>10736</v>
      </c>
      <c r="B344">
        <v>75</v>
      </c>
      <c r="C344">
        <v>7.75</v>
      </c>
      <c r="D344">
        <v>20</v>
      </c>
      <c r="E344">
        <v>0</v>
      </c>
      <c r="F344" t="s">
        <v>37</v>
      </c>
      <c r="G344">
        <v>9</v>
      </c>
      <c r="H344" s="5">
        <v>35745</v>
      </c>
      <c r="I344" s="5">
        <v>35773</v>
      </c>
      <c r="J344" s="5">
        <v>35755</v>
      </c>
      <c r="K344">
        <v>2</v>
      </c>
      <c r="L344">
        <v>44.1</v>
      </c>
      <c r="M344" t="s">
        <v>289</v>
      </c>
      <c r="N344" t="s">
        <v>10</v>
      </c>
      <c r="O344">
        <v>155</v>
      </c>
      <c r="P344">
        <v>0</v>
      </c>
      <c r="Q344">
        <v>155</v>
      </c>
      <c r="R344">
        <v>10</v>
      </c>
      <c r="S344">
        <v>110.9</v>
      </c>
      <c r="T344" t="s">
        <v>27</v>
      </c>
      <c r="U344">
        <v>1997</v>
      </c>
      <c r="V344" t="s">
        <v>60</v>
      </c>
      <c r="W344" t="s">
        <v>318</v>
      </c>
      <c r="X344" t="s">
        <v>210</v>
      </c>
      <c r="Y344">
        <v>1</v>
      </c>
      <c r="Z344" t="s">
        <v>218</v>
      </c>
      <c r="AA344" t="s">
        <v>237</v>
      </c>
    </row>
    <row r="345" spans="1:27" x14ac:dyDescent="0.25">
      <c r="A345">
        <v>10771</v>
      </c>
      <c r="B345">
        <v>71</v>
      </c>
      <c r="C345">
        <v>21.5</v>
      </c>
      <c r="D345">
        <v>16</v>
      </c>
      <c r="E345">
        <v>0</v>
      </c>
      <c r="F345" t="s">
        <v>32</v>
      </c>
      <c r="G345">
        <v>9</v>
      </c>
      <c r="H345" s="5">
        <v>35774</v>
      </c>
      <c r="I345" s="5">
        <v>35802</v>
      </c>
      <c r="J345" s="5">
        <v>35797</v>
      </c>
      <c r="K345">
        <v>2</v>
      </c>
      <c r="L345">
        <v>11.19</v>
      </c>
      <c r="M345" t="s">
        <v>274</v>
      </c>
      <c r="N345" t="s">
        <v>2</v>
      </c>
      <c r="O345">
        <v>344</v>
      </c>
      <c r="P345">
        <v>0</v>
      </c>
      <c r="Q345">
        <v>344</v>
      </c>
      <c r="R345">
        <v>23</v>
      </c>
      <c r="S345">
        <v>332.81</v>
      </c>
      <c r="T345" t="s">
        <v>27</v>
      </c>
      <c r="U345">
        <v>1997</v>
      </c>
      <c r="V345" t="s">
        <v>61</v>
      </c>
      <c r="W345" t="s">
        <v>318</v>
      </c>
      <c r="X345" t="s">
        <v>205</v>
      </c>
      <c r="Y345">
        <v>4</v>
      </c>
      <c r="Z345" t="s">
        <v>224</v>
      </c>
      <c r="AA345" t="s">
        <v>237</v>
      </c>
    </row>
    <row r="346" spans="1:27" x14ac:dyDescent="0.25">
      <c r="A346">
        <v>10783</v>
      </c>
      <c r="B346">
        <v>31</v>
      </c>
      <c r="C346">
        <v>12.5</v>
      </c>
      <c r="D346">
        <v>10</v>
      </c>
      <c r="E346">
        <v>0</v>
      </c>
      <c r="F346" t="s">
        <v>35</v>
      </c>
      <c r="G346">
        <v>4</v>
      </c>
      <c r="H346" s="5">
        <v>35782</v>
      </c>
      <c r="I346" s="5">
        <v>35810</v>
      </c>
      <c r="J346" s="5">
        <v>35783</v>
      </c>
      <c r="K346">
        <v>2</v>
      </c>
      <c r="L346">
        <v>124.98</v>
      </c>
      <c r="M346" t="s">
        <v>297</v>
      </c>
      <c r="N346" t="s">
        <v>4</v>
      </c>
      <c r="O346">
        <v>125</v>
      </c>
      <c r="P346">
        <v>0</v>
      </c>
      <c r="Q346">
        <v>125</v>
      </c>
      <c r="R346">
        <v>1</v>
      </c>
      <c r="S346">
        <v>1.9999999999996021E-2</v>
      </c>
      <c r="T346" t="s">
        <v>27</v>
      </c>
      <c r="U346">
        <v>1997</v>
      </c>
      <c r="V346" t="s">
        <v>61</v>
      </c>
      <c r="W346" t="s">
        <v>318</v>
      </c>
      <c r="X346" t="s">
        <v>129</v>
      </c>
      <c r="Y346">
        <v>4</v>
      </c>
      <c r="Z346" t="s">
        <v>224</v>
      </c>
      <c r="AA346" t="s">
        <v>237</v>
      </c>
    </row>
    <row r="347" spans="1:27" x14ac:dyDescent="0.25">
      <c r="A347">
        <v>10783</v>
      </c>
      <c r="B347">
        <v>38</v>
      </c>
      <c r="C347">
        <v>263.5</v>
      </c>
      <c r="D347">
        <v>5</v>
      </c>
      <c r="E347">
        <v>0</v>
      </c>
      <c r="F347" t="s">
        <v>35</v>
      </c>
      <c r="G347">
        <v>4</v>
      </c>
      <c r="H347" s="5">
        <v>35782</v>
      </c>
      <c r="I347" s="5">
        <v>35810</v>
      </c>
      <c r="J347" s="5">
        <v>35783</v>
      </c>
      <c r="K347">
        <v>2</v>
      </c>
      <c r="L347">
        <v>124.98</v>
      </c>
      <c r="M347" t="s">
        <v>297</v>
      </c>
      <c r="N347" t="s">
        <v>4</v>
      </c>
      <c r="O347">
        <v>1317.5</v>
      </c>
      <c r="P347">
        <v>0</v>
      </c>
      <c r="Q347">
        <v>1317.5</v>
      </c>
      <c r="R347">
        <v>1</v>
      </c>
      <c r="S347">
        <v>1192.52</v>
      </c>
      <c r="T347" t="s">
        <v>27</v>
      </c>
      <c r="U347">
        <v>1997</v>
      </c>
      <c r="V347" t="s">
        <v>61</v>
      </c>
      <c r="W347" t="s">
        <v>318</v>
      </c>
      <c r="X347" t="s">
        <v>141</v>
      </c>
      <c r="Y347">
        <v>1</v>
      </c>
      <c r="Z347" t="s">
        <v>218</v>
      </c>
      <c r="AA347" t="s">
        <v>237</v>
      </c>
    </row>
    <row r="348" spans="1:27" x14ac:dyDescent="0.25">
      <c r="A348">
        <v>10789</v>
      </c>
      <c r="B348">
        <v>18</v>
      </c>
      <c r="C348">
        <v>62.5</v>
      </c>
      <c r="D348">
        <v>30</v>
      </c>
      <c r="E348">
        <v>0</v>
      </c>
      <c r="F348" t="s">
        <v>326</v>
      </c>
      <c r="G348">
        <v>1</v>
      </c>
      <c r="H348" s="5">
        <v>35786</v>
      </c>
      <c r="I348" s="5">
        <v>35814</v>
      </c>
      <c r="J348" s="5">
        <v>35795</v>
      </c>
      <c r="K348">
        <v>2</v>
      </c>
      <c r="L348">
        <v>100.6</v>
      </c>
      <c r="M348" t="s">
        <v>327</v>
      </c>
      <c r="N348" t="s">
        <v>8</v>
      </c>
      <c r="O348">
        <v>1875</v>
      </c>
      <c r="P348">
        <v>0</v>
      </c>
      <c r="Q348">
        <v>1875</v>
      </c>
      <c r="R348">
        <v>9</v>
      </c>
      <c r="S348">
        <v>1774.4</v>
      </c>
      <c r="T348" t="s">
        <v>27</v>
      </c>
      <c r="U348">
        <v>1997</v>
      </c>
      <c r="V348" t="s">
        <v>61</v>
      </c>
      <c r="W348" t="s">
        <v>318</v>
      </c>
      <c r="X348" t="s">
        <v>103</v>
      </c>
      <c r="Y348">
        <v>8</v>
      </c>
      <c r="Z348" t="s">
        <v>232</v>
      </c>
      <c r="AA348" t="s">
        <v>237</v>
      </c>
    </row>
    <row r="349" spans="1:27" x14ac:dyDescent="0.25">
      <c r="A349">
        <v>10789</v>
      </c>
      <c r="B349">
        <v>35</v>
      </c>
      <c r="C349">
        <v>18</v>
      </c>
      <c r="D349">
        <v>15</v>
      </c>
      <c r="E349">
        <v>0</v>
      </c>
      <c r="F349" t="s">
        <v>326</v>
      </c>
      <c r="G349">
        <v>1</v>
      </c>
      <c r="H349" s="5">
        <v>35786</v>
      </c>
      <c r="I349" s="5">
        <v>35814</v>
      </c>
      <c r="J349" s="5">
        <v>35795</v>
      </c>
      <c r="K349">
        <v>2</v>
      </c>
      <c r="L349">
        <v>100.6</v>
      </c>
      <c r="M349" t="s">
        <v>327</v>
      </c>
      <c r="N349" t="s">
        <v>8</v>
      </c>
      <c r="O349">
        <v>270</v>
      </c>
      <c r="P349">
        <v>0</v>
      </c>
      <c r="Q349">
        <v>270</v>
      </c>
      <c r="R349">
        <v>9</v>
      </c>
      <c r="S349">
        <v>169.4</v>
      </c>
      <c r="T349" t="s">
        <v>27</v>
      </c>
      <c r="U349">
        <v>1997</v>
      </c>
      <c r="V349" t="s">
        <v>61</v>
      </c>
      <c r="W349" t="s">
        <v>318</v>
      </c>
      <c r="X349" t="s">
        <v>136</v>
      </c>
      <c r="Y349">
        <v>1</v>
      </c>
      <c r="Z349" t="s">
        <v>218</v>
      </c>
      <c r="AA349" t="s">
        <v>237</v>
      </c>
    </row>
    <row r="350" spans="1:27" x14ac:dyDescent="0.25">
      <c r="A350">
        <v>10789</v>
      </c>
      <c r="B350">
        <v>63</v>
      </c>
      <c r="C350">
        <v>43.9</v>
      </c>
      <c r="D350">
        <v>30</v>
      </c>
      <c r="E350">
        <v>0</v>
      </c>
      <c r="F350" t="s">
        <v>326</v>
      </c>
      <c r="G350">
        <v>1</v>
      </c>
      <c r="H350" s="5">
        <v>35786</v>
      </c>
      <c r="I350" s="5">
        <v>35814</v>
      </c>
      <c r="J350" s="5">
        <v>35795</v>
      </c>
      <c r="K350">
        <v>2</v>
      </c>
      <c r="L350">
        <v>100.6</v>
      </c>
      <c r="M350" t="s">
        <v>327</v>
      </c>
      <c r="N350" t="s">
        <v>8</v>
      </c>
      <c r="O350">
        <v>1317</v>
      </c>
      <c r="P350">
        <v>0</v>
      </c>
      <c r="Q350">
        <v>1317</v>
      </c>
      <c r="R350">
        <v>9</v>
      </c>
      <c r="S350">
        <v>1216.4000000000001</v>
      </c>
      <c r="T350" t="s">
        <v>27</v>
      </c>
      <c r="U350">
        <v>1997</v>
      </c>
      <c r="V350" t="s">
        <v>61</v>
      </c>
      <c r="W350" t="s">
        <v>318</v>
      </c>
      <c r="X350" t="s">
        <v>190</v>
      </c>
      <c r="Y350">
        <v>2</v>
      </c>
      <c r="Z350" t="s">
        <v>220</v>
      </c>
      <c r="AA350" t="s">
        <v>237</v>
      </c>
    </row>
    <row r="351" spans="1:27" x14ac:dyDescent="0.25">
      <c r="A351">
        <v>10789</v>
      </c>
      <c r="B351">
        <v>68</v>
      </c>
      <c r="C351">
        <v>12.5</v>
      </c>
      <c r="D351">
        <v>18</v>
      </c>
      <c r="E351">
        <v>0</v>
      </c>
      <c r="F351" t="s">
        <v>326</v>
      </c>
      <c r="G351">
        <v>1</v>
      </c>
      <c r="H351" s="5">
        <v>35786</v>
      </c>
      <c r="I351" s="5">
        <v>35814</v>
      </c>
      <c r="J351" s="5">
        <v>35795</v>
      </c>
      <c r="K351">
        <v>2</v>
      </c>
      <c r="L351">
        <v>100.6</v>
      </c>
      <c r="M351" t="s">
        <v>327</v>
      </c>
      <c r="N351" t="s">
        <v>8</v>
      </c>
      <c r="O351">
        <v>225</v>
      </c>
      <c r="P351">
        <v>0</v>
      </c>
      <c r="Q351">
        <v>225</v>
      </c>
      <c r="R351">
        <v>9</v>
      </c>
      <c r="S351">
        <v>124.4</v>
      </c>
      <c r="T351" t="s">
        <v>27</v>
      </c>
      <c r="U351">
        <v>1997</v>
      </c>
      <c r="V351" t="s">
        <v>61</v>
      </c>
      <c r="W351" t="s">
        <v>318</v>
      </c>
      <c r="X351" t="s">
        <v>199</v>
      </c>
      <c r="Y351">
        <v>3</v>
      </c>
      <c r="Z351" t="s">
        <v>222</v>
      </c>
      <c r="AA351" t="s">
        <v>237</v>
      </c>
    </row>
    <row r="352" spans="1:27" x14ac:dyDescent="0.25">
      <c r="A352">
        <v>10795</v>
      </c>
      <c r="B352">
        <v>16</v>
      </c>
      <c r="C352">
        <v>17.45</v>
      </c>
      <c r="D352">
        <v>65</v>
      </c>
      <c r="E352">
        <v>0</v>
      </c>
      <c r="F352" t="s">
        <v>32</v>
      </c>
      <c r="G352">
        <v>8</v>
      </c>
      <c r="H352" s="5">
        <v>35788</v>
      </c>
      <c r="I352" s="5">
        <v>35816</v>
      </c>
      <c r="J352" s="5">
        <v>35815</v>
      </c>
      <c r="K352">
        <v>2</v>
      </c>
      <c r="L352">
        <v>126.66</v>
      </c>
      <c r="M352" t="s">
        <v>274</v>
      </c>
      <c r="N352" t="s">
        <v>2</v>
      </c>
      <c r="O352">
        <v>1134.25</v>
      </c>
      <c r="P352">
        <v>0</v>
      </c>
      <c r="Q352">
        <v>1134.25</v>
      </c>
      <c r="R352">
        <v>27</v>
      </c>
      <c r="S352">
        <v>1007.59</v>
      </c>
      <c r="T352" t="s">
        <v>27</v>
      </c>
      <c r="U352">
        <v>1997</v>
      </c>
      <c r="V352" t="s">
        <v>61</v>
      </c>
      <c r="W352" t="s">
        <v>318</v>
      </c>
      <c r="X352" t="s">
        <v>99</v>
      </c>
      <c r="Y352">
        <v>3</v>
      </c>
      <c r="Z352" t="s">
        <v>222</v>
      </c>
      <c r="AA352" t="s">
        <v>237</v>
      </c>
    </row>
    <row r="353" spans="1:27" x14ac:dyDescent="0.25">
      <c r="A353">
        <v>10804</v>
      </c>
      <c r="B353">
        <v>10</v>
      </c>
      <c r="C353">
        <v>31</v>
      </c>
      <c r="D353">
        <v>36</v>
      </c>
      <c r="E353">
        <v>0</v>
      </c>
      <c r="F353" t="s">
        <v>282</v>
      </c>
      <c r="G353">
        <v>6</v>
      </c>
      <c r="H353" s="5">
        <v>35794</v>
      </c>
      <c r="I353" s="5">
        <v>35822</v>
      </c>
      <c r="J353" s="5">
        <v>35802</v>
      </c>
      <c r="K353">
        <v>2</v>
      </c>
      <c r="L353">
        <v>27.33</v>
      </c>
      <c r="M353" t="s">
        <v>281</v>
      </c>
      <c r="N353" t="s">
        <v>19</v>
      </c>
      <c r="O353">
        <v>1116</v>
      </c>
      <c r="P353">
        <v>0</v>
      </c>
      <c r="Q353">
        <v>1116</v>
      </c>
      <c r="R353">
        <v>8</v>
      </c>
      <c r="S353">
        <v>1088.67</v>
      </c>
      <c r="T353" t="s">
        <v>27</v>
      </c>
      <c r="U353">
        <v>1997</v>
      </c>
      <c r="V353" t="s">
        <v>61</v>
      </c>
      <c r="W353" t="s">
        <v>318</v>
      </c>
      <c r="X353" t="s">
        <v>87</v>
      </c>
      <c r="Y353">
        <v>8</v>
      </c>
      <c r="Z353" t="s">
        <v>232</v>
      </c>
      <c r="AA353" t="s">
        <v>237</v>
      </c>
    </row>
    <row r="354" spans="1:27" x14ac:dyDescent="0.25">
      <c r="A354">
        <v>10804</v>
      </c>
      <c r="B354">
        <v>28</v>
      </c>
      <c r="C354">
        <v>45.6</v>
      </c>
      <c r="D354">
        <v>24</v>
      </c>
      <c r="E354">
        <v>0</v>
      </c>
      <c r="F354" t="s">
        <v>282</v>
      </c>
      <c r="G354">
        <v>6</v>
      </c>
      <c r="H354" s="5">
        <v>35794</v>
      </c>
      <c r="I354" s="5">
        <v>35822</v>
      </c>
      <c r="J354" s="5">
        <v>35802</v>
      </c>
      <c r="K354">
        <v>2</v>
      </c>
      <c r="L354">
        <v>27.33</v>
      </c>
      <c r="M354" t="s">
        <v>281</v>
      </c>
      <c r="N354" t="s">
        <v>19</v>
      </c>
      <c r="O354">
        <v>1094.4000000000001</v>
      </c>
      <c r="P354">
        <v>0</v>
      </c>
      <c r="Q354">
        <v>1094.4000000000001</v>
      </c>
      <c r="R354">
        <v>8</v>
      </c>
      <c r="S354">
        <v>1067.0700000000002</v>
      </c>
      <c r="T354" t="s">
        <v>27</v>
      </c>
      <c r="U354">
        <v>1997</v>
      </c>
      <c r="V354" t="s">
        <v>61</v>
      </c>
      <c r="W354" t="s">
        <v>318</v>
      </c>
      <c r="X354" t="s">
        <v>123</v>
      </c>
      <c r="Y354">
        <v>7</v>
      </c>
      <c r="Z354" t="s">
        <v>230</v>
      </c>
      <c r="AA354" t="s">
        <v>237</v>
      </c>
    </row>
    <row r="355" spans="1:27" x14ac:dyDescent="0.25">
      <c r="A355">
        <v>10409</v>
      </c>
      <c r="B355">
        <v>14</v>
      </c>
      <c r="C355">
        <v>18.600000000000001</v>
      </c>
      <c r="D355">
        <v>12</v>
      </c>
      <c r="E355">
        <v>0</v>
      </c>
      <c r="F355" t="s">
        <v>334</v>
      </c>
      <c r="G355">
        <v>3</v>
      </c>
      <c r="H355" s="5">
        <v>35439</v>
      </c>
      <c r="I355" s="5">
        <v>35467</v>
      </c>
      <c r="J355" s="5">
        <v>35444</v>
      </c>
      <c r="K355">
        <v>1</v>
      </c>
      <c r="L355">
        <v>29.83</v>
      </c>
      <c r="M355" t="s">
        <v>277</v>
      </c>
      <c r="N355" t="s">
        <v>1</v>
      </c>
      <c r="O355">
        <v>223.20000000000002</v>
      </c>
      <c r="P355">
        <v>0</v>
      </c>
      <c r="Q355">
        <v>223.20000000000002</v>
      </c>
      <c r="R355">
        <v>5</v>
      </c>
      <c r="S355">
        <v>193.37</v>
      </c>
      <c r="T355" t="s">
        <v>27</v>
      </c>
      <c r="U355">
        <v>1997</v>
      </c>
      <c r="V355" t="s">
        <v>50</v>
      </c>
      <c r="W355" t="s">
        <v>267</v>
      </c>
      <c r="X355" t="s">
        <v>95</v>
      </c>
      <c r="Y355">
        <v>7</v>
      </c>
      <c r="Z355" t="s">
        <v>230</v>
      </c>
      <c r="AA355" t="s">
        <v>236</v>
      </c>
    </row>
    <row r="356" spans="1:27" x14ac:dyDescent="0.25">
      <c r="A356">
        <v>10409</v>
      </c>
      <c r="B356">
        <v>21</v>
      </c>
      <c r="C356">
        <v>8</v>
      </c>
      <c r="D356">
        <v>12</v>
      </c>
      <c r="E356">
        <v>0</v>
      </c>
      <c r="F356" t="s">
        <v>334</v>
      </c>
      <c r="G356">
        <v>3</v>
      </c>
      <c r="H356" s="5">
        <v>35439</v>
      </c>
      <c r="I356" s="5">
        <v>35467</v>
      </c>
      <c r="J356" s="5">
        <v>35444</v>
      </c>
      <c r="K356">
        <v>1</v>
      </c>
      <c r="L356">
        <v>29.83</v>
      </c>
      <c r="M356" t="s">
        <v>277</v>
      </c>
      <c r="N356" t="s">
        <v>1</v>
      </c>
      <c r="O356">
        <v>96</v>
      </c>
      <c r="P356">
        <v>0</v>
      </c>
      <c r="Q356">
        <v>96</v>
      </c>
      <c r="R356">
        <v>5</v>
      </c>
      <c r="S356">
        <v>66.17</v>
      </c>
      <c r="T356" t="s">
        <v>27</v>
      </c>
      <c r="U356">
        <v>1997</v>
      </c>
      <c r="V356" t="s">
        <v>50</v>
      </c>
      <c r="W356" t="s">
        <v>267</v>
      </c>
      <c r="X356" t="s">
        <v>109</v>
      </c>
      <c r="Y356">
        <v>3</v>
      </c>
      <c r="Z356" t="s">
        <v>222</v>
      </c>
      <c r="AA356" t="s">
        <v>236</v>
      </c>
    </row>
    <row r="357" spans="1:27" x14ac:dyDescent="0.25">
      <c r="A357">
        <v>10410</v>
      </c>
      <c r="B357">
        <v>33</v>
      </c>
      <c r="C357">
        <v>2</v>
      </c>
      <c r="D357">
        <v>49</v>
      </c>
      <c r="E357">
        <v>0</v>
      </c>
      <c r="F357" t="s">
        <v>31</v>
      </c>
      <c r="G357">
        <v>3</v>
      </c>
      <c r="H357" s="5">
        <v>35440</v>
      </c>
      <c r="I357" s="5">
        <v>35468</v>
      </c>
      <c r="J357" s="5">
        <v>35445</v>
      </c>
      <c r="K357">
        <v>3</v>
      </c>
      <c r="L357">
        <v>2.4</v>
      </c>
      <c r="M357" t="s">
        <v>370</v>
      </c>
      <c r="N357" t="s">
        <v>5</v>
      </c>
      <c r="O357">
        <v>98</v>
      </c>
      <c r="P357">
        <v>0</v>
      </c>
      <c r="Q357">
        <v>98</v>
      </c>
      <c r="R357">
        <v>5</v>
      </c>
      <c r="S357">
        <v>95.6</v>
      </c>
      <c r="T357" t="s">
        <v>27</v>
      </c>
      <c r="U357">
        <v>1997</v>
      </c>
      <c r="V357" t="s">
        <v>50</v>
      </c>
      <c r="W357" t="s">
        <v>267</v>
      </c>
      <c r="X357" t="s">
        <v>133</v>
      </c>
      <c r="Y357">
        <v>4</v>
      </c>
      <c r="Z357" t="s">
        <v>224</v>
      </c>
      <c r="AA357" t="s">
        <v>238</v>
      </c>
    </row>
    <row r="358" spans="1:27" x14ac:dyDescent="0.25">
      <c r="A358">
        <v>10410</v>
      </c>
      <c r="B358">
        <v>59</v>
      </c>
      <c r="C358">
        <v>44</v>
      </c>
      <c r="D358">
        <v>16</v>
      </c>
      <c r="E358">
        <v>0</v>
      </c>
      <c r="F358" t="s">
        <v>31</v>
      </c>
      <c r="G358">
        <v>3</v>
      </c>
      <c r="H358" s="5">
        <v>35440</v>
      </c>
      <c r="I358" s="5">
        <v>35468</v>
      </c>
      <c r="J358" s="5">
        <v>35445</v>
      </c>
      <c r="K358">
        <v>3</v>
      </c>
      <c r="L358">
        <v>2.4</v>
      </c>
      <c r="M358" t="s">
        <v>370</v>
      </c>
      <c r="N358" t="s">
        <v>5</v>
      </c>
      <c r="O358">
        <v>704</v>
      </c>
      <c r="P358">
        <v>0</v>
      </c>
      <c r="Q358">
        <v>704</v>
      </c>
      <c r="R358">
        <v>5</v>
      </c>
      <c r="S358">
        <v>701.6</v>
      </c>
      <c r="T358" t="s">
        <v>27</v>
      </c>
      <c r="U358">
        <v>1997</v>
      </c>
      <c r="V358" t="s">
        <v>50</v>
      </c>
      <c r="W358" t="s">
        <v>267</v>
      </c>
      <c r="X358" t="s">
        <v>182</v>
      </c>
      <c r="Y358">
        <v>4</v>
      </c>
      <c r="Z358" t="s">
        <v>224</v>
      </c>
      <c r="AA358" t="s">
        <v>238</v>
      </c>
    </row>
    <row r="359" spans="1:27" x14ac:dyDescent="0.25">
      <c r="A359">
        <v>10413</v>
      </c>
      <c r="B359">
        <v>1</v>
      </c>
      <c r="C359">
        <v>14.4</v>
      </c>
      <c r="D359">
        <v>24</v>
      </c>
      <c r="E359">
        <v>0</v>
      </c>
      <c r="F359" t="s">
        <v>371</v>
      </c>
      <c r="G359">
        <v>3</v>
      </c>
      <c r="H359" s="5">
        <v>35444</v>
      </c>
      <c r="I359" s="5">
        <v>35472</v>
      </c>
      <c r="J359" s="5">
        <v>35446</v>
      </c>
      <c r="K359">
        <v>2</v>
      </c>
      <c r="L359">
        <v>95.66</v>
      </c>
      <c r="M359" t="s">
        <v>372</v>
      </c>
      <c r="N359" t="s">
        <v>8</v>
      </c>
      <c r="O359">
        <v>345.6</v>
      </c>
      <c r="P359">
        <v>0</v>
      </c>
      <c r="Q359">
        <v>345.6</v>
      </c>
      <c r="R359">
        <v>2</v>
      </c>
      <c r="S359">
        <v>249.94000000000003</v>
      </c>
      <c r="T359" t="s">
        <v>27</v>
      </c>
      <c r="U359">
        <v>1997</v>
      </c>
      <c r="V359" t="s">
        <v>50</v>
      </c>
      <c r="W359" t="s">
        <v>267</v>
      </c>
      <c r="X359" t="s">
        <v>69</v>
      </c>
      <c r="Y359">
        <v>1</v>
      </c>
      <c r="Z359" t="s">
        <v>218</v>
      </c>
      <c r="AA359" t="s">
        <v>237</v>
      </c>
    </row>
    <row r="360" spans="1:27" x14ac:dyDescent="0.25">
      <c r="A360">
        <v>10413</v>
      </c>
      <c r="B360">
        <v>62</v>
      </c>
      <c r="C360">
        <v>39.4</v>
      </c>
      <c r="D360">
        <v>40</v>
      </c>
      <c r="E360">
        <v>0</v>
      </c>
      <c r="F360" t="s">
        <v>371</v>
      </c>
      <c r="G360">
        <v>3</v>
      </c>
      <c r="H360" s="5">
        <v>35444</v>
      </c>
      <c r="I360" s="5">
        <v>35472</v>
      </c>
      <c r="J360" s="5">
        <v>35446</v>
      </c>
      <c r="K360">
        <v>2</v>
      </c>
      <c r="L360">
        <v>95.66</v>
      </c>
      <c r="M360" t="s">
        <v>372</v>
      </c>
      <c r="N360" t="s">
        <v>8</v>
      </c>
      <c r="O360">
        <v>1576</v>
      </c>
      <c r="P360">
        <v>0</v>
      </c>
      <c r="Q360">
        <v>1576</v>
      </c>
      <c r="R360">
        <v>2</v>
      </c>
      <c r="S360">
        <v>1480.34</v>
      </c>
      <c r="T360" t="s">
        <v>27</v>
      </c>
      <c r="U360">
        <v>1997</v>
      </c>
      <c r="V360" t="s">
        <v>50</v>
      </c>
      <c r="W360" t="s">
        <v>267</v>
      </c>
      <c r="X360" t="s">
        <v>188</v>
      </c>
      <c r="Y360">
        <v>3</v>
      </c>
      <c r="Z360" t="s">
        <v>222</v>
      </c>
      <c r="AA360" t="s">
        <v>237</v>
      </c>
    </row>
    <row r="361" spans="1:27" x14ac:dyDescent="0.25">
      <c r="A361">
        <v>10413</v>
      </c>
      <c r="B361">
        <v>76</v>
      </c>
      <c r="C361">
        <v>14.4</v>
      </c>
      <c r="D361">
        <v>14</v>
      </c>
      <c r="E361">
        <v>0</v>
      </c>
      <c r="F361" t="s">
        <v>371</v>
      </c>
      <c r="G361">
        <v>3</v>
      </c>
      <c r="H361" s="5">
        <v>35444</v>
      </c>
      <c r="I361" s="5">
        <v>35472</v>
      </c>
      <c r="J361" s="5">
        <v>35446</v>
      </c>
      <c r="K361">
        <v>2</v>
      </c>
      <c r="L361">
        <v>95.66</v>
      </c>
      <c r="M361" t="s">
        <v>372</v>
      </c>
      <c r="N361" t="s">
        <v>8</v>
      </c>
      <c r="O361">
        <v>201.6</v>
      </c>
      <c r="P361">
        <v>0</v>
      </c>
      <c r="Q361">
        <v>201.6</v>
      </c>
      <c r="R361">
        <v>2</v>
      </c>
      <c r="S361">
        <v>105.94</v>
      </c>
      <c r="T361" t="s">
        <v>27</v>
      </c>
      <c r="U361">
        <v>1997</v>
      </c>
      <c r="V361" t="s">
        <v>50</v>
      </c>
      <c r="W361" t="s">
        <v>267</v>
      </c>
      <c r="X361" t="s">
        <v>212</v>
      </c>
      <c r="Y361">
        <v>1</v>
      </c>
      <c r="Z361" t="s">
        <v>218</v>
      </c>
      <c r="AA361" t="s">
        <v>237</v>
      </c>
    </row>
    <row r="362" spans="1:27" x14ac:dyDescent="0.25">
      <c r="A362">
        <v>10429</v>
      </c>
      <c r="B362">
        <v>50</v>
      </c>
      <c r="C362">
        <v>13</v>
      </c>
      <c r="D362">
        <v>40</v>
      </c>
      <c r="E362">
        <v>0</v>
      </c>
      <c r="F362" t="s">
        <v>37</v>
      </c>
      <c r="G362">
        <v>3</v>
      </c>
      <c r="H362" s="5">
        <v>35459</v>
      </c>
      <c r="I362" s="5">
        <v>35501</v>
      </c>
      <c r="J362" s="5">
        <v>35468</v>
      </c>
      <c r="K362">
        <v>2</v>
      </c>
      <c r="L362">
        <v>56.63</v>
      </c>
      <c r="M362" t="s">
        <v>289</v>
      </c>
      <c r="N362" t="s">
        <v>10</v>
      </c>
      <c r="O362">
        <v>520</v>
      </c>
      <c r="P362">
        <v>0</v>
      </c>
      <c r="Q362">
        <v>520</v>
      </c>
      <c r="R362">
        <v>9</v>
      </c>
      <c r="S362">
        <v>463.37</v>
      </c>
      <c r="T362" t="s">
        <v>27</v>
      </c>
      <c r="U362">
        <v>1997</v>
      </c>
      <c r="V362" t="s">
        <v>50</v>
      </c>
      <c r="W362" t="s">
        <v>267</v>
      </c>
      <c r="X362" t="s">
        <v>165</v>
      </c>
      <c r="Y362">
        <v>3</v>
      </c>
      <c r="Z362" t="s">
        <v>222</v>
      </c>
      <c r="AA362" t="s">
        <v>237</v>
      </c>
    </row>
    <row r="363" spans="1:27" x14ac:dyDescent="0.25">
      <c r="A363">
        <v>10434</v>
      </c>
      <c r="B363">
        <v>11</v>
      </c>
      <c r="C363">
        <v>16.8</v>
      </c>
      <c r="D363">
        <v>6</v>
      </c>
      <c r="E363">
        <v>0</v>
      </c>
      <c r="F363" t="s">
        <v>33</v>
      </c>
      <c r="G363">
        <v>3</v>
      </c>
      <c r="H363" s="5">
        <v>35464</v>
      </c>
      <c r="I363" s="5">
        <v>35492</v>
      </c>
      <c r="J363" s="5">
        <v>35474</v>
      </c>
      <c r="K363">
        <v>2</v>
      </c>
      <c r="L363">
        <v>17.920000000000002</v>
      </c>
      <c r="M363" t="s">
        <v>323</v>
      </c>
      <c r="N363" t="s">
        <v>17</v>
      </c>
      <c r="O363">
        <v>100.80000000000001</v>
      </c>
      <c r="P363">
        <v>0</v>
      </c>
      <c r="Q363">
        <v>100.80000000000001</v>
      </c>
      <c r="R363">
        <v>10</v>
      </c>
      <c r="S363">
        <v>82.88000000000001</v>
      </c>
      <c r="T363" t="s">
        <v>27</v>
      </c>
      <c r="U363">
        <v>1997</v>
      </c>
      <c r="V363" t="s">
        <v>51</v>
      </c>
      <c r="W363" t="s">
        <v>267</v>
      </c>
      <c r="X363" t="s">
        <v>89</v>
      </c>
      <c r="Y363">
        <v>4</v>
      </c>
      <c r="Z363" t="s">
        <v>224</v>
      </c>
      <c r="AA363" t="s">
        <v>237</v>
      </c>
    </row>
    <row r="364" spans="1:27" x14ac:dyDescent="0.25">
      <c r="A364">
        <v>10436</v>
      </c>
      <c r="B364">
        <v>46</v>
      </c>
      <c r="C364">
        <v>9.6</v>
      </c>
      <c r="D364">
        <v>5</v>
      </c>
      <c r="E364">
        <v>0</v>
      </c>
      <c r="F364" t="s">
        <v>316</v>
      </c>
      <c r="G364">
        <v>3</v>
      </c>
      <c r="H364" s="5">
        <v>35466</v>
      </c>
      <c r="I364" s="5">
        <v>35494</v>
      </c>
      <c r="J364" s="5">
        <v>35472</v>
      </c>
      <c r="K364">
        <v>2</v>
      </c>
      <c r="L364">
        <v>156.66</v>
      </c>
      <c r="M364" t="s">
        <v>317</v>
      </c>
      <c r="N364" t="s">
        <v>8</v>
      </c>
      <c r="O364">
        <v>48</v>
      </c>
      <c r="P364">
        <v>0</v>
      </c>
      <c r="Q364">
        <v>48</v>
      </c>
      <c r="R364">
        <v>6</v>
      </c>
      <c r="S364">
        <v>-108.66</v>
      </c>
      <c r="T364" t="s">
        <v>27</v>
      </c>
      <c r="U364">
        <v>1997</v>
      </c>
      <c r="V364" t="s">
        <v>51</v>
      </c>
      <c r="W364" t="s">
        <v>267</v>
      </c>
      <c r="X364" t="s">
        <v>157</v>
      </c>
      <c r="Y364">
        <v>8</v>
      </c>
      <c r="Z364" t="s">
        <v>232</v>
      </c>
      <c r="AA364" t="s">
        <v>237</v>
      </c>
    </row>
    <row r="365" spans="1:27" x14ac:dyDescent="0.25">
      <c r="A365">
        <v>10444</v>
      </c>
      <c r="B365">
        <v>17</v>
      </c>
      <c r="C365">
        <v>31.2</v>
      </c>
      <c r="D365">
        <v>10</v>
      </c>
      <c r="E365">
        <v>0</v>
      </c>
      <c r="F365" t="s">
        <v>29</v>
      </c>
      <c r="G365">
        <v>3</v>
      </c>
      <c r="H365" s="5">
        <v>35473</v>
      </c>
      <c r="I365" s="5">
        <v>35501</v>
      </c>
      <c r="J365" s="5">
        <v>35482</v>
      </c>
      <c r="K365">
        <v>3</v>
      </c>
      <c r="L365">
        <v>3.5</v>
      </c>
      <c r="M365" t="s">
        <v>275</v>
      </c>
      <c r="N365" t="s">
        <v>17</v>
      </c>
      <c r="O365">
        <v>312</v>
      </c>
      <c r="P365">
        <v>0</v>
      </c>
      <c r="Q365">
        <v>312</v>
      </c>
      <c r="R365">
        <v>9</v>
      </c>
      <c r="S365">
        <v>308.5</v>
      </c>
      <c r="T365" t="s">
        <v>27</v>
      </c>
      <c r="U365">
        <v>1997</v>
      </c>
      <c r="V365" t="s">
        <v>51</v>
      </c>
      <c r="W365" t="s">
        <v>267</v>
      </c>
      <c r="X365" t="s">
        <v>101</v>
      </c>
      <c r="Y365">
        <v>6</v>
      </c>
      <c r="Z365" t="s">
        <v>228</v>
      </c>
      <c r="AA365" t="s">
        <v>238</v>
      </c>
    </row>
    <row r="366" spans="1:27" x14ac:dyDescent="0.25">
      <c r="A366">
        <v>10444</v>
      </c>
      <c r="B366">
        <v>26</v>
      </c>
      <c r="C366">
        <v>24.9</v>
      </c>
      <c r="D366">
        <v>15</v>
      </c>
      <c r="E366">
        <v>0</v>
      </c>
      <c r="F366" t="s">
        <v>29</v>
      </c>
      <c r="G366">
        <v>3</v>
      </c>
      <c r="H366" s="5">
        <v>35473</v>
      </c>
      <c r="I366" s="5">
        <v>35501</v>
      </c>
      <c r="J366" s="5">
        <v>35482</v>
      </c>
      <c r="K366">
        <v>3</v>
      </c>
      <c r="L366">
        <v>3.5</v>
      </c>
      <c r="M366" t="s">
        <v>275</v>
      </c>
      <c r="N366" t="s">
        <v>17</v>
      </c>
      <c r="O366">
        <v>373.5</v>
      </c>
      <c r="P366">
        <v>0</v>
      </c>
      <c r="Q366">
        <v>373.5</v>
      </c>
      <c r="R366">
        <v>9</v>
      </c>
      <c r="S366">
        <v>370</v>
      </c>
      <c r="T366" t="s">
        <v>27</v>
      </c>
      <c r="U366">
        <v>1997</v>
      </c>
      <c r="V366" t="s">
        <v>51</v>
      </c>
      <c r="W366" t="s">
        <v>267</v>
      </c>
      <c r="X366" t="s">
        <v>119</v>
      </c>
      <c r="Y366">
        <v>3</v>
      </c>
      <c r="Z366" t="s">
        <v>222</v>
      </c>
      <c r="AA366" t="s">
        <v>238</v>
      </c>
    </row>
    <row r="367" spans="1:27" x14ac:dyDescent="0.25">
      <c r="A367">
        <v>10444</v>
      </c>
      <c r="B367">
        <v>35</v>
      </c>
      <c r="C367">
        <v>14.4</v>
      </c>
      <c r="D367">
        <v>8</v>
      </c>
      <c r="E367">
        <v>0</v>
      </c>
      <c r="F367" t="s">
        <v>29</v>
      </c>
      <c r="G367">
        <v>3</v>
      </c>
      <c r="H367" s="5">
        <v>35473</v>
      </c>
      <c r="I367" s="5">
        <v>35501</v>
      </c>
      <c r="J367" s="5">
        <v>35482</v>
      </c>
      <c r="K367">
        <v>3</v>
      </c>
      <c r="L367">
        <v>3.5</v>
      </c>
      <c r="M367" t="s">
        <v>275</v>
      </c>
      <c r="N367" t="s">
        <v>17</v>
      </c>
      <c r="O367">
        <v>115.2</v>
      </c>
      <c r="P367">
        <v>0</v>
      </c>
      <c r="Q367">
        <v>115.2</v>
      </c>
      <c r="R367">
        <v>9</v>
      </c>
      <c r="S367">
        <v>111.7</v>
      </c>
      <c r="T367" t="s">
        <v>27</v>
      </c>
      <c r="U367">
        <v>1997</v>
      </c>
      <c r="V367" t="s">
        <v>51</v>
      </c>
      <c r="W367" t="s">
        <v>267</v>
      </c>
      <c r="X367" t="s">
        <v>136</v>
      </c>
      <c r="Y367">
        <v>1</v>
      </c>
      <c r="Z367" t="s">
        <v>218</v>
      </c>
      <c r="AA367" t="s">
        <v>238</v>
      </c>
    </row>
    <row r="368" spans="1:27" x14ac:dyDescent="0.25">
      <c r="A368">
        <v>10444</v>
      </c>
      <c r="B368">
        <v>41</v>
      </c>
      <c r="C368">
        <v>7.7</v>
      </c>
      <c r="D368">
        <v>30</v>
      </c>
      <c r="E368">
        <v>0</v>
      </c>
      <c r="F368" t="s">
        <v>29</v>
      </c>
      <c r="G368">
        <v>3</v>
      </c>
      <c r="H368" s="5">
        <v>35473</v>
      </c>
      <c r="I368" s="5">
        <v>35501</v>
      </c>
      <c r="J368" s="5">
        <v>35482</v>
      </c>
      <c r="K368">
        <v>3</v>
      </c>
      <c r="L368">
        <v>3.5</v>
      </c>
      <c r="M368" t="s">
        <v>275</v>
      </c>
      <c r="N368" t="s">
        <v>17</v>
      </c>
      <c r="O368">
        <v>231</v>
      </c>
      <c r="P368">
        <v>0</v>
      </c>
      <c r="Q368">
        <v>231</v>
      </c>
      <c r="R368">
        <v>9</v>
      </c>
      <c r="S368">
        <v>227.5</v>
      </c>
      <c r="T368" t="s">
        <v>27</v>
      </c>
      <c r="U368">
        <v>1997</v>
      </c>
      <c r="V368" t="s">
        <v>51</v>
      </c>
      <c r="W368" t="s">
        <v>267</v>
      </c>
      <c r="X368" t="s">
        <v>147</v>
      </c>
      <c r="Y368">
        <v>8</v>
      </c>
      <c r="Z368" t="s">
        <v>232</v>
      </c>
      <c r="AA368" t="s">
        <v>238</v>
      </c>
    </row>
    <row r="369" spans="1:27" x14ac:dyDescent="0.25">
      <c r="A369">
        <v>10449</v>
      </c>
      <c r="B369">
        <v>10</v>
      </c>
      <c r="C369">
        <v>24.8</v>
      </c>
      <c r="D369">
        <v>14</v>
      </c>
      <c r="E369">
        <v>0</v>
      </c>
      <c r="F369" t="s">
        <v>316</v>
      </c>
      <c r="G369">
        <v>3</v>
      </c>
      <c r="H369" s="5">
        <v>35479</v>
      </c>
      <c r="I369" s="5">
        <v>35507</v>
      </c>
      <c r="J369" s="5">
        <v>35488</v>
      </c>
      <c r="K369">
        <v>2</v>
      </c>
      <c r="L369">
        <v>53.3</v>
      </c>
      <c r="M369" t="s">
        <v>317</v>
      </c>
      <c r="N369" t="s">
        <v>8</v>
      </c>
      <c r="O369">
        <v>347.2</v>
      </c>
      <c r="P369">
        <v>0</v>
      </c>
      <c r="Q369">
        <v>347.2</v>
      </c>
      <c r="R369">
        <v>9</v>
      </c>
      <c r="S369">
        <v>293.89999999999998</v>
      </c>
      <c r="T369" t="s">
        <v>27</v>
      </c>
      <c r="U369">
        <v>1997</v>
      </c>
      <c r="V369" t="s">
        <v>51</v>
      </c>
      <c r="W369" t="s">
        <v>267</v>
      </c>
      <c r="X369" t="s">
        <v>87</v>
      </c>
      <c r="Y369">
        <v>8</v>
      </c>
      <c r="Z369" t="s">
        <v>232</v>
      </c>
      <c r="AA369" t="s">
        <v>237</v>
      </c>
    </row>
    <row r="370" spans="1:27" x14ac:dyDescent="0.25">
      <c r="A370">
        <v>10449</v>
      </c>
      <c r="B370">
        <v>52</v>
      </c>
      <c r="C370">
        <v>5.6</v>
      </c>
      <c r="D370">
        <v>20</v>
      </c>
      <c r="E370">
        <v>0</v>
      </c>
      <c r="F370" t="s">
        <v>316</v>
      </c>
      <c r="G370">
        <v>3</v>
      </c>
      <c r="H370" s="5">
        <v>35479</v>
      </c>
      <c r="I370" s="5">
        <v>35507</v>
      </c>
      <c r="J370" s="5">
        <v>35488</v>
      </c>
      <c r="K370">
        <v>2</v>
      </c>
      <c r="L370">
        <v>53.3</v>
      </c>
      <c r="M370" t="s">
        <v>317</v>
      </c>
      <c r="N370" t="s">
        <v>8</v>
      </c>
      <c r="O370">
        <v>112</v>
      </c>
      <c r="P370">
        <v>0</v>
      </c>
      <c r="Q370">
        <v>112</v>
      </c>
      <c r="R370">
        <v>9</v>
      </c>
      <c r="S370">
        <v>58.7</v>
      </c>
      <c r="T370" t="s">
        <v>27</v>
      </c>
      <c r="U370">
        <v>1997</v>
      </c>
      <c r="V370" t="s">
        <v>51</v>
      </c>
      <c r="W370" t="s">
        <v>267</v>
      </c>
      <c r="X370" t="s">
        <v>169</v>
      </c>
      <c r="Y370">
        <v>5</v>
      </c>
      <c r="Z370" t="s">
        <v>226</v>
      </c>
      <c r="AA370" t="s">
        <v>237</v>
      </c>
    </row>
    <row r="371" spans="1:27" x14ac:dyDescent="0.25">
      <c r="A371">
        <v>10449</v>
      </c>
      <c r="B371">
        <v>62</v>
      </c>
      <c r="C371">
        <v>39.4</v>
      </c>
      <c r="D371">
        <v>35</v>
      </c>
      <c r="E371">
        <v>0</v>
      </c>
      <c r="F371" t="s">
        <v>316</v>
      </c>
      <c r="G371">
        <v>3</v>
      </c>
      <c r="H371" s="5">
        <v>35479</v>
      </c>
      <c r="I371" s="5">
        <v>35507</v>
      </c>
      <c r="J371" s="5">
        <v>35488</v>
      </c>
      <c r="K371">
        <v>2</v>
      </c>
      <c r="L371">
        <v>53.3</v>
      </c>
      <c r="M371" t="s">
        <v>317</v>
      </c>
      <c r="N371" t="s">
        <v>8</v>
      </c>
      <c r="O371">
        <v>1379</v>
      </c>
      <c r="P371">
        <v>0</v>
      </c>
      <c r="Q371">
        <v>1379</v>
      </c>
      <c r="R371">
        <v>9</v>
      </c>
      <c r="S371">
        <v>1325.7</v>
      </c>
      <c r="T371" t="s">
        <v>27</v>
      </c>
      <c r="U371">
        <v>1997</v>
      </c>
      <c r="V371" t="s">
        <v>51</v>
      </c>
      <c r="W371" t="s">
        <v>267</v>
      </c>
      <c r="X371" t="s">
        <v>188</v>
      </c>
      <c r="Y371">
        <v>3</v>
      </c>
      <c r="Z371" t="s">
        <v>222</v>
      </c>
      <c r="AA371" t="s">
        <v>237</v>
      </c>
    </row>
    <row r="372" spans="1:27" x14ac:dyDescent="0.25">
      <c r="A372">
        <v>10484</v>
      </c>
      <c r="B372">
        <v>21</v>
      </c>
      <c r="C372">
        <v>8</v>
      </c>
      <c r="D372">
        <v>14</v>
      </c>
      <c r="E372">
        <v>0</v>
      </c>
      <c r="F372" t="s">
        <v>280</v>
      </c>
      <c r="G372">
        <v>3</v>
      </c>
      <c r="H372" s="5">
        <v>35513</v>
      </c>
      <c r="I372" s="5">
        <v>35541</v>
      </c>
      <c r="J372" s="5">
        <v>35521</v>
      </c>
      <c r="K372">
        <v>3</v>
      </c>
      <c r="L372">
        <v>6.88</v>
      </c>
      <c r="M372" t="s">
        <v>281</v>
      </c>
      <c r="N372" t="s">
        <v>19</v>
      </c>
      <c r="O372">
        <v>112</v>
      </c>
      <c r="P372">
        <v>0</v>
      </c>
      <c r="Q372">
        <v>112</v>
      </c>
      <c r="R372">
        <v>8</v>
      </c>
      <c r="S372">
        <v>105.12</v>
      </c>
      <c r="T372" t="s">
        <v>27</v>
      </c>
      <c r="U372">
        <v>1997</v>
      </c>
      <c r="V372" t="s">
        <v>52</v>
      </c>
      <c r="W372" t="s">
        <v>267</v>
      </c>
      <c r="X372" t="s">
        <v>109</v>
      </c>
      <c r="Y372">
        <v>3</v>
      </c>
      <c r="Z372" t="s">
        <v>222</v>
      </c>
      <c r="AA372" t="s">
        <v>238</v>
      </c>
    </row>
    <row r="373" spans="1:27" x14ac:dyDescent="0.25">
      <c r="A373">
        <v>10484</v>
      </c>
      <c r="B373">
        <v>40</v>
      </c>
      <c r="C373">
        <v>14.7</v>
      </c>
      <c r="D373">
        <v>10</v>
      </c>
      <c r="E373">
        <v>0</v>
      </c>
      <c r="F373" t="s">
        <v>280</v>
      </c>
      <c r="G373">
        <v>3</v>
      </c>
      <c r="H373" s="5">
        <v>35513</v>
      </c>
      <c r="I373" s="5">
        <v>35541</v>
      </c>
      <c r="J373" s="5">
        <v>35521</v>
      </c>
      <c r="K373">
        <v>3</v>
      </c>
      <c r="L373">
        <v>6.88</v>
      </c>
      <c r="M373" t="s">
        <v>281</v>
      </c>
      <c r="N373" t="s">
        <v>19</v>
      </c>
      <c r="O373">
        <v>147</v>
      </c>
      <c r="P373">
        <v>0</v>
      </c>
      <c r="Q373">
        <v>147</v>
      </c>
      <c r="R373">
        <v>8</v>
      </c>
      <c r="S373">
        <v>140.12</v>
      </c>
      <c r="T373" t="s">
        <v>27</v>
      </c>
      <c r="U373">
        <v>1997</v>
      </c>
      <c r="V373" t="s">
        <v>52</v>
      </c>
      <c r="W373" t="s">
        <v>267</v>
      </c>
      <c r="X373" t="s">
        <v>145</v>
      </c>
      <c r="Y373">
        <v>8</v>
      </c>
      <c r="Z373" t="s">
        <v>232</v>
      </c>
      <c r="AA373" t="s">
        <v>238</v>
      </c>
    </row>
    <row r="374" spans="1:27" x14ac:dyDescent="0.25">
      <c r="A374">
        <v>10484</v>
      </c>
      <c r="B374">
        <v>51</v>
      </c>
      <c r="C374">
        <v>42.4</v>
      </c>
      <c r="D374">
        <v>3</v>
      </c>
      <c r="E374">
        <v>0</v>
      </c>
      <c r="F374" t="s">
        <v>280</v>
      </c>
      <c r="G374">
        <v>3</v>
      </c>
      <c r="H374" s="5">
        <v>35513</v>
      </c>
      <c r="I374" s="5">
        <v>35541</v>
      </c>
      <c r="J374" s="5">
        <v>35521</v>
      </c>
      <c r="K374">
        <v>3</v>
      </c>
      <c r="L374">
        <v>6.88</v>
      </c>
      <c r="M374" t="s">
        <v>281</v>
      </c>
      <c r="N374" t="s">
        <v>19</v>
      </c>
      <c r="O374">
        <v>127.19999999999999</v>
      </c>
      <c r="P374">
        <v>0</v>
      </c>
      <c r="Q374">
        <v>127.19999999999999</v>
      </c>
      <c r="R374">
        <v>8</v>
      </c>
      <c r="S374">
        <v>120.32</v>
      </c>
      <c r="T374" t="s">
        <v>27</v>
      </c>
      <c r="U374">
        <v>1997</v>
      </c>
      <c r="V374" t="s">
        <v>52</v>
      </c>
      <c r="W374" t="s">
        <v>267</v>
      </c>
      <c r="X374" t="s">
        <v>167</v>
      </c>
      <c r="Y374">
        <v>7</v>
      </c>
      <c r="Z374" t="s">
        <v>230</v>
      </c>
      <c r="AA374" t="s">
        <v>238</v>
      </c>
    </row>
    <row r="375" spans="1:27" x14ac:dyDescent="0.25">
      <c r="A375">
        <v>10495</v>
      </c>
      <c r="B375">
        <v>23</v>
      </c>
      <c r="C375">
        <v>7.2</v>
      </c>
      <c r="D375">
        <v>10</v>
      </c>
      <c r="E375">
        <v>0</v>
      </c>
      <c r="F375" t="s">
        <v>359</v>
      </c>
      <c r="G375">
        <v>3</v>
      </c>
      <c r="H375" s="5">
        <v>35523</v>
      </c>
      <c r="I375" s="5">
        <v>35551</v>
      </c>
      <c r="J375" s="5">
        <v>35531</v>
      </c>
      <c r="K375">
        <v>3</v>
      </c>
      <c r="L375">
        <v>4.6500000000000004</v>
      </c>
      <c r="M375" t="s">
        <v>360</v>
      </c>
      <c r="N375" t="s">
        <v>5</v>
      </c>
      <c r="O375">
        <v>72</v>
      </c>
      <c r="P375">
        <v>0</v>
      </c>
      <c r="Q375">
        <v>72</v>
      </c>
      <c r="R375">
        <v>8</v>
      </c>
      <c r="S375">
        <v>67.349999999999994</v>
      </c>
      <c r="T375" t="s">
        <v>27</v>
      </c>
      <c r="U375">
        <v>1997</v>
      </c>
      <c r="V375" t="s">
        <v>53</v>
      </c>
      <c r="W375" t="s">
        <v>284</v>
      </c>
      <c r="X375" t="s">
        <v>113</v>
      </c>
      <c r="Y375">
        <v>5</v>
      </c>
      <c r="Z375" t="s">
        <v>226</v>
      </c>
      <c r="AA375" t="s">
        <v>238</v>
      </c>
    </row>
    <row r="376" spans="1:27" x14ac:dyDescent="0.25">
      <c r="A376">
        <v>10495</v>
      </c>
      <c r="B376">
        <v>41</v>
      </c>
      <c r="C376">
        <v>7.7</v>
      </c>
      <c r="D376">
        <v>20</v>
      </c>
      <c r="E376">
        <v>0</v>
      </c>
      <c r="F376" t="s">
        <v>359</v>
      </c>
      <c r="G376">
        <v>3</v>
      </c>
      <c r="H376" s="5">
        <v>35523</v>
      </c>
      <c r="I376" s="5">
        <v>35551</v>
      </c>
      <c r="J376" s="5">
        <v>35531</v>
      </c>
      <c r="K376">
        <v>3</v>
      </c>
      <c r="L376">
        <v>4.6500000000000004</v>
      </c>
      <c r="M376" t="s">
        <v>360</v>
      </c>
      <c r="N376" t="s">
        <v>5</v>
      </c>
      <c r="O376">
        <v>154</v>
      </c>
      <c r="P376">
        <v>0</v>
      </c>
      <c r="Q376">
        <v>154</v>
      </c>
      <c r="R376">
        <v>8</v>
      </c>
      <c r="S376">
        <v>149.35</v>
      </c>
      <c r="T376" t="s">
        <v>27</v>
      </c>
      <c r="U376">
        <v>1997</v>
      </c>
      <c r="V376" t="s">
        <v>53</v>
      </c>
      <c r="W376" t="s">
        <v>284</v>
      </c>
      <c r="X376" t="s">
        <v>147</v>
      </c>
      <c r="Y376">
        <v>8</v>
      </c>
      <c r="Z376" t="s">
        <v>232</v>
      </c>
      <c r="AA376" t="s">
        <v>238</v>
      </c>
    </row>
    <row r="377" spans="1:27" x14ac:dyDescent="0.25">
      <c r="A377">
        <v>10495</v>
      </c>
      <c r="B377">
        <v>77</v>
      </c>
      <c r="C377">
        <v>10.4</v>
      </c>
      <c r="D377">
        <v>5</v>
      </c>
      <c r="E377">
        <v>0</v>
      </c>
      <c r="F377" t="s">
        <v>359</v>
      </c>
      <c r="G377">
        <v>3</v>
      </c>
      <c r="H377" s="5">
        <v>35523</v>
      </c>
      <c r="I377" s="5">
        <v>35551</v>
      </c>
      <c r="J377" s="5">
        <v>35531</v>
      </c>
      <c r="K377">
        <v>3</v>
      </c>
      <c r="L377">
        <v>4.6500000000000004</v>
      </c>
      <c r="M377" t="s">
        <v>360</v>
      </c>
      <c r="N377" t="s">
        <v>5</v>
      </c>
      <c r="O377">
        <v>52</v>
      </c>
      <c r="P377">
        <v>0</v>
      </c>
      <c r="Q377">
        <v>52</v>
      </c>
      <c r="R377">
        <v>8</v>
      </c>
      <c r="S377">
        <v>47.35</v>
      </c>
      <c r="T377" t="s">
        <v>27</v>
      </c>
      <c r="U377">
        <v>1997</v>
      </c>
      <c r="V377" t="s">
        <v>53</v>
      </c>
      <c r="W377" t="s">
        <v>284</v>
      </c>
      <c r="X377" t="s">
        <v>214</v>
      </c>
      <c r="Y377">
        <v>2</v>
      </c>
      <c r="Z377" t="s">
        <v>220</v>
      </c>
      <c r="AA377" t="s">
        <v>238</v>
      </c>
    </row>
    <row r="378" spans="1:27" x14ac:dyDescent="0.25">
      <c r="A378">
        <v>10514</v>
      </c>
      <c r="B378">
        <v>20</v>
      </c>
      <c r="C378">
        <v>81</v>
      </c>
      <c r="D378">
        <v>39</v>
      </c>
      <c r="E378">
        <v>0</v>
      </c>
      <c r="F378" t="s">
        <v>32</v>
      </c>
      <c r="G378">
        <v>3</v>
      </c>
      <c r="H378" s="5">
        <v>35542</v>
      </c>
      <c r="I378" s="5">
        <v>35570</v>
      </c>
      <c r="J378" s="5">
        <v>35566</v>
      </c>
      <c r="K378">
        <v>2</v>
      </c>
      <c r="L378">
        <v>789.95</v>
      </c>
      <c r="M378" t="s">
        <v>274</v>
      </c>
      <c r="N378" t="s">
        <v>2</v>
      </c>
      <c r="O378">
        <v>3159</v>
      </c>
      <c r="P378">
        <v>0</v>
      </c>
      <c r="Q378">
        <v>3159</v>
      </c>
      <c r="R378">
        <v>24</v>
      </c>
      <c r="S378">
        <v>2369.0500000000002</v>
      </c>
      <c r="T378" t="s">
        <v>27</v>
      </c>
      <c r="U378">
        <v>1997</v>
      </c>
      <c r="V378" t="s">
        <v>53</v>
      </c>
      <c r="W378" t="s">
        <v>284</v>
      </c>
      <c r="X378" t="s">
        <v>107</v>
      </c>
      <c r="Y378">
        <v>3</v>
      </c>
      <c r="Z378" t="s">
        <v>222</v>
      </c>
      <c r="AA378" t="s">
        <v>237</v>
      </c>
    </row>
    <row r="379" spans="1:27" x14ac:dyDescent="0.25">
      <c r="A379">
        <v>10514</v>
      </c>
      <c r="B379">
        <v>28</v>
      </c>
      <c r="C379">
        <v>45.6</v>
      </c>
      <c r="D379">
        <v>35</v>
      </c>
      <c r="E379">
        <v>0</v>
      </c>
      <c r="F379" t="s">
        <v>32</v>
      </c>
      <c r="G379">
        <v>3</v>
      </c>
      <c r="H379" s="5">
        <v>35542</v>
      </c>
      <c r="I379" s="5">
        <v>35570</v>
      </c>
      <c r="J379" s="5">
        <v>35566</v>
      </c>
      <c r="K379">
        <v>2</v>
      </c>
      <c r="L379">
        <v>789.95</v>
      </c>
      <c r="M379" t="s">
        <v>274</v>
      </c>
      <c r="N379" t="s">
        <v>2</v>
      </c>
      <c r="O379">
        <v>1596</v>
      </c>
      <c r="P379">
        <v>0</v>
      </c>
      <c r="Q379">
        <v>1596</v>
      </c>
      <c r="R379">
        <v>24</v>
      </c>
      <c r="S379">
        <v>806.05</v>
      </c>
      <c r="T379" t="s">
        <v>27</v>
      </c>
      <c r="U379">
        <v>1997</v>
      </c>
      <c r="V379" t="s">
        <v>53</v>
      </c>
      <c r="W379" t="s">
        <v>284</v>
      </c>
      <c r="X379" t="s">
        <v>123</v>
      </c>
      <c r="Y379">
        <v>7</v>
      </c>
      <c r="Z379" t="s">
        <v>230</v>
      </c>
      <c r="AA379" t="s">
        <v>237</v>
      </c>
    </row>
    <row r="380" spans="1:27" x14ac:dyDescent="0.25">
      <c r="A380">
        <v>10514</v>
      </c>
      <c r="B380">
        <v>56</v>
      </c>
      <c r="C380">
        <v>38</v>
      </c>
      <c r="D380">
        <v>70</v>
      </c>
      <c r="E380">
        <v>0</v>
      </c>
      <c r="F380" t="s">
        <v>32</v>
      </c>
      <c r="G380">
        <v>3</v>
      </c>
      <c r="H380" s="5">
        <v>35542</v>
      </c>
      <c r="I380" s="5">
        <v>35570</v>
      </c>
      <c r="J380" s="5">
        <v>35566</v>
      </c>
      <c r="K380">
        <v>2</v>
      </c>
      <c r="L380">
        <v>789.95</v>
      </c>
      <c r="M380" t="s">
        <v>274</v>
      </c>
      <c r="N380" t="s">
        <v>2</v>
      </c>
      <c r="O380">
        <v>2660</v>
      </c>
      <c r="P380">
        <v>0</v>
      </c>
      <c r="Q380">
        <v>2660</v>
      </c>
      <c r="R380">
        <v>24</v>
      </c>
      <c r="S380">
        <v>1870.05</v>
      </c>
      <c r="T380" t="s">
        <v>27</v>
      </c>
      <c r="U380">
        <v>1997</v>
      </c>
      <c r="V380" t="s">
        <v>53</v>
      </c>
      <c r="W380" t="s">
        <v>284</v>
      </c>
      <c r="X380" t="s">
        <v>177</v>
      </c>
      <c r="Y380">
        <v>5</v>
      </c>
      <c r="Z380" t="s">
        <v>226</v>
      </c>
      <c r="AA380" t="s">
        <v>237</v>
      </c>
    </row>
    <row r="381" spans="1:27" x14ac:dyDescent="0.25">
      <c r="A381">
        <v>10514</v>
      </c>
      <c r="B381">
        <v>65</v>
      </c>
      <c r="C381">
        <v>21.05</v>
      </c>
      <c r="D381">
        <v>39</v>
      </c>
      <c r="E381">
        <v>0</v>
      </c>
      <c r="F381" t="s">
        <v>32</v>
      </c>
      <c r="G381">
        <v>3</v>
      </c>
      <c r="H381" s="5">
        <v>35542</v>
      </c>
      <c r="I381" s="5">
        <v>35570</v>
      </c>
      <c r="J381" s="5">
        <v>35566</v>
      </c>
      <c r="K381">
        <v>2</v>
      </c>
      <c r="L381">
        <v>789.95</v>
      </c>
      <c r="M381" t="s">
        <v>274</v>
      </c>
      <c r="N381" t="s">
        <v>2</v>
      </c>
      <c r="O381">
        <v>820.95</v>
      </c>
      <c r="P381">
        <v>0</v>
      </c>
      <c r="Q381">
        <v>820.95</v>
      </c>
      <c r="R381">
        <v>24</v>
      </c>
      <c r="S381">
        <v>31</v>
      </c>
      <c r="T381" t="s">
        <v>27</v>
      </c>
      <c r="U381">
        <v>1997</v>
      </c>
      <c r="V381" t="s">
        <v>53</v>
      </c>
      <c r="W381" t="s">
        <v>284</v>
      </c>
      <c r="X381" t="s">
        <v>194</v>
      </c>
      <c r="Y381">
        <v>2</v>
      </c>
      <c r="Z381" t="s">
        <v>220</v>
      </c>
      <c r="AA381" t="s">
        <v>237</v>
      </c>
    </row>
    <row r="382" spans="1:27" x14ac:dyDescent="0.25">
      <c r="A382">
        <v>10514</v>
      </c>
      <c r="B382">
        <v>75</v>
      </c>
      <c r="C382">
        <v>7.75</v>
      </c>
      <c r="D382">
        <v>50</v>
      </c>
      <c r="E382">
        <v>0</v>
      </c>
      <c r="F382" t="s">
        <v>32</v>
      </c>
      <c r="G382">
        <v>3</v>
      </c>
      <c r="H382" s="5">
        <v>35542</v>
      </c>
      <c r="I382" s="5">
        <v>35570</v>
      </c>
      <c r="J382" s="5">
        <v>35566</v>
      </c>
      <c r="K382">
        <v>2</v>
      </c>
      <c r="L382">
        <v>789.95</v>
      </c>
      <c r="M382" t="s">
        <v>274</v>
      </c>
      <c r="N382" t="s">
        <v>2</v>
      </c>
      <c r="O382">
        <v>387.5</v>
      </c>
      <c r="P382">
        <v>0</v>
      </c>
      <c r="Q382">
        <v>387.5</v>
      </c>
      <c r="R382">
        <v>24</v>
      </c>
      <c r="S382">
        <v>-402.45000000000005</v>
      </c>
      <c r="T382" t="s">
        <v>27</v>
      </c>
      <c r="U382">
        <v>1997</v>
      </c>
      <c r="V382" t="s">
        <v>53</v>
      </c>
      <c r="W382" t="s">
        <v>284</v>
      </c>
      <c r="X382" t="s">
        <v>210</v>
      </c>
      <c r="Y382">
        <v>1</v>
      </c>
      <c r="Z382" t="s">
        <v>218</v>
      </c>
      <c r="AA382" t="s">
        <v>237</v>
      </c>
    </row>
    <row r="383" spans="1:27" x14ac:dyDescent="0.25">
      <c r="A383">
        <v>10517</v>
      </c>
      <c r="B383">
        <v>52</v>
      </c>
      <c r="C383">
        <v>7</v>
      </c>
      <c r="D383">
        <v>6</v>
      </c>
      <c r="E383">
        <v>0</v>
      </c>
      <c r="F383" t="s">
        <v>364</v>
      </c>
      <c r="G383">
        <v>3</v>
      </c>
      <c r="H383" s="5">
        <v>35544</v>
      </c>
      <c r="I383" s="5">
        <v>35572</v>
      </c>
      <c r="J383" s="5">
        <v>35549</v>
      </c>
      <c r="K383">
        <v>3</v>
      </c>
      <c r="L383">
        <v>32.07</v>
      </c>
      <c r="M383" t="s">
        <v>281</v>
      </c>
      <c r="N383" t="s">
        <v>19</v>
      </c>
      <c r="O383">
        <v>42</v>
      </c>
      <c r="P383">
        <v>0</v>
      </c>
      <c r="Q383">
        <v>42</v>
      </c>
      <c r="R383">
        <v>5</v>
      </c>
      <c r="S383">
        <v>9.93</v>
      </c>
      <c r="T383" t="s">
        <v>27</v>
      </c>
      <c r="U383">
        <v>1997</v>
      </c>
      <c r="V383" t="s">
        <v>53</v>
      </c>
      <c r="W383" t="s">
        <v>284</v>
      </c>
      <c r="X383" t="s">
        <v>169</v>
      </c>
      <c r="Y383">
        <v>5</v>
      </c>
      <c r="Z383" t="s">
        <v>226</v>
      </c>
      <c r="AA383" t="s">
        <v>238</v>
      </c>
    </row>
    <row r="384" spans="1:27" x14ac:dyDescent="0.25">
      <c r="A384">
        <v>10517</v>
      </c>
      <c r="B384">
        <v>59</v>
      </c>
      <c r="C384">
        <v>55</v>
      </c>
      <c r="D384">
        <v>4</v>
      </c>
      <c r="E384">
        <v>0</v>
      </c>
      <c r="F384" t="s">
        <v>364</v>
      </c>
      <c r="G384">
        <v>3</v>
      </c>
      <c r="H384" s="5">
        <v>35544</v>
      </c>
      <c r="I384" s="5">
        <v>35572</v>
      </c>
      <c r="J384" s="5">
        <v>35549</v>
      </c>
      <c r="K384">
        <v>3</v>
      </c>
      <c r="L384">
        <v>32.07</v>
      </c>
      <c r="M384" t="s">
        <v>281</v>
      </c>
      <c r="N384" t="s">
        <v>19</v>
      </c>
      <c r="O384">
        <v>220</v>
      </c>
      <c r="P384">
        <v>0</v>
      </c>
      <c r="Q384">
        <v>220</v>
      </c>
      <c r="R384">
        <v>5</v>
      </c>
      <c r="S384">
        <v>187.93</v>
      </c>
      <c r="T384" t="s">
        <v>27</v>
      </c>
      <c r="U384">
        <v>1997</v>
      </c>
      <c r="V384" t="s">
        <v>53</v>
      </c>
      <c r="W384" t="s">
        <v>284</v>
      </c>
      <c r="X384" t="s">
        <v>182</v>
      </c>
      <c r="Y384">
        <v>4</v>
      </c>
      <c r="Z384" t="s">
        <v>224</v>
      </c>
      <c r="AA384" t="s">
        <v>238</v>
      </c>
    </row>
    <row r="385" spans="1:27" x14ac:dyDescent="0.25">
      <c r="A385">
        <v>10517</v>
      </c>
      <c r="B385">
        <v>70</v>
      </c>
      <c r="C385">
        <v>15</v>
      </c>
      <c r="D385">
        <v>6</v>
      </c>
      <c r="E385">
        <v>0</v>
      </c>
      <c r="F385" t="s">
        <v>364</v>
      </c>
      <c r="G385">
        <v>3</v>
      </c>
      <c r="H385" s="5">
        <v>35544</v>
      </c>
      <c r="I385" s="5">
        <v>35572</v>
      </c>
      <c r="J385" s="5">
        <v>35549</v>
      </c>
      <c r="K385">
        <v>3</v>
      </c>
      <c r="L385">
        <v>32.07</v>
      </c>
      <c r="M385" t="s">
        <v>281</v>
      </c>
      <c r="N385" t="s">
        <v>19</v>
      </c>
      <c r="O385">
        <v>90</v>
      </c>
      <c r="P385">
        <v>0</v>
      </c>
      <c r="Q385">
        <v>90</v>
      </c>
      <c r="R385">
        <v>5</v>
      </c>
      <c r="S385">
        <v>57.93</v>
      </c>
      <c r="T385" t="s">
        <v>27</v>
      </c>
      <c r="U385">
        <v>1997</v>
      </c>
      <c r="V385" t="s">
        <v>53</v>
      </c>
      <c r="W385" t="s">
        <v>284</v>
      </c>
      <c r="X385" t="s">
        <v>203</v>
      </c>
      <c r="Y385">
        <v>1</v>
      </c>
      <c r="Z385" t="s">
        <v>218</v>
      </c>
      <c r="AA385" t="s">
        <v>238</v>
      </c>
    </row>
    <row r="386" spans="1:27" x14ac:dyDescent="0.25">
      <c r="A386">
        <v>10530</v>
      </c>
      <c r="B386">
        <v>17</v>
      </c>
      <c r="C386">
        <v>39</v>
      </c>
      <c r="D386">
        <v>40</v>
      </c>
      <c r="E386">
        <v>0</v>
      </c>
      <c r="F386" t="s">
        <v>41</v>
      </c>
      <c r="G386">
        <v>3</v>
      </c>
      <c r="H386" s="5">
        <v>35558</v>
      </c>
      <c r="I386" s="5">
        <v>35586</v>
      </c>
      <c r="J386" s="5">
        <v>35562</v>
      </c>
      <c r="K386">
        <v>2</v>
      </c>
      <c r="L386">
        <v>339.22</v>
      </c>
      <c r="M386" t="s">
        <v>301</v>
      </c>
      <c r="N386" t="s">
        <v>2</v>
      </c>
      <c r="O386">
        <v>1560</v>
      </c>
      <c r="P386">
        <v>0</v>
      </c>
      <c r="Q386">
        <v>1560</v>
      </c>
      <c r="R386">
        <v>4</v>
      </c>
      <c r="S386">
        <v>1220.78</v>
      </c>
      <c r="T386" t="s">
        <v>27</v>
      </c>
      <c r="U386">
        <v>1997</v>
      </c>
      <c r="V386" t="s">
        <v>54</v>
      </c>
      <c r="W386" t="s">
        <v>284</v>
      </c>
      <c r="X386" t="s">
        <v>101</v>
      </c>
      <c r="Y386">
        <v>6</v>
      </c>
      <c r="Z386" t="s">
        <v>228</v>
      </c>
      <c r="AA386" t="s">
        <v>237</v>
      </c>
    </row>
    <row r="387" spans="1:27" x14ac:dyDescent="0.25">
      <c r="A387">
        <v>10530</v>
      </c>
      <c r="B387">
        <v>43</v>
      </c>
      <c r="C387">
        <v>46</v>
      </c>
      <c r="D387">
        <v>25</v>
      </c>
      <c r="E387">
        <v>0</v>
      </c>
      <c r="F387" t="s">
        <v>41</v>
      </c>
      <c r="G387">
        <v>3</v>
      </c>
      <c r="H387" s="5">
        <v>35558</v>
      </c>
      <c r="I387" s="5">
        <v>35586</v>
      </c>
      <c r="J387" s="5">
        <v>35562</v>
      </c>
      <c r="K387">
        <v>2</v>
      </c>
      <c r="L387">
        <v>339.22</v>
      </c>
      <c r="M387" t="s">
        <v>301</v>
      </c>
      <c r="N387" t="s">
        <v>2</v>
      </c>
      <c r="O387">
        <v>1150</v>
      </c>
      <c r="P387">
        <v>0</v>
      </c>
      <c r="Q387">
        <v>1150</v>
      </c>
      <c r="R387">
        <v>4</v>
      </c>
      <c r="S387">
        <v>810.78</v>
      </c>
      <c r="T387" t="s">
        <v>27</v>
      </c>
      <c r="U387">
        <v>1997</v>
      </c>
      <c r="V387" t="s">
        <v>54</v>
      </c>
      <c r="W387" t="s">
        <v>284</v>
      </c>
      <c r="X387" t="s">
        <v>151</v>
      </c>
      <c r="Y387">
        <v>1</v>
      </c>
      <c r="Z387" t="s">
        <v>218</v>
      </c>
      <c r="AA387" t="s">
        <v>237</v>
      </c>
    </row>
    <row r="388" spans="1:27" x14ac:dyDescent="0.25">
      <c r="A388">
        <v>10530</v>
      </c>
      <c r="B388">
        <v>61</v>
      </c>
      <c r="C388">
        <v>28.5</v>
      </c>
      <c r="D388">
        <v>20</v>
      </c>
      <c r="E388">
        <v>0</v>
      </c>
      <c r="F388" t="s">
        <v>41</v>
      </c>
      <c r="G388">
        <v>3</v>
      </c>
      <c r="H388" s="5">
        <v>35558</v>
      </c>
      <c r="I388" s="5">
        <v>35586</v>
      </c>
      <c r="J388" s="5">
        <v>35562</v>
      </c>
      <c r="K388">
        <v>2</v>
      </c>
      <c r="L388">
        <v>339.22</v>
      </c>
      <c r="M388" t="s">
        <v>301</v>
      </c>
      <c r="N388" t="s">
        <v>2</v>
      </c>
      <c r="O388">
        <v>570</v>
      </c>
      <c r="P388">
        <v>0</v>
      </c>
      <c r="Q388">
        <v>570</v>
      </c>
      <c r="R388">
        <v>4</v>
      </c>
      <c r="S388">
        <v>230.77999999999997</v>
      </c>
      <c r="T388" t="s">
        <v>27</v>
      </c>
      <c r="U388">
        <v>1997</v>
      </c>
      <c r="V388" t="s">
        <v>54</v>
      </c>
      <c r="W388" t="s">
        <v>284</v>
      </c>
      <c r="X388" t="s">
        <v>186</v>
      </c>
      <c r="Y388">
        <v>2</v>
      </c>
      <c r="Z388" t="s">
        <v>220</v>
      </c>
      <c r="AA388" t="s">
        <v>237</v>
      </c>
    </row>
    <row r="389" spans="1:27" x14ac:dyDescent="0.25">
      <c r="A389">
        <v>10530</v>
      </c>
      <c r="B389">
        <v>76</v>
      </c>
      <c r="C389">
        <v>18</v>
      </c>
      <c r="D389">
        <v>50</v>
      </c>
      <c r="E389">
        <v>0</v>
      </c>
      <c r="F389" t="s">
        <v>41</v>
      </c>
      <c r="G389">
        <v>3</v>
      </c>
      <c r="H389" s="5">
        <v>35558</v>
      </c>
      <c r="I389" s="5">
        <v>35586</v>
      </c>
      <c r="J389" s="5">
        <v>35562</v>
      </c>
      <c r="K389">
        <v>2</v>
      </c>
      <c r="L389">
        <v>339.22</v>
      </c>
      <c r="M389" t="s">
        <v>301</v>
      </c>
      <c r="N389" t="s">
        <v>2</v>
      </c>
      <c r="O389">
        <v>900</v>
      </c>
      <c r="P389">
        <v>0</v>
      </c>
      <c r="Q389">
        <v>900</v>
      </c>
      <c r="R389">
        <v>4</v>
      </c>
      <c r="S389">
        <v>560.78</v>
      </c>
      <c r="T389" t="s">
        <v>27</v>
      </c>
      <c r="U389">
        <v>1997</v>
      </c>
      <c r="V389" t="s">
        <v>54</v>
      </c>
      <c r="W389" t="s">
        <v>284</v>
      </c>
      <c r="X389" t="s">
        <v>212</v>
      </c>
      <c r="Y389">
        <v>1</v>
      </c>
      <c r="Z389" t="s">
        <v>218</v>
      </c>
      <c r="AA389" t="s">
        <v>237</v>
      </c>
    </row>
    <row r="390" spans="1:27" x14ac:dyDescent="0.25">
      <c r="A390">
        <v>10547</v>
      </c>
      <c r="B390">
        <v>36</v>
      </c>
      <c r="C390">
        <v>19</v>
      </c>
      <c r="D390">
        <v>60</v>
      </c>
      <c r="E390">
        <v>0</v>
      </c>
      <c r="F390" t="s">
        <v>282</v>
      </c>
      <c r="G390">
        <v>3</v>
      </c>
      <c r="H390" s="5">
        <v>35573</v>
      </c>
      <c r="I390" s="5">
        <v>35601</v>
      </c>
      <c r="J390" s="5">
        <v>35583</v>
      </c>
      <c r="K390">
        <v>2</v>
      </c>
      <c r="L390">
        <v>178.43</v>
      </c>
      <c r="M390" t="s">
        <v>281</v>
      </c>
      <c r="N390" t="s">
        <v>19</v>
      </c>
      <c r="O390">
        <v>1140</v>
      </c>
      <c r="P390">
        <v>0</v>
      </c>
      <c r="Q390">
        <v>1140</v>
      </c>
      <c r="R390">
        <v>10</v>
      </c>
      <c r="S390">
        <v>961.56999999999994</v>
      </c>
      <c r="T390" t="s">
        <v>27</v>
      </c>
      <c r="U390">
        <v>1997</v>
      </c>
      <c r="V390" t="s">
        <v>54</v>
      </c>
      <c r="W390" t="s">
        <v>284</v>
      </c>
      <c r="X390" t="s">
        <v>137</v>
      </c>
      <c r="Y390">
        <v>8</v>
      </c>
      <c r="Z390" t="s">
        <v>232</v>
      </c>
      <c r="AA390" t="s">
        <v>237</v>
      </c>
    </row>
    <row r="391" spans="1:27" x14ac:dyDescent="0.25">
      <c r="A391">
        <v>10568</v>
      </c>
      <c r="B391">
        <v>10</v>
      </c>
      <c r="C391">
        <v>31</v>
      </c>
      <c r="D391">
        <v>5</v>
      </c>
      <c r="E391">
        <v>0</v>
      </c>
      <c r="F391" t="s">
        <v>330</v>
      </c>
      <c r="G391">
        <v>3</v>
      </c>
      <c r="H391" s="5">
        <v>35594</v>
      </c>
      <c r="I391" s="5">
        <v>35622</v>
      </c>
      <c r="J391" s="5">
        <v>35620</v>
      </c>
      <c r="K391">
        <v>3</v>
      </c>
      <c r="L391">
        <v>6.54</v>
      </c>
      <c r="M391" t="s">
        <v>331</v>
      </c>
      <c r="N391" t="s">
        <v>16</v>
      </c>
      <c r="O391">
        <v>155</v>
      </c>
      <c r="P391">
        <v>0</v>
      </c>
      <c r="Q391">
        <v>155</v>
      </c>
      <c r="R391">
        <v>26</v>
      </c>
      <c r="S391">
        <v>148.46</v>
      </c>
      <c r="T391" t="s">
        <v>27</v>
      </c>
      <c r="U391">
        <v>1997</v>
      </c>
      <c r="V391" t="s">
        <v>55</v>
      </c>
      <c r="W391" t="s">
        <v>284</v>
      </c>
      <c r="X391" t="s">
        <v>87</v>
      </c>
      <c r="Y391">
        <v>8</v>
      </c>
      <c r="Z391" t="s">
        <v>232</v>
      </c>
      <c r="AA391" t="s">
        <v>238</v>
      </c>
    </row>
    <row r="392" spans="1:27" x14ac:dyDescent="0.25">
      <c r="A392">
        <v>10619</v>
      </c>
      <c r="B392">
        <v>21</v>
      </c>
      <c r="C392">
        <v>10</v>
      </c>
      <c r="D392">
        <v>42</v>
      </c>
      <c r="E392">
        <v>0</v>
      </c>
      <c r="F392" t="s">
        <v>40</v>
      </c>
      <c r="G392">
        <v>3</v>
      </c>
      <c r="H392" s="5">
        <v>35646</v>
      </c>
      <c r="I392" s="5">
        <v>35674</v>
      </c>
      <c r="J392" s="5">
        <v>35649</v>
      </c>
      <c r="K392">
        <v>3</v>
      </c>
      <c r="L392">
        <v>91.05</v>
      </c>
      <c r="M392" t="s">
        <v>288</v>
      </c>
      <c r="N392" t="s">
        <v>5</v>
      </c>
      <c r="O392">
        <v>420</v>
      </c>
      <c r="P392">
        <v>0</v>
      </c>
      <c r="Q392">
        <v>420</v>
      </c>
      <c r="R392">
        <v>3</v>
      </c>
      <c r="S392">
        <v>328.95</v>
      </c>
      <c r="T392" t="s">
        <v>27</v>
      </c>
      <c r="U392">
        <v>1997</v>
      </c>
      <c r="V392" t="s">
        <v>57</v>
      </c>
      <c r="W392" t="s">
        <v>298</v>
      </c>
      <c r="X392" t="s">
        <v>109</v>
      </c>
      <c r="Y392">
        <v>3</v>
      </c>
      <c r="Z392" t="s">
        <v>222</v>
      </c>
      <c r="AA392" t="s">
        <v>238</v>
      </c>
    </row>
    <row r="393" spans="1:27" x14ac:dyDescent="0.25">
      <c r="A393">
        <v>10619</v>
      </c>
      <c r="B393">
        <v>22</v>
      </c>
      <c r="C393">
        <v>21</v>
      </c>
      <c r="D393">
        <v>40</v>
      </c>
      <c r="E393">
        <v>0</v>
      </c>
      <c r="F393" t="s">
        <v>40</v>
      </c>
      <c r="G393">
        <v>3</v>
      </c>
      <c r="H393" s="5">
        <v>35646</v>
      </c>
      <c r="I393" s="5">
        <v>35674</v>
      </c>
      <c r="J393" s="5">
        <v>35649</v>
      </c>
      <c r="K393">
        <v>3</v>
      </c>
      <c r="L393">
        <v>91.05</v>
      </c>
      <c r="M393" t="s">
        <v>288</v>
      </c>
      <c r="N393" t="s">
        <v>5</v>
      </c>
      <c r="O393">
        <v>840</v>
      </c>
      <c r="P393">
        <v>0</v>
      </c>
      <c r="Q393">
        <v>840</v>
      </c>
      <c r="R393">
        <v>3</v>
      </c>
      <c r="S393">
        <v>748.95</v>
      </c>
      <c r="T393" t="s">
        <v>27</v>
      </c>
      <c r="U393">
        <v>1997</v>
      </c>
      <c r="V393" t="s">
        <v>57</v>
      </c>
      <c r="W393" t="s">
        <v>298</v>
      </c>
      <c r="X393" t="s">
        <v>111</v>
      </c>
      <c r="Y393">
        <v>5</v>
      </c>
      <c r="Z393" t="s">
        <v>226</v>
      </c>
      <c r="AA393" t="s">
        <v>238</v>
      </c>
    </row>
    <row r="394" spans="1:27" x14ac:dyDescent="0.25">
      <c r="A394">
        <v>10625</v>
      </c>
      <c r="B394">
        <v>14</v>
      </c>
      <c r="C394">
        <v>23.25</v>
      </c>
      <c r="D394">
        <v>3</v>
      </c>
      <c r="E394">
        <v>0</v>
      </c>
      <c r="F394" t="s">
        <v>373</v>
      </c>
      <c r="G394">
        <v>3</v>
      </c>
      <c r="H394" s="5">
        <v>35650</v>
      </c>
      <c r="I394" s="5">
        <v>35678</v>
      </c>
      <c r="J394" s="5">
        <v>35656</v>
      </c>
      <c r="K394">
        <v>1</v>
      </c>
      <c r="L394">
        <v>43.9</v>
      </c>
      <c r="M394" t="s">
        <v>293</v>
      </c>
      <c r="N394" t="s">
        <v>12</v>
      </c>
      <c r="O394">
        <v>69.75</v>
      </c>
      <c r="P394">
        <v>0</v>
      </c>
      <c r="Q394">
        <v>69.75</v>
      </c>
      <c r="R394">
        <v>6</v>
      </c>
      <c r="S394">
        <v>25.85</v>
      </c>
      <c r="T394" t="s">
        <v>27</v>
      </c>
      <c r="U394">
        <v>1997</v>
      </c>
      <c r="V394" t="s">
        <v>57</v>
      </c>
      <c r="W394" t="s">
        <v>298</v>
      </c>
      <c r="X394" t="s">
        <v>95</v>
      </c>
      <c r="Y394">
        <v>7</v>
      </c>
      <c r="Z394" t="s">
        <v>230</v>
      </c>
      <c r="AA394" t="s">
        <v>236</v>
      </c>
    </row>
    <row r="395" spans="1:27" x14ac:dyDescent="0.25">
      <c r="A395">
        <v>10625</v>
      </c>
      <c r="B395">
        <v>42</v>
      </c>
      <c r="C395">
        <v>14</v>
      </c>
      <c r="D395">
        <v>5</v>
      </c>
      <c r="E395">
        <v>0</v>
      </c>
      <c r="F395" t="s">
        <v>373</v>
      </c>
      <c r="G395">
        <v>3</v>
      </c>
      <c r="H395" s="5">
        <v>35650</v>
      </c>
      <c r="I395" s="5">
        <v>35678</v>
      </c>
      <c r="J395" s="5">
        <v>35656</v>
      </c>
      <c r="K395">
        <v>1</v>
      </c>
      <c r="L395">
        <v>43.9</v>
      </c>
      <c r="M395" t="s">
        <v>293</v>
      </c>
      <c r="N395" t="s">
        <v>12</v>
      </c>
      <c r="O395">
        <v>70</v>
      </c>
      <c r="P395">
        <v>0</v>
      </c>
      <c r="Q395">
        <v>70</v>
      </c>
      <c r="R395">
        <v>6</v>
      </c>
      <c r="S395">
        <v>26.1</v>
      </c>
      <c r="T395" t="s">
        <v>27</v>
      </c>
      <c r="U395">
        <v>1997</v>
      </c>
      <c r="V395" t="s">
        <v>57</v>
      </c>
      <c r="W395" t="s">
        <v>298</v>
      </c>
      <c r="X395" t="s">
        <v>149</v>
      </c>
      <c r="Y395">
        <v>5</v>
      </c>
      <c r="Z395" t="s">
        <v>226</v>
      </c>
      <c r="AA395" t="s">
        <v>236</v>
      </c>
    </row>
    <row r="396" spans="1:27" x14ac:dyDescent="0.25">
      <c r="A396">
        <v>10625</v>
      </c>
      <c r="B396">
        <v>60</v>
      </c>
      <c r="C396">
        <v>34</v>
      </c>
      <c r="D396">
        <v>10</v>
      </c>
      <c r="E396">
        <v>0</v>
      </c>
      <c r="F396" t="s">
        <v>373</v>
      </c>
      <c r="G396">
        <v>3</v>
      </c>
      <c r="H396" s="5">
        <v>35650</v>
      </c>
      <c r="I396" s="5">
        <v>35678</v>
      </c>
      <c r="J396" s="5">
        <v>35656</v>
      </c>
      <c r="K396">
        <v>1</v>
      </c>
      <c r="L396">
        <v>43.9</v>
      </c>
      <c r="M396" t="s">
        <v>293</v>
      </c>
      <c r="N396" t="s">
        <v>12</v>
      </c>
      <c r="O396">
        <v>340</v>
      </c>
      <c r="P396">
        <v>0</v>
      </c>
      <c r="Q396">
        <v>340</v>
      </c>
      <c r="R396">
        <v>6</v>
      </c>
      <c r="S396">
        <v>296.10000000000002</v>
      </c>
      <c r="T396" t="s">
        <v>27</v>
      </c>
      <c r="U396">
        <v>1997</v>
      </c>
      <c r="V396" t="s">
        <v>57</v>
      </c>
      <c r="W396" t="s">
        <v>298</v>
      </c>
      <c r="X396" t="s">
        <v>184</v>
      </c>
      <c r="Y396">
        <v>4</v>
      </c>
      <c r="Z396" t="s">
        <v>224</v>
      </c>
      <c r="AA396" t="s">
        <v>236</v>
      </c>
    </row>
    <row r="397" spans="1:27" x14ac:dyDescent="0.25">
      <c r="A397">
        <v>10638</v>
      </c>
      <c r="B397">
        <v>45</v>
      </c>
      <c r="C397">
        <v>9.5</v>
      </c>
      <c r="D397">
        <v>20</v>
      </c>
      <c r="E397">
        <v>0</v>
      </c>
      <c r="F397" t="s">
        <v>324</v>
      </c>
      <c r="G397">
        <v>3</v>
      </c>
      <c r="H397" s="5">
        <v>35662</v>
      </c>
      <c r="I397" s="5">
        <v>35690</v>
      </c>
      <c r="J397" s="5">
        <v>35674</v>
      </c>
      <c r="K397">
        <v>1</v>
      </c>
      <c r="L397">
        <v>158.44</v>
      </c>
      <c r="M397" t="s">
        <v>325</v>
      </c>
      <c r="N397" t="s">
        <v>21</v>
      </c>
      <c r="O397">
        <v>190</v>
      </c>
      <c r="P397">
        <v>0</v>
      </c>
      <c r="Q397">
        <v>190</v>
      </c>
      <c r="R397">
        <v>12</v>
      </c>
      <c r="S397">
        <v>31.560000000000002</v>
      </c>
      <c r="T397" t="s">
        <v>27</v>
      </c>
      <c r="U397">
        <v>1997</v>
      </c>
      <c r="V397" t="s">
        <v>57</v>
      </c>
      <c r="W397" t="s">
        <v>298</v>
      </c>
      <c r="X397" t="s">
        <v>155</v>
      </c>
      <c r="Y397">
        <v>8</v>
      </c>
      <c r="Z397" t="s">
        <v>232</v>
      </c>
      <c r="AA397" t="s">
        <v>236</v>
      </c>
    </row>
    <row r="398" spans="1:27" x14ac:dyDescent="0.25">
      <c r="A398">
        <v>10638</v>
      </c>
      <c r="B398">
        <v>65</v>
      </c>
      <c r="C398">
        <v>21.05</v>
      </c>
      <c r="D398">
        <v>21</v>
      </c>
      <c r="E398">
        <v>0</v>
      </c>
      <c r="F398" t="s">
        <v>324</v>
      </c>
      <c r="G398">
        <v>3</v>
      </c>
      <c r="H398" s="5">
        <v>35662</v>
      </c>
      <c r="I398" s="5">
        <v>35690</v>
      </c>
      <c r="J398" s="5">
        <v>35674</v>
      </c>
      <c r="K398">
        <v>1</v>
      </c>
      <c r="L398">
        <v>158.44</v>
      </c>
      <c r="M398" t="s">
        <v>325</v>
      </c>
      <c r="N398" t="s">
        <v>21</v>
      </c>
      <c r="O398">
        <v>442.05</v>
      </c>
      <c r="P398">
        <v>0</v>
      </c>
      <c r="Q398">
        <v>442.05</v>
      </c>
      <c r="R398">
        <v>12</v>
      </c>
      <c r="S398">
        <v>283.61</v>
      </c>
      <c r="T398" t="s">
        <v>27</v>
      </c>
      <c r="U398">
        <v>1997</v>
      </c>
      <c r="V398" t="s">
        <v>57</v>
      </c>
      <c r="W398" t="s">
        <v>298</v>
      </c>
      <c r="X398" t="s">
        <v>194</v>
      </c>
      <c r="Y398">
        <v>2</v>
      </c>
      <c r="Z398" t="s">
        <v>220</v>
      </c>
      <c r="AA398" t="s">
        <v>236</v>
      </c>
    </row>
    <row r="399" spans="1:27" x14ac:dyDescent="0.25">
      <c r="A399">
        <v>10638</v>
      </c>
      <c r="B399">
        <v>72</v>
      </c>
      <c r="C399">
        <v>34.799999999999997</v>
      </c>
      <c r="D399">
        <v>60</v>
      </c>
      <c r="E399">
        <v>0</v>
      </c>
      <c r="F399" t="s">
        <v>324</v>
      </c>
      <c r="G399">
        <v>3</v>
      </c>
      <c r="H399" s="5">
        <v>35662</v>
      </c>
      <c r="I399" s="5">
        <v>35690</v>
      </c>
      <c r="J399" s="5">
        <v>35674</v>
      </c>
      <c r="K399">
        <v>1</v>
      </c>
      <c r="L399">
        <v>158.44</v>
      </c>
      <c r="M399" t="s">
        <v>325</v>
      </c>
      <c r="N399" t="s">
        <v>21</v>
      </c>
      <c r="O399">
        <v>2088</v>
      </c>
      <c r="P399">
        <v>0</v>
      </c>
      <c r="Q399">
        <v>2088</v>
      </c>
      <c r="R399">
        <v>12</v>
      </c>
      <c r="S399">
        <v>1929.56</v>
      </c>
      <c r="T399" t="s">
        <v>27</v>
      </c>
      <c r="U399">
        <v>1997</v>
      </c>
      <c r="V399" t="s">
        <v>57</v>
      </c>
      <c r="W399" t="s">
        <v>298</v>
      </c>
      <c r="X399" t="s">
        <v>206</v>
      </c>
      <c r="Y399">
        <v>4</v>
      </c>
      <c r="Z399" t="s">
        <v>224</v>
      </c>
      <c r="AA399" t="s">
        <v>236</v>
      </c>
    </row>
    <row r="400" spans="1:27" x14ac:dyDescent="0.25">
      <c r="A400">
        <v>10682</v>
      </c>
      <c r="B400">
        <v>33</v>
      </c>
      <c r="C400">
        <v>2.5</v>
      </c>
      <c r="D400">
        <v>30</v>
      </c>
      <c r="E400">
        <v>0</v>
      </c>
      <c r="F400" t="s">
        <v>358</v>
      </c>
      <c r="G400">
        <v>3</v>
      </c>
      <c r="H400" s="5">
        <v>35698</v>
      </c>
      <c r="I400" s="5">
        <v>35726</v>
      </c>
      <c r="J400" s="5">
        <v>35704</v>
      </c>
      <c r="K400">
        <v>2</v>
      </c>
      <c r="L400">
        <v>36.130000000000003</v>
      </c>
      <c r="M400" t="s">
        <v>293</v>
      </c>
      <c r="N400" t="s">
        <v>12</v>
      </c>
      <c r="O400">
        <v>75</v>
      </c>
      <c r="P400">
        <v>0</v>
      </c>
      <c r="Q400">
        <v>75</v>
      </c>
      <c r="R400">
        <v>6</v>
      </c>
      <c r="S400">
        <v>38.869999999999997</v>
      </c>
      <c r="T400" t="s">
        <v>27</v>
      </c>
      <c r="U400">
        <v>1997</v>
      </c>
      <c r="V400" t="s">
        <v>58</v>
      </c>
      <c r="W400" t="s">
        <v>298</v>
      </c>
      <c r="X400" t="s">
        <v>133</v>
      </c>
      <c r="Y400">
        <v>4</v>
      </c>
      <c r="Z400" t="s">
        <v>224</v>
      </c>
      <c r="AA400" t="s">
        <v>237</v>
      </c>
    </row>
    <row r="401" spans="1:27" x14ac:dyDescent="0.25">
      <c r="A401">
        <v>10682</v>
      </c>
      <c r="B401">
        <v>66</v>
      </c>
      <c r="C401">
        <v>17</v>
      </c>
      <c r="D401">
        <v>4</v>
      </c>
      <c r="E401">
        <v>0</v>
      </c>
      <c r="F401" t="s">
        <v>358</v>
      </c>
      <c r="G401">
        <v>3</v>
      </c>
      <c r="H401" s="5">
        <v>35698</v>
      </c>
      <c r="I401" s="5">
        <v>35726</v>
      </c>
      <c r="J401" s="5">
        <v>35704</v>
      </c>
      <c r="K401">
        <v>2</v>
      </c>
      <c r="L401">
        <v>36.130000000000003</v>
      </c>
      <c r="M401" t="s">
        <v>293</v>
      </c>
      <c r="N401" t="s">
        <v>12</v>
      </c>
      <c r="O401">
        <v>68</v>
      </c>
      <c r="P401">
        <v>0</v>
      </c>
      <c r="Q401">
        <v>68</v>
      </c>
      <c r="R401">
        <v>6</v>
      </c>
      <c r="S401">
        <v>31.869999999999997</v>
      </c>
      <c r="T401" t="s">
        <v>27</v>
      </c>
      <c r="U401">
        <v>1997</v>
      </c>
      <c r="V401" t="s">
        <v>58</v>
      </c>
      <c r="W401" t="s">
        <v>298</v>
      </c>
      <c r="X401" t="s">
        <v>196</v>
      </c>
      <c r="Y401">
        <v>2</v>
      </c>
      <c r="Z401" t="s">
        <v>220</v>
      </c>
      <c r="AA401" t="s">
        <v>237</v>
      </c>
    </row>
    <row r="402" spans="1:27" x14ac:dyDescent="0.25">
      <c r="A402">
        <v>10682</v>
      </c>
      <c r="B402">
        <v>75</v>
      </c>
      <c r="C402">
        <v>7.75</v>
      </c>
      <c r="D402">
        <v>30</v>
      </c>
      <c r="E402">
        <v>0</v>
      </c>
      <c r="F402" t="s">
        <v>358</v>
      </c>
      <c r="G402">
        <v>3</v>
      </c>
      <c r="H402" s="5">
        <v>35698</v>
      </c>
      <c r="I402" s="5">
        <v>35726</v>
      </c>
      <c r="J402" s="5">
        <v>35704</v>
      </c>
      <c r="K402">
        <v>2</v>
      </c>
      <c r="L402">
        <v>36.130000000000003</v>
      </c>
      <c r="M402" t="s">
        <v>293</v>
      </c>
      <c r="N402" t="s">
        <v>12</v>
      </c>
      <c r="O402">
        <v>232.5</v>
      </c>
      <c r="P402">
        <v>0</v>
      </c>
      <c r="Q402">
        <v>232.5</v>
      </c>
      <c r="R402">
        <v>6</v>
      </c>
      <c r="S402">
        <v>196.37</v>
      </c>
      <c r="T402" t="s">
        <v>27</v>
      </c>
      <c r="U402">
        <v>1997</v>
      </c>
      <c r="V402" t="s">
        <v>58</v>
      </c>
      <c r="W402" t="s">
        <v>298</v>
      </c>
      <c r="X402" t="s">
        <v>210</v>
      </c>
      <c r="Y402">
        <v>1</v>
      </c>
      <c r="Z402" t="s">
        <v>218</v>
      </c>
      <c r="AA402" t="s">
        <v>237</v>
      </c>
    </row>
    <row r="403" spans="1:27" x14ac:dyDescent="0.25">
      <c r="A403">
        <v>10712</v>
      </c>
      <c r="B403">
        <v>56</v>
      </c>
      <c r="C403">
        <v>38</v>
      </c>
      <c r="D403">
        <v>30</v>
      </c>
      <c r="E403">
        <v>0</v>
      </c>
      <c r="F403" t="s">
        <v>37</v>
      </c>
      <c r="G403">
        <v>3</v>
      </c>
      <c r="H403" s="5">
        <v>35724</v>
      </c>
      <c r="I403" s="5">
        <v>35752</v>
      </c>
      <c r="J403" s="5">
        <v>35734</v>
      </c>
      <c r="K403">
        <v>1</v>
      </c>
      <c r="L403">
        <v>89.93</v>
      </c>
      <c r="M403" t="s">
        <v>289</v>
      </c>
      <c r="N403" t="s">
        <v>10</v>
      </c>
      <c r="O403">
        <v>1140</v>
      </c>
      <c r="P403">
        <v>0</v>
      </c>
      <c r="Q403">
        <v>1140</v>
      </c>
      <c r="R403">
        <v>10</v>
      </c>
      <c r="S403">
        <v>1050.07</v>
      </c>
      <c r="T403" t="s">
        <v>27</v>
      </c>
      <c r="U403">
        <v>1997</v>
      </c>
      <c r="V403" t="s">
        <v>59</v>
      </c>
      <c r="W403" t="s">
        <v>318</v>
      </c>
      <c r="X403" t="s">
        <v>177</v>
      </c>
      <c r="Y403">
        <v>5</v>
      </c>
      <c r="Z403" t="s">
        <v>226</v>
      </c>
      <c r="AA403" t="s">
        <v>236</v>
      </c>
    </row>
    <row r="404" spans="1:27" x14ac:dyDescent="0.25">
      <c r="A404">
        <v>10715</v>
      </c>
      <c r="B404">
        <v>10</v>
      </c>
      <c r="C404">
        <v>31</v>
      </c>
      <c r="D404">
        <v>21</v>
      </c>
      <c r="E404">
        <v>0</v>
      </c>
      <c r="F404" t="s">
        <v>30</v>
      </c>
      <c r="G404">
        <v>3</v>
      </c>
      <c r="H404" s="5">
        <v>35726</v>
      </c>
      <c r="I404" s="5">
        <v>35740</v>
      </c>
      <c r="J404" s="5">
        <v>35732</v>
      </c>
      <c r="K404">
        <v>1</v>
      </c>
      <c r="L404">
        <v>63.2</v>
      </c>
      <c r="M404" t="s">
        <v>368</v>
      </c>
      <c r="N404" t="s">
        <v>8</v>
      </c>
      <c r="O404">
        <v>651</v>
      </c>
      <c r="P404">
        <v>0</v>
      </c>
      <c r="Q404">
        <v>651</v>
      </c>
      <c r="R404">
        <v>6</v>
      </c>
      <c r="S404">
        <v>587.79999999999995</v>
      </c>
      <c r="T404" t="s">
        <v>27</v>
      </c>
      <c r="U404">
        <v>1997</v>
      </c>
      <c r="V404" t="s">
        <v>59</v>
      </c>
      <c r="W404" t="s">
        <v>318</v>
      </c>
      <c r="X404" t="s">
        <v>87</v>
      </c>
      <c r="Y404">
        <v>8</v>
      </c>
      <c r="Z404" t="s">
        <v>232</v>
      </c>
      <c r="AA404" t="s">
        <v>236</v>
      </c>
    </row>
    <row r="405" spans="1:27" x14ac:dyDescent="0.25">
      <c r="A405">
        <v>10715</v>
      </c>
      <c r="B405">
        <v>71</v>
      </c>
      <c r="C405">
        <v>21.5</v>
      </c>
      <c r="D405">
        <v>30</v>
      </c>
      <c r="E405">
        <v>0</v>
      </c>
      <c r="F405" t="s">
        <v>30</v>
      </c>
      <c r="G405">
        <v>3</v>
      </c>
      <c r="H405" s="5">
        <v>35726</v>
      </c>
      <c r="I405" s="5">
        <v>35740</v>
      </c>
      <c r="J405" s="5">
        <v>35732</v>
      </c>
      <c r="K405">
        <v>1</v>
      </c>
      <c r="L405">
        <v>63.2</v>
      </c>
      <c r="M405" t="s">
        <v>368</v>
      </c>
      <c r="N405" t="s">
        <v>8</v>
      </c>
      <c r="O405">
        <v>645</v>
      </c>
      <c r="P405">
        <v>0</v>
      </c>
      <c r="Q405">
        <v>645</v>
      </c>
      <c r="R405">
        <v>6</v>
      </c>
      <c r="S405">
        <v>581.79999999999995</v>
      </c>
      <c r="T405" t="s">
        <v>27</v>
      </c>
      <c r="U405">
        <v>1997</v>
      </c>
      <c r="V405" t="s">
        <v>59</v>
      </c>
      <c r="W405" t="s">
        <v>318</v>
      </c>
      <c r="X405" t="s">
        <v>205</v>
      </c>
      <c r="Y405">
        <v>4</v>
      </c>
      <c r="Z405" t="s">
        <v>224</v>
      </c>
      <c r="AA405" t="s">
        <v>236</v>
      </c>
    </row>
    <row r="406" spans="1:27" x14ac:dyDescent="0.25">
      <c r="A406">
        <v>10732</v>
      </c>
      <c r="B406">
        <v>76</v>
      </c>
      <c r="C406">
        <v>18</v>
      </c>
      <c r="D406">
        <v>20</v>
      </c>
      <c r="E406">
        <v>0</v>
      </c>
      <c r="F406" t="s">
        <v>30</v>
      </c>
      <c r="G406">
        <v>3</v>
      </c>
      <c r="H406" s="5">
        <v>35740</v>
      </c>
      <c r="I406" s="5">
        <v>35768</v>
      </c>
      <c r="J406" s="5">
        <v>35741</v>
      </c>
      <c r="K406">
        <v>1</v>
      </c>
      <c r="L406">
        <v>16.97</v>
      </c>
      <c r="M406" t="s">
        <v>368</v>
      </c>
      <c r="N406" t="s">
        <v>8</v>
      </c>
      <c r="O406">
        <v>360</v>
      </c>
      <c r="P406">
        <v>0</v>
      </c>
      <c r="Q406">
        <v>360</v>
      </c>
      <c r="R406">
        <v>1</v>
      </c>
      <c r="S406">
        <v>343.03</v>
      </c>
      <c r="T406" t="s">
        <v>27</v>
      </c>
      <c r="U406">
        <v>1997</v>
      </c>
      <c r="V406" t="s">
        <v>60</v>
      </c>
      <c r="W406" t="s">
        <v>318</v>
      </c>
      <c r="X406" t="s">
        <v>212</v>
      </c>
      <c r="Y406">
        <v>1</v>
      </c>
      <c r="Z406" t="s">
        <v>218</v>
      </c>
      <c r="AA406" t="s">
        <v>236</v>
      </c>
    </row>
    <row r="407" spans="1:27" x14ac:dyDescent="0.25">
      <c r="A407">
        <v>10739</v>
      </c>
      <c r="B407">
        <v>36</v>
      </c>
      <c r="C407">
        <v>19</v>
      </c>
      <c r="D407">
        <v>6</v>
      </c>
      <c r="E407">
        <v>0</v>
      </c>
      <c r="F407" t="s">
        <v>321</v>
      </c>
      <c r="G407">
        <v>3</v>
      </c>
      <c r="H407" s="5">
        <v>35746</v>
      </c>
      <c r="I407" s="5">
        <v>35774</v>
      </c>
      <c r="J407" s="5">
        <v>35751</v>
      </c>
      <c r="K407">
        <v>3</v>
      </c>
      <c r="L407">
        <v>11.08</v>
      </c>
      <c r="M407" t="s">
        <v>322</v>
      </c>
      <c r="N407" t="s">
        <v>8</v>
      </c>
      <c r="O407">
        <v>114</v>
      </c>
      <c r="P407">
        <v>0</v>
      </c>
      <c r="Q407">
        <v>114</v>
      </c>
      <c r="R407">
        <v>5</v>
      </c>
      <c r="S407">
        <v>102.92</v>
      </c>
      <c r="T407" t="s">
        <v>27</v>
      </c>
      <c r="U407">
        <v>1997</v>
      </c>
      <c r="V407" t="s">
        <v>60</v>
      </c>
      <c r="W407" t="s">
        <v>318</v>
      </c>
      <c r="X407" t="s">
        <v>137</v>
      </c>
      <c r="Y407">
        <v>8</v>
      </c>
      <c r="Z407" t="s">
        <v>232</v>
      </c>
      <c r="AA407" t="s">
        <v>238</v>
      </c>
    </row>
    <row r="408" spans="1:27" x14ac:dyDescent="0.25">
      <c r="A408">
        <v>10739</v>
      </c>
      <c r="B408">
        <v>52</v>
      </c>
      <c r="C408">
        <v>7</v>
      </c>
      <c r="D408">
        <v>18</v>
      </c>
      <c r="E408">
        <v>0</v>
      </c>
      <c r="F408" t="s">
        <v>321</v>
      </c>
      <c r="G408">
        <v>3</v>
      </c>
      <c r="H408" s="5">
        <v>35746</v>
      </c>
      <c r="I408" s="5">
        <v>35774</v>
      </c>
      <c r="J408" s="5">
        <v>35751</v>
      </c>
      <c r="K408">
        <v>3</v>
      </c>
      <c r="L408">
        <v>11.08</v>
      </c>
      <c r="M408" t="s">
        <v>322</v>
      </c>
      <c r="N408" t="s">
        <v>8</v>
      </c>
      <c r="O408">
        <v>126</v>
      </c>
      <c r="P408">
        <v>0</v>
      </c>
      <c r="Q408">
        <v>126</v>
      </c>
      <c r="R408">
        <v>5</v>
      </c>
      <c r="S408">
        <v>114.92</v>
      </c>
      <c r="T408" t="s">
        <v>27</v>
      </c>
      <c r="U408">
        <v>1997</v>
      </c>
      <c r="V408" t="s">
        <v>60</v>
      </c>
      <c r="W408" t="s">
        <v>318</v>
      </c>
      <c r="X408" t="s">
        <v>169</v>
      </c>
      <c r="Y408">
        <v>5</v>
      </c>
      <c r="Z408" t="s">
        <v>226</v>
      </c>
      <c r="AA408" t="s">
        <v>238</v>
      </c>
    </row>
    <row r="409" spans="1:27" x14ac:dyDescent="0.25">
      <c r="A409">
        <v>10742</v>
      </c>
      <c r="B409">
        <v>3</v>
      </c>
      <c r="C409">
        <v>10</v>
      </c>
      <c r="D409">
        <v>20</v>
      </c>
      <c r="E409">
        <v>0</v>
      </c>
      <c r="F409" t="s">
        <v>31</v>
      </c>
      <c r="G409">
        <v>3</v>
      </c>
      <c r="H409" s="5">
        <v>35748</v>
      </c>
      <c r="I409" s="5">
        <v>35776</v>
      </c>
      <c r="J409" s="5">
        <v>35752</v>
      </c>
      <c r="K409">
        <v>3</v>
      </c>
      <c r="L409">
        <v>243.73</v>
      </c>
      <c r="M409" t="s">
        <v>370</v>
      </c>
      <c r="N409" t="s">
        <v>5</v>
      </c>
      <c r="O409">
        <v>200</v>
      </c>
      <c r="P409">
        <v>0</v>
      </c>
      <c r="Q409">
        <v>200</v>
      </c>
      <c r="R409">
        <v>4</v>
      </c>
      <c r="S409">
        <v>-43.72999999999999</v>
      </c>
      <c r="T409" t="s">
        <v>27</v>
      </c>
      <c r="U409">
        <v>1997</v>
      </c>
      <c r="V409" t="s">
        <v>60</v>
      </c>
      <c r="W409" t="s">
        <v>318</v>
      </c>
      <c r="X409" t="s">
        <v>73</v>
      </c>
      <c r="Y409">
        <v>2</v>
      </c>
      <c r="Z409" t="s">
        <v>220</v>
      </c>
      <c r="AA409" t="s">
        <v>238</v>
      </c>
    </row>
    <row r="410" spans="1:27" x14ac:dyDescent="0.25">
      <c r="A410">
        <v>10742</v>
      </c>
      <c r="B410">
        <v>60</v>
      </c>
      <c r="C410">
        <v>34</v>
      </c>
      <c r="D410">
        <v>50</v>
      </c>
      <c r="E410">
        <v>0</v>
      </c>
      <c r="F410" t="s">
        <v>31</v>
      </c>
      <c r="G410">
        <v>3</v>
      </c>
      <c r="H410" s="5">
        <v>35748</v>
      </c>
      <c r="I410" s="5">
        <v>35776</v>
      </c>
      <c r="J410" s="5">
        <v>35752</v>
      </c>
      <c r="K410">
        <v>3</v>
      </c>
      <c r="L410">
        <v>243.73</v>
      </c>
      <c r="M410" t="s">
        <v>370</v>
      </c>
      <c r="N410" t="s">
        <v>5</v>
      </c>
      <c r="O410">
        <v>1700</v>
      </c>
      <c r="P410">
        <v>0</v>
      </c>
      <c r="Q410">
        <v>1700</v>
      </c>
      <c r="R410">
        <v>4</v>
      </c>
      <c r="S410">
        <v>1456.27</v>
      </c>
      <c r="T410" t="s">
        <v>27</v>
      </c>
      <c r="U410">
        <v>1997</v>
      </c>
      <c r="V410" t="s">
        <v>60</v>
      </c>
      <c r="W410" t="s">
        <v>318</v>
      </c>
      <c r="X410" t="s">
        <v>184</v>
      </c>
      <c r="Y410">
        <v>4</v>
      </c>
      <c r="Z410" t="s">
        <v>224</v>
      </c>
      <c r="AA410" t="s">
        <v>238</v>
      </c>
    </row>
    <row r="411" spans="1:27" x14ac:dyDescent="0.25">
      <c r="A411">
        <v>10742</v>
      </c>
      <c r="B411">
        <v>72</v>
      </c>
      <c r="C411">
        <v>34.799999999999997</v>
      </c>
      <c r="D411">
        <v>35</v>
      </c>
      <c r="E411">
        <v>0</v>
      </c>
      <c r="F411" t="s">
        <v>31</v>
      </c>
      <c r="G411">
        <v>3</v>
      </c>
      <c r="H411" s="5">
        <v>35748</v>
      </c>
      <c r="I411" s="5">
        <v>35776</v>
      </c>
      <c r="J411" s="5">
        <v>35752</v>
      </c>
      <c r="K411">
        <v>3</v>
      </c>
      <c r="L411">
        <v>243.73</v>
      </c>
      <c r="M411" t="s">
        <v>370</v>
      </c>
      <c r="N411" t="s">
        <v>5</v>
      </c>
      <c r="O411">
        <v>1218</v>
      </c>
      <c r="P411">
        <v>0</v>
      </c>
      <c r="Q411">
        <v>1218</v>
      </c>
      <c r="R411">
        <v>4</v>
      </c>
      <c r="S411">
        <v>974.27</v>
      </c>
      <c r="T411" t="s">
        <v>27</v>
      </c>
      <c r="U411">
        <v>1997</v>
      </c>
      <c r="V411" t="s">
        <v>60</v>
      </c>
      <c r="W411" t="s">
        <v>318</v>
      </c>
      <c r="X411" t="s">
        <v>206</v>
      </c>
      <c r="Y411">
        <v>4</v>
      </c>
      <c r="Z411" t="s">
        <v>224</v>
      </c>
      <c r="AA411" t="s">
        <v>238</v>
      </c>
    </row>
    <row r="412" spans="1:27" x14ac:dyDescent="0.25">
      <c r="A412">
        <v>10751</v>
      </c>
      <c r="B412">
        <v>30</v>
      </c>
      <c r="C412">
        <v>25.89</v>
      </c>
      <c r="D412">
        <v>30</v>
      </c>
      <c r="E412">
        <v>0</v>
      </c>
      <c r="F412" t="s">
        <v>45</v>
      </c>
      <c r="G412">
        <v>3</v>
      </c>
      <c r="H412" s="5">
        <v>35758</v>
      </c>
      <c r="I412" s="5">
        <v>35786</v>
      </c>
      <c r="J412" s="5">
        <v>35767</v>
      </c>
      <c r="K412">
        <v>3</v>
      </c>
      <c r="L412">
        <v>130.79</v>
      </c>
      <c r="M412" t="s">
        <v>335</v>
      </c>
      <c r="N412" t="s">
        <v>18</v>
      </c>
      <c r="O412">
        <v>776.7</v>
      </c>
      <c r="P412">
        <v>0</v>
      </c>
      <c r="Q412">
        <v>776.7</v>
      </c>
      <c r="R412">
        <v>9</v>
      </c>
      <c r="S412">
        <v>645.91000000000008</v>
      </c>
      <c r="T412" t="s">
        <v>27</v>
      </c>
      <c r="U412">
        <v>1997</v>
      </c>
      <c r="V412" t="s">
        <v>60</v>
      </c>
      <c r="W412" t="s">
        <v>318</v>
      </c>
      <c r="X412" t="s">
        <v>127</v>
      </c>
      <c r="Y412">
        <v>8</v>
      </c>
      <c r="Z412" t="s">
        <v>232</v>
      </c>
      <c r="AA412" t="s">
        <v>238</v>
      </c>
    </row>
    <row r="413" spans="1:27" x14ac:dyDescent="0.25">
      <c r="A413">
        <v>10751</v>
      </c>
      <c r="B413">
        <v>73</v>
      </c>
      <c r="C413">
        <v>15</v>
      </c>
      <c r="D413">
        <v>15</v>
      </c>
      <c r="E413">
        <v>0</v>
      </c>
      <c r="F413" t="s">
        <v>45</v>
      </c>
      <c r="G413">
        <v>3</v>
      </c>
      <c r="H413" s="5">
        <v>35758</v>
      </c>
      <c r="I413" s="5">
        <v>35786</v>
      </c>
      <c r="J413" s="5">
        <v>35767</v>
      </c>
      <c r="K413">
        <v>3</v>
      </c>
      <c r="L413">
        <v>130.79</v>
      </c>
      <c r="M413" t="s">
        <v>335</v>
      </c>
      <c r="N413" t="s">
        <v>18</v>
      </c>
      <c r="O413">
        <v>225</v>
      </c>
      <c r="P413">
        <v>0</v>
      </c>
      <c r="Q413">
        <v>225</v>
      </c>
      <c r="R413">
        <v>9</v>
      </c>
      <c r="S413">
        <v>94.210000000000008</v>
      </c>
      <c r="T413" t="s">
        <v>27</v>
      </c>
      <c r="U413">
        <v>1997</v>
      </c>
      <c r="V413" t="s">
        <v>60</v>
      </c>
      <c r="W413" t="s">
        <v>318</v>
      </c>
      <c r="X413" t="s">
        <v>207</v>
      </c>
      <c r="Y413">
        <v>8</v>
      </c>
      <c r="Z413" t="s">
        <v>232</v>
      </c>
      <c r="AA413" t="s">
        <v>238</v>
      </c>
    </row>
    <row r="414" spans="1:27" x14ac:dyDescent="0.25">
      <c r="A414">
        <v>10753</v>
      </c>
      <c r="B414">
        <v>45</v>
      </c>
      <c r="C414">
        <v>9.5</v>
      </c>
      <c r="D414">
        <v>4</v>
      </c>
      <c r="E414">
        <v>0</v>
      </c>
      <c r="F414" t="s">
        <v>328</v>
      </c>
      <c r="G414">
        <v>3</v>
      </c>
      <c r="H414" s="5">
        <v>35759</v>
      </c>
      <c r="I414" s="5">
        <v>35787</v>
      </c>
      <c r="J414" s="5">
        <v>35761</v>
      </c>
      <c r="K414">
        <v>1</v>
      </c>
      <c r="L414">
        <v>7.7</v>
      </c>
      <c r="M414" t="s">
        <v>329</v>
      </c>
      <c r="N414" t="s">
        <v>11</v>
      </c>
      <c r="O414">
        <v>38</v>
      </c>
      <c r="P414">
        <v>0</v>
      </c>
      <c r="Q414">
        <v>38</v>
      </c>
      <c r="R414">
        <v>2</v>
      </c>
      <c r="S414">
        <v>30.3</v>
      </c>
      <c r="T414" t="s">
        <v>27</v>
      </c>
      <c r="U414">
        <v>1997</v>
      </c>
      <c r="V414" t="s">
        <v>60</v>
      </c>
      <c r="W414" t="s">
        <v>318</v>
      </c>
      <c r="X414" t="s">
        <v>155</v>
      </c>
      <c r="Y414">
        <v>8</v>
      </c>
      <c r="Z414" t="s">
        <v>232</v>
      </c>
      <c r="AA414" t="s">
        <v>236</v>
      </c>
    </row>
    <row r="415" spans="1:27" x14ac:dyDescent="0.25">
      <c r="A415">
        <v>10753</v>
      </c>
      <c r="B415">
        <v>74</v>
      </c>
      <c r="C415">
        <v>10</v>
      </c>
      <c r="D415">
        <v>5</v>
      </c>
      <c r="E415">
        <v>0</v>
      </c>
      <c r="F415" t="s">
        <v>328</v>
      </c>
      <c r="G415">
        <v>3</v>
      </c>
      <c r="H415" s="5">
        <v>35759</v>
      </c>
      <c r="I415" s="5">
        <v>35787</v>
      </c>
      <c r="J415" s="5">
        <v>35761</v>
      </c>
      <c r="K415">
        <v>1</v>
      </c>
      <c r="L415">
        <v>7.7</v>
      </c>
      <c r="M415" t="s">
        <v>329</v>
      </c>
      <c r="N415" t="s">
        <v>11</v>
      </c>
      <c r="O415">
        <v>50</v>
      </c>
      <c r="P415">
        <v>0</v>
      </c>
      <c r="Q415">
        <v>50</v>
      </c>
      <c r="R415">
        <v>2</v>
      </c>
      <c r="S415">
        <v>42.3</v>
      </c>
      <c r="T415" t="s">
        <v>27</v>
      </c>
      <c r="U415">
        <v>1997</v>
      </c>
      <c r="V415" t="s">
        <v>60</v>
      </c>
      <c r="W415" t="s">
        <v>318</v>
      </c>
      <c r="X415" t="s">
        <v>209</v>
      </c>
      <c r="Y415">
        <v>7</v>
      </c>
      <c r="Z415" t="s">
        <v>230</v>
      </c>
      <c r="AA415" t="s">
        <v>236</v>
      </c>
    </row>
    <row r="416" spans="1:27" x14ac:dyDescent="0.25">
      <c r="A416">
        <v>10758</v>
      </c>
      <c r="B416">
        <v>26</v>
      </c>
      <c r="C416">
        <v>31.23</v>
      </c>
      <c r="D416">
        <v>20</v>
      </c>
      <c r="E416">
        <v>0</v>
      </c>
      <c r="F416" t="s">
        <v>45</v>
      </c>
      <c r="G416">
        <v>3</v>
      </c>
      <c r="H416" s="5">
        <v>35762</v>
      </c>
      <c r="I416" s="5">
        <v>35790</v>
      </c>
      <c r="J416" s="5">
        <v>35768</v>
      </c>
      <c r="K416">
        <v>3</v>
      </c>
      <c r="L416">
        <v>138.16999999999999</v>
      </c>
      <c r="M416" t="s">
        <v>335</v>
      </c>
      <c r="N416" t="s">
        <v>18</v>
      </c>
      <c r="O416">
        <v>624.6</v>
      </c>
      <c r="P416">
        <v>0</v>
      </c>
      <c r="Q416">
        <v>624.6</v>
      </c>
      <c r="R416">
        <v>6</v>
      </c>
      <c r="S416">
        <v>486.43000000000006</v>
      </c>
      <c r="T416" t="s">
        <v>27</v>
      </c>
      <c r="U416">
        <v>1997</v>
      </c>
      <c r="V416" t="s">
        <v>60</v>
      </c>
      <c r="W416" t="s">
        <v>318</v>
      </c>
      <c r="X416" t="s">
        <v>119</v>
      </c>
      <c r="Y416">
        <v>3</v>
      </c>
      <c r="Z416" t="s">
        <v>222</v>
      </c>
      <c r="AA416" t="s">
        <v>238</v>
      </c>
    </row>
    <row r="417" spans="1:27" x14ac:dyDescent="0.25">
      <c r="A417">
        <v>10758</v>
      </c>
      <c r="B417">
        <v>52</v>
      </c>
      <c r="C417">
        <v>7</v>
      </c>
      <c r="D417">
        <v>60</v>
      </c>
      <c r="E417">
        <v>0</v>
      </c>
      <c r="F417" t="s">
        <v>45</v>
      </c>
      <c r="G417">
        <v>3</v>
      </c>
      <c r="H417" s="5">
        <v>35762</v>
      </c>
      <c r="I417" s="5">
        <v>35790</v>
      </c>
      <c r="J417" s="5">
        <v>35768</v>
      </c>
      <c r="K417">
        <v>3</v>
      </c>
      <c r="L417">
        <v>138.16999999999999</v>
      </c>
      <c r="M417" t="s">
        <v>335</v>
      </c>
      <c r="N417" t="s">
        <v>18</v>
      </c>
      <c r="O417">
        <v>420</v>
      </c>
      <c r="P417">
        <v>0</v>
      </c>
      <c r="Q417">
        <v>420</v>
      </c>
      <c r="R417">
        <v>6</v>
      </c>
      <c r="S417">
        <v>281.83000000000004</v>
      </c>
      <c r="T417" t="s">
        <v>27</v>
      </c>
      <c r="U417">
        <v>1997</v>
      </c>
      <c r="V417" t="s">
        <v>60</v>
      </c>
      <c r="W417" t="s">
        <v>318</v>
      </c>
      <c r="X417" t="s">
        <v>169</v>
      </c>
      <c r="Y417">
        <v>5</v>
      </c>
      <c r="Z417" t="s">
        <v>226</v>
      </c>
      <c r="AA417" t="s">
        <v>238</v>
      </c>
    </row>
    <row r="418" spans="1:27" x14ac:dyDescent="0.25">
      <c r="A418">
        <v>10758</v>
      </c>
      <c r="B418">
        <v>70</v>
      </c>
      <c r="C418">
        <v>15</v>
      </c>
      <c r="D418">
        <v>40</v>
      </c>
      <c r="E418">
        <v>0</v>
      </c>
      <c r="F418" t="s">
        <v>45</v>
      </c>
      <c r="G418">
        <v>3</v>
      </c>
      <c r="H418" s="5">
        <v>35762</v>
      </c>
      <c r="I418" s="5">
        <v>35790</v>
      </c>
      <c r="J418" s="5">
        <v>35768</v>
      </c>
      <c r="K418">
        <v>3</v>
      </c>
      <c r="L418">
        <v>138.16999999999999</v>
      </c>
      <c r="M418" t="s">
        <v>335</v>
      </c>
      <c r="N418" t="s">
        <v>18</v>
      </c>
      <c r="O418">
        <v>600</v>
      </c>
      <c r="P418">
        <v>0</v>
      </c>
      <c r="Q418">
        <v>600</v>
      </c>
      <c r="R418">
        <v>6</v>
      </c>
      <c r="S418">
        <v>461.83000000000004</v>
      </c>
      <c r="T418" t="s">
        <v>27</v>
      </c>
      <c r="U418">
        <v>1997</v>
      </c>
      <c r="V418" t="s">
        <v>60</v>
      </c>
      <c r="W418" t="s">
        <v>318</v>
      </c>
      <c r="X418" t="s">
        <v>203</v>
      </c>
      <c r="Y418">
        <v>1</v>
      </c>
      <c r="Z418" t="s">
        <v>218</v>
      </c>
      <c r="AA418" t="s">
        <v>238</v>
      </c>
    </row>
    <row r="419" spans="1:27" x14ac:dyDescent="0.25">
      <c r="A419">
        <v>10759</v>
      </c>
      <c r="B419">
        <v>32</v>
      </c>
      <c r="C419">
        <v>32</v>
      </c>
      <c r="D419">
        <v>10</v>
      </c>
      <c r="E419">
        <v>0</v>
      </c>
      <c r="F419" t="s">
        <v>373</v>
      </c>
      <c r="G419">
        <v>3</v>
      </c>
      <c r="H419" s="5">
        <v>35762</v>
      </c>
      <c r="I419" s="5">
        <v>35790</v>
      </c>
      <c r="J419" s="5">
        <v>35776</v>
      </c>
      <c r="K419">
        <v>3</v>
      </c>
      <c r="L419">
        <v>11.99</v>
      </c>
      <c r="M419" t="s">
        <v>293</v>
      </c>
      <c r="N419" t="s">
        <v>12</v>
      </c>
      <c r="O419">
        <v>320</v>
      </c>
      <c r="P419">
        <v>0</v>
      </c>
      <c r="Q419">
        <v>320</v>
      </c>
      <c r="R419">
        <v>14</v>
      </c>
      <c r="S419">
        <v>308.01</v>
      </c>
      <c r="T419" t="s">
        <v>27</v>
      </c>
      <c r="U419">
        <v>1997</v>
      </c>
      <c r="V419" t="s">
        <v>60</v>
      </c>
      <c r="W419" t="s">
        <v>318</v>
      </c>
      <c r="X419" t="s">
        <v>131</v>
      </c>
      <c r="Y419">
        <v>4</v>
      </c>
      <c r="Z419" t="s">
        <v>224</v>
      </c>
      <c r="AA419" t="s">
        <v>238</v>
      </c>
    </row>
    <row r="420" spans="1:27" x14ac:dyDescent="0.25">
      <c r="A420">
        <v>10763</v>
      </c>
      <c r="B420">
        <v>21</v>
      </c>
      <c r="C420">
        <v>10</v>
      </c>
      <c r="D420">
        <v>40</v>
      </c>
      <c r="E420">
        <v>0</v>
      </c>
      <c r="F420" t="s">
        <v>326</v>
      </c>
      <c r="G420">
        <v>3</v>
      </c>
      <c r="H420" s="5">
        <v>35767</v>
      </c>
      <c r="I420" s="5">
        <v>35795</v>
      </c>
      <c r="J420" s="5">
        <v>35772</v>
      </c>
      <c r="K420">
        <v>3</v>
      </c>
      <c r="L420">
        <v>37.35</v>
      </c>
      <c r="M420" t="s">
        <v>327</v>
      </c>
      <c r="N420" t="s">
        <v>8</v>
      </c>
      <c r="O420">
        <v>400</v>
      </c>
      <c r="P420">
        <v>0</v>
      </c>
      <c r="Q420">
        <v>400</v>
      </c>
      <c r="R420">
        <v>5</v>
      </c>
      <c r="S420">
        <v>362.65</v>
      </c>
      <c r="T420" t="s">
        <v>27</v>
      </c>
      <c r="U420">
        <v>1997</v>
      </c>
      <c r="V420" t="s">
        <v>61</v>
      </c>
      <c r="W420" t="s">
        <v>318</v>
      </c>
      <c r="X420" t="s">
        <v>109</v>
      </c>
      <c r="Y420">
        <v>3</v>
      </c>
      <c r="Z420" t="s">
        <v>222</v>
      </c>
      <c r="AA420" t="s">
        <v>238</v>
      </c>
    </row>
    <row r="421" spans="1:27" x14ac:dyDescent="0.25">
      <c r="A421">
        <v>10763</v>
      </c>
      <c r="B421">
        <v>22</v>
      </c>
      <c r="C421">
        <v>21</v>
      </c>
      <c r="D421">
        <v>6</v>
      </c>
      <c r="E421">
        <v>0</v>
      </c>
      <c r="F421" t="s">
        <v>326</v>
      </c>
      <c r="G421">
        <v>3</v>
      </c>
      <c r="H421" s="5">
        <v>35767</v>
      </c>
      <c r="I421" s="5">
        <v>35795</v>
      </c>
      <c r="J421" s="5">
        <v>35772</v>
      </c>
      <c r="K421">
        <v>3</v>
      </c>
      <c r="L421">
        <v>37.35</v>
      </c>
      <c r="M421" t="s">
        <v>327</v>
      </c>
      <c r="N421" t="s">
        <v>8</v>
      </c>
      <c r="O421">
        <v>126</v>
      </c>
      <c r="P421">
        <v>0</v>
      </c>
      <c r="Q421">
        <v>126</v>
      </c>
      <c r="R421">
        <v>5</v>
      </c>
      <c r="S421">
        <v>88.65</v>
      </c>
      <c r="T421" t="s">
        <v>27</v>
      </c>
      <c r="U421">
        <v>1997</v>
      </c>
      <c r="V421" t="s">
        <v>61</v>
      </c>
      <c r="W421" t="s">
        <v>318</v>
      </c>
      <c r="X421" t="s">
        <v>111</v>
      </c>
      <c r="Y421">
        <v>5</v>
      </c>
      <c r="Z421" t="s">
        <v>226</v>
      </c>
      <c r="AA421" t="s">
        <v>238</v>
      </c>
    </row>
    <row r="422" spans="1:27" x14ac:dyDescent="0.25">
      <c r="A422">
        <v>10763</v>
      </c>
      <c r="B422">
        <v>24</v>
      </c>
      <c r="C422">
        <v>4.5</v>
      </c>
      <c r="D422">
        <v>20</v>
      </c>
      <c r="E422">
        <v>0</v>
      </c>
      <c r="F422" t="s">
        <v>326</v>
      </c>
      <c r="G422">
        <v>3</v>
      </c>
      <c r="H422" s="5">
        <v>35767</v>
      </c>
      <c r="I422" s="5">
        <v>35795</v>
      </c>
      <c r="J422" s="5">
        <v>35772</v>
      </c>
      <c r="K422">
        <v>3</v>
      </c>
      <c r="L422">
        <v>37.35</v>
      </c>
      <c r="M422" t="s">
        <v>327</v>
      </c>
      <c r="N422" t="s">
        <v>8</v>
      </c>
      <c r="O422">
        <v>90</v>
      </c>
      <c r="P422">
        <v>0</v>
      </c>
      <c r="Q422">
        <v>90</v>
      </c>
      <c r="R422">
        <v>5</v>
      </c>
      <c r="S422">
        <v>52.65</v>
      </c>
      <c r="T422" t="s">
        <v>27</v>
      </c>
      <c r="U422">
        <v>1997</v>
      </c>
      <c r="V422" t="s">
        <v>61</v>
      </c>
      <c r="W422" t="s">
        <v>318</v>
      </c>
      <c r="X422" t="s">
        <v>115</v>
      </c>
      <c r="Y422">
        <v>1</v>
      </c>
      <c r="Z422" t="s">
        <v>218</v>
      </c>
      <c r="AA422" t="s">
        <v>238</v>
      </c>
    </row>
    <row r="423" spans="1:27" x14ac:dyDescent="0.25">
      <c r="A423">
        <v>10769</v>
      </c>
      <c r="B423">
        <v>61</v>
      </c>
      <c r="C423">
        <v>28.5</v>
      </c>
      <c r="D423">
        <v>20</v>
      </c>
      <c r="E423">
        <v>0</v>
      </c>
      <c r="F423" t="s">
        <v>336</v>
      </c>
      <c r="G423">
        <v>3</v>
      </c>
      <c r="H423" s="5">
        <v>35772</v>
      </c>
      <c r="I423" s="5">
        <v>35800</v>
      </c>
      <c r="J423" s="5">
        <v>35776</v>
      </c>
      <c r="K423">
        <v>1</v>
      </c>
      <c r="L423">
        <v>65.06</v>
      </c>
      <c r="M423" t="s">
        <v>337</v>
      </c>
      <c r="N423" t="s">
        <v>6</v>
      </c>
      <c r="O423">
        <v>570</v>
      </c>
      <c r="P423">
        <v>0</v>
      </c>
      <c r="Q423">
        <v>570</v>
      </c>
      <c r="R423">
        <v>4</v>
      </c>
      <c r="S423">
        <v>504.94</v>
      </c>
      <c r="T423" t="s">
        <v>27</v>
      </c>
      <c r="U423">
        <v>1997</v>
      </c>
      <c r="V423" t="s">
        <v>61</v>
      </c>
      <c r="W423" t="s">
        <v>318</v>
      </c>
      <c r="X423" t="s">
        <v>186</v>
      </c>
      <c r="Y423">
        <v>2</v>
      </c>
      <c r="Z423" t="s">
        <v>220</v>
      </c>
      <c r="AA423" t="s">
        <v>236</v>
      </c>
    </row>
    <row r="424" spans="1:27" x14ac:dyDescent="0.25">
      <c r="A424">
        <v>10769</v>
      </c>
      <c r="B424">
        <v>62</v>
      </c>
      <c r="C424">
        <v>49.3</v>
      </c>
      <c r="D424">
        <v>15</v>
      </c>
      <c r="E424">
        <v>0</v>
      </c>
      <c r="F424" t="s">
        <v>336</v>
      </c>
      <c r="G424">
        <v>3</v>
      </c>
      <c r="H424" s="5">
        <v>35772</v>
      </c>
      <c r="I424" s="5">
        <v>35800</v>
      </c>
      <c r="J424" s="5">
        <v>35776</v>
      </c>
      <c r="K424">
        <v>1</v>
      </c>
      <c r="L424">
        <v>65.06</v>
      </c>
      <c r="M424" t="s">
        <v>337</v>
      </c>
      <c r="N424" t="s">
        <v>6</v>
      </c>
      <c r="O424">
        <v>739.5</v>
      </c>
      <c r="P424">
        <v>0</v>
      </c>
      <c r="Q424">
        <v>739.5</v>
      </c>
      <c r="R424">
        <v>4</v>
      </c>
      <c r="S424">
        <v>674.44</v>
      </c>
      <c r="T424" t="s">
        <v>27</v>
      </c>
      <c r="U424">
        <v>1997</v>
      </c>
      <c r="V424" t="s">
        <v>61</v>
      </c>
      <c r="W424" t="s">
        <v>318</v>
      </c>
      <c r="X424" t="s">
        <v>188</v>
      </c>
      <c r="Y424">
        <v>3</v>
      </c>
      <c r="Z424" t="s">
        <v>222</v>
      </c>
      <c r="AA424" t="s">
        <v>236</v>
      </c>
    </row>
    <row r="425" spans="1:27" x14ac:dyDescent="0.25">
      <c r="A425">
        <v>10778</v>
      </c>
      <c r="B425">
        <v>41</v>
      </c>
      <c r="C425">
        <v>9.65</v>
      </c>
      <c r="D425">
        <v>10</v>
      </c>
      <c r="E425">
        <v>0</v>
      </c>
      <c r="F425" t="s">
        <v>29</v>
      </c>
      <c r="G425">
        <v>3</v>
      </c>
      <c r="H425" s="5">
        <v>35780</v>
      </c>
      <c r="I425" s="5">
        <v>35808</v>
      </c>
      <c r="J425" s="5">
        <v>35788</v>
      </c>
      <c r="K425">
        <v>1</v>
      </c>
      <c r="L425">
        <v>6.79</v>
      </c>
      <c r="M425" t="s">
        <v>275</v>
      </c>
      <c r="N425" t="s">
        <v>17</v>
      </c>
      <c r="O425">
        <v>96.5</v>
      </c>
      <c r="P425">
        <v>0</v>
      </c>
      <c r="Q425">
        <v>96.5</v>
      </c>
      <c r="R425">
        <v>8</v>
      </c>
      <c r="S425">
        <v>89.71</v>
      </c>
      <c r="T425" t="s">
        <v>27</v>
      </c>
      <c r="U425">
        <v>1997</v>
      </c>
      <c r="V425" t="s">
        <v>61</v>
      </c>
      <c r="W425" t="s">
        <v>318</v>
      </c>
      <c r="X425" t="s">
        <v>147</v>
      </c>
      <c r="Y425">
        <v>8</v>
      </c>
      <c r="Z425" t="s">
        <v>232</v>
      </c>
      <c r="AA425" t="s">
        <v>236</v>
      </c>
    </row>
    <row r="426" spans="1:27" x14ac:dyDescent="0.25">
      <c r="A426">
        <v>10793</v>
      </c>
      <c r="B426">
        <v>41</v>
      </c>
      <c r="C426">
        <v>9.65</v>
      </c>
      <c r="D426">
        <v>14</v>
      </c>
      <c r="E426">
        <v>0</v>
      </c>
      <c r="F426" t="s">
        <v>319</v>
      </c>
      <c r="G426">
        <v>3</v>
      </c>
      <c r="H426" s="5">
        <v>35788</v>
      </c>
      <c r="I426" s="5">
        <v>35816</v>
      </c>
      <c r="J426" s="5">
        <v>35803</v>
      </c>
      <c r="K426">
        <v>3</v>
      </c>
      <c r="L426">
        <v>4.5199999999999996</v>
      </c>
      <c r="M426" t="s">
        <v>320</v>
      </c>
      <c r="N426" t="s">
        <v>19</v>
      </c>
      <c r="O426">
        <v>135.1</v>
      </c>
      <c r="P426">
        <v>0</v>
      </c>
      <c r="Q426">
        <v>135.1</v>
      </c>
      <c r="R426">
        <v>15</v>
      </c>
      <c r="S426">
        <v>130.57999999999998</v>
      </c>
      <c r="T426" t="s">
        <v>27</v>
      </c>
      <c r="U426">
        <v>1997</v>
      </c>
      <c r="V426" t="s">
        <v>61</v>
      </c>
      <c r="W426" t="s">
        <v>318</v>
      </c>
      <c r="X426" t="s">
        <v>147</v>
      </c>
      <c r="Y426">
        <v>8</v>
      </c>
      <c r="Z426" t="s">
        <v>232</v>
      </c>
      <c r="AA426" t="s">
        <v>238</v>
      </c>
    </row>
    <row r="427" spans="1:27" x14ac:dyDescent="0.25">
      <c r="A427">
        <v>10793</v>
      </c>
      <c r="B427">
        <v>52</v>
      </c>
      <c r="C427">
        <v>7</v>
      </c>
      <c r="D427">
        <v>8</v>
      </c>
      <c r="E427">
        <v>0</v>
      </c>
      <c r="F427" t="s">
        <v>319</v>
      </c>
      <c r="G427">
        <v>3</v>
      </c>
      <c r="H427" s="5">
        <v>35788</v>
      </c>
      <c r="I427" s="5">
        <v>35816</v>
      </c>
      <c r="J427" s="5">
        <v>35803</v>
      </c>
      <c r="K427">
        <v>3</v>
      </c>
      <c r="L427">
        <v>4.5199999999999996</v>
      </c>
      <c r="M427" t="s">
        <v>320</v>
      </c>
      <c r="N427" t="s">
        <v>19</v>
      </c>
      <c r="O427">
        <v>56</v>
      </c>
      <c r="P427">
        <v>0</v>
      </c>
      <c r="Q427">
        <v>56</v>
      </c>
      <c r="R427">
        <v>15</v>
      </c>
      <c r="S427">
        <v>51.480000000000004</v>
      </c>
      <c r="T427" t="s">
        <v>27</v>
      </c>
      <c r="U427">
        <v>1997</v>
      </c>
      <c r="V427" t="s">
        <v>61</v>
      </c>
      <c r="W427" t="s">
        <v>318</v>
      </c>
      <c r="X427" t="s">
        <v>169</v>
      </c>
      <c r="Y427">
        <v>5</v>
      </c>
      <c r="Z427" t="s">
        <v>226</v>
      </c>
      <c r="AA427" t="s">
        <v>238</v>
      </c>
    </row>
    <row r="428" spans="1:27" x14ac:dyDescent="0.25">
      <c r="A428">
        <v>10796</v>
      </c>
      <c r="B428">
        <v>44</v>
      </c>
      <c r="C428">
        <v>19.45</v>
      </c>
      <c r="D428">
        <v>10</v>
      </c>
      <c r="E428">
        <v>0</v>
      </c>
      <c r="F428" t="s">
        <v>36</v>
      </c>
      <c r="G428">
        <v>3</v>
      </c>
      <c r="H428" s="5">
        <v>35789</v>
      </c>
      <c r="I428" s="5">
        <v>35817</v>
      </c>
      <c r="J428" s="5">
        <v>35809</v>
      </c>
      <c r="K428">
        <v>1</v>
      </c>
      <c r="L428">
        <v>26.52</v>
      </c>
      <c r="M428" t="s">
        <v>283</v>
      </c>
      <c r="N428" t="s">
        <v>21</v>
      </c>
      <c r="O428">
        <v>194.5</v>
      </c>
      <c r="P428">
        <v>0</v>
      </c>
      <c r="Q428">
        <v>194.5</v>
      </c>
      <c r="R428">
        <v>20</v>
      </c>
      <c r="S428">
        <v>167.98</v>
      </c>
      <c r="T428" t="s">
        <v>27</v>
      </c>
      <c r="U428">
        <v>1997</v>
      </c>
      <c r="V428" t="s">
        <v>61</v>
      </c>
      <c r="W428" t="s">
        <v>318</v>
      </c>
      <c r="X428" t="s">
        <v>153</v>
      </c>
      <c r="Y428">
        <v>2</v>
      </c>
      <c r="Z428" t="s">
        <v>220</v>
      </c>
      <c r="AA428" t="s">
        <v>236</v>
      </c>
    </row>
    <row r="429" spans="1:27" x14ac:dyDescent="0.25">
      <c r="A429">
        <v>10806</v>
      </c>
      <c r="B429">
        <v>65</v>
      </c>
      <c r="C429">
        <v>21.05</v>
      </c>
      <c r="D429">
        <v>2</v>
      </c>
      <c r="E429">
        <v>0</v>
      </c>
      <c r="F429" t="s">
        <v>352</v>
      </c>
      <c r="G429">
        <v>3</v>
      </c>
      <c r="H429" s="5">
        <v>35795</v>
      </c>
      <c r="I429" s="5">
        <v>35823</v>
      </c>
      <c r="J429" s="5">
        <v>35800</v>
      </c>
      <c r="K429">
        <v>2</v>
      </c>
      <c r="L429">
        <v>22.11</v>
      </c>
      <c r="M429" t="s">
        <v>353</v>
      </c>
      <c r="N429" t="s">
        <v>8</v>
      </c>
      <c r="O429">
        <v>42.1</v>
      </c>
      <c r="P429">
        <v>0</v>
      </c>
      <c r="Q429">
        <v>42.1</v>
      </c>
      <c r="R429">
        <v>5</v>
      </c>
      <c r="S429">
        <v>19.990000000000002</v>
      </c>
      <c r="T429" t="s">
        <v>27</v>
      </c>
      <c r="U429">
        <v>1997</v>
      </c>
      <c r="V429" t="s">
        <v>61</v>
      </c>
      <c r="W429" t="s">
        <v>318</v>
      </c>
      <c r="X429" t="s">
        <v>194</v>
      </c>
      <c r="Y429">
        <v>2</v>
      </c>
      <c r="Z429" t="s">
        <v>220</v>
      </c>
      <c r="AA429" t="s">
        <v>237</v>
      </c>
    </row>
    <row r="430" spans="1:27" x14ac:dyDescent="0.25">
      <c r="A430">
        <v>10407</v>
      </c>
      <c r="B430">
        <v>11</v>
      </c>
      <c r="C430">
        <v>16.8</v>
      </c>
      <c r="D430">
        <v>30</v>
      </c>
      <c r="E430">
        <v>0</v>
      </c>
      <c r="F430" t="s">
        <v>374</v>
      </c>
      <c r="G430">
        <v>2</v>
      </c>
      <c r="H430" s="5">
        <v>35437</v>
      </c>
      <c r="I430" s="5">
        <v>35465</v>
      </c>
      <c r="J430" s="5">
        <v>35460</v>
      </c>
      <c r="K430">
        <v>2</v>
      </c>
      <c r="L430">
        <v>91.48</v>
      </c>
      <c r="M430" t="s">
        <v>375</v>
      </c>
      <c r="N430" t="s">
        <v>9</v>
      </c>
      <c r="O430">
        <v>504</v>
      </c>
      <c r="P430">
        <v>0</v>
      </c>
      <c r="Q430">
        <v>504</v>
      </c>
      <c r="R430">
        <v>23</v>
      </c>
      <c r="S430">
        <v>412.52</v>
      </c>
      <c r="T430" t="s">
        <v>27</v>
      </c>
      <c r="U430">
        <v>1997</v>
      </c>
      <c r="V430" t="s">
        <v>50</v>
      </c>
      <c r="W430" t="s">
        <v>267</v>
      </c>
      <c r="X430" t="s">
        <v>89</v>
      </c>
      <c r="Y430">
        <v>4</v>
      </c>
      <c r="Z430" t="s">
        <v>224</v>
      </c>
      <c r="AA430" t="s">
        <v>237</v>
      </c>
    </row>
    <row r="431" spans="1:27" x14ac:dyDescent="0.25">
      <c r="A431">
        <v>10407</v>
      </c>
      <c r="B431">
        <v>69</v>
      </c>
      <c r="C431">
        <v>28.8</v>
      </c>
      <c r="D431">
        <v>15</v>
      </c>
      <c r="E431">
        <v>0</v>
      </c>
      <c r="F431" t="s">
        <v>374</v>
      </c>
      <c r="G431">
        <v>2</v>
      </c>
      <c r="H431" s="5">
        <v>35437</v>
      </c>
      <c r="I431" s="5">
        <v>35465</v>
      </c>
      <c r="J431" s="5">
        <v>35460</v>
      </c>
      <c r="K431">
        <v>2</v>
      </c>
      <c r="L431">
        <v>91.48</v>
      </c>
      <c r="M431" t="s">
        <v>375</v>
      </c>
      <c r="N431" t="s">
        <v>9</v>
      </c>
      <c r="O431">
        <v>432</v>
      </c>
      <c r="P431">
        <v>0</v>
      </c>
      <c r="Q431">
        <v>432</v>
      </c>
      <c r="R431">
        <v>23</v>
      </c>
      <c r="S431">
        <v>340.52</v>
      </c>
      <c r="T431" t="s">
        <v>27</v>
      </c>
      <c r="U431">
        <v>1997</v>
      </c>
      <c r="V431" t="s">
        <v>50</v>
      </c>
      <c r="W431" t="s">
        <v>267</v>
      </c>
      <c r="X431" t="s">
        <v>201</v>
      </c>
      <c r="Y431">
        <v>4</v>
      </c>
      <c r="Z431" t="s">
        <v>224</v>
      </c>
      <c r="AA431" t="s">
        <v>237</v>
      </c>
    </row>
    <row r="432" spans="1:27" x14ac:dyDescent="0.25">
      <c r="A432">
        <v>10407</v>
      </c>
      <c r="B432">
        <v>71</v>
      </c>
      <c r="C432">
        <v>17.2</v>
      </c>
      <c r="D432">
        <v>15</v>
      </c>
      <c r="E432">
        <v>0</v>
      </c>
      <c r="F432" t="s">
        <v>374</v>
      </c>
      <c r="G432">
        <v>2</v>
      </c>
      <c r="H432" s="5">
        <v>35437</v>
      </c>
      <c r="I432" s="5">
        <v>35465</v>
      </c>
      <c r="J432" s="5">
        <v>35460</v>
      </c>
      <c r="K432">
        <v>2</v>
      </c>
      <c r="L432">
        <v>91.48</v>
      </c>
      <c r="M432" t="s">
        <v>375</v>
      </c>
      <c r="N432" t="s">
        <v>9</v>
      </c>
      <c r="O432">
        <v>258</v>
      </c>
      <c r="P432">
        <v>0</v>
      </c>
      <c r="Q432">
        <v>258</v>
      </c>
      <c r="R432">
        <v>23</v>
      </c>
      <c r="S432">
        <v>166.51999999999998</v>
      </c>
      <c r="T432" t="s">
        <v>27</v>
      </c>
      <c r="U432">
        <v>1997</v>
      </c>
      <c r="V432" t="s">
        <v>50</v>
      </c>
      <c r="W432" t="s">
        <v>267</v>
      </c>
      <c r="X432" t="s">
        <v>205</v>
      </c>
      <c r="Y432">
        <v>4</v>
      </c>
      <c r="Z432" t="s">
        <v>224</v>
      </c>
      <c r="AA432" t="s">
        <v>237</v>
      </c>
    </row>
    <row r="433" spans="1:27" x14ac:dyDescent="0.25">
      <c r="A433">
        <v>10457</v>
      </c>
      <c r="B433">
        <v>59</v>
      </c>
      <c r="C433">
        <v>44</v>
      </c>
      <c r="D433">
        <v>36</v>
      </c>
      <c r="E433">
        <v>0</v>
      </c>
      <c r="F433" t="s">
        <v>38</v>
      </c>
      <c r="G433">
        <v>2</v>
      </c>
      <c r="H433" s="5">
        <v>35486</v>
      </c>
      <c r="I433" s="5">
        <v>35514</v>
      </c>
      <c r="J433" s="5">
        <v>35492</v>
      </c>
      <c r="K433">
        <v>1</v>
      </c>
      <c r="L433">
        <v>11.57</v>
      </c>
      <c r="M433" t="s">
        <v>376</v>
      </c>
      <c r="N433" t="s">
        <v>9</v>
      </c>
      <c r="O433">
        <v>1584</v>
      </c>
      <c r="P433">
        <v>0</v>
      </c>
      <c r="Q433">
        <v>1584</v>
      </c>
      <c r="R433">
        <v>6</v>
      </c>
      <c r="S433">
        <v>1572.43</v>
      </c>
      <c r="T433" t="s">
        <v>27</v>
      </c>
      <c r="U433">
        <v>1997</v>
      </c>
      <c r="V433" t="s">
        <v>51</v>
      </c>
      <c r="W433" t="s">
        <v>267</v>
      </c>
      <c r="X433" t="s">
        <v>182</v>
      </c>
      <c r="Y433">
        <v>4</v>
      </c>
      <c r="Z433" t="s">
        <v>224</v>
      </c>
      <c r="AA433" t="s">
        <v>236</v>
      </c>
    </row>
    <row r="434" spans="1:27" x14ac:dyDescent="0.25">
      <c r="A434">
        <v>10468</v>
      </c>
      <c r="B434">
        <v>30</v>
      </c>
      <c r="C434">
        <v>20.7</v>
      </c>
      <c r="D434">
        <v>8</v>
      </c>
      <c r="E434">
        <v>0</v>
      </c>
      <c r="F434" t="s">
        <v>38</v>
      </c>
      <c r="G434">
        <v>3</v>
      </c>
      <c r="H434" s="5">
        <v>35496</v>
      </c>
      <c r="I434" s="5">
        <v>35524</v>
      </c>
      <c r="J434" s="5">
        <v>35501</v>
      </c>
      <c r="K434">
        <v>3</v>
      </c>
      <c r="L434">
        <v>44.12</v>
      </c>
      <c r="M434" t="s">
        <v>376</v>
      </c>
      <c r="N434" t="s">
        <v>9</v>
      </c>
      <c r="O434">
        <v>165.6</v>
      </c>
      <c r="P434">
        <v>0</v>
      </c>
      <c r="Q434">
        <v>165.6</v>
      </c>
      <c r="R434">
        <v>5</v>
      </c>
      <c r="S434">
        <v>121.47999999999999</v>
      </c>
      <c r="T434" t="s">
        <v>27</v>
      </c>
      <c r="U434">
        <v>1997</v>
      </c>
      <c r="V434" t="s">
        <v>52</v>
      </c>
      <c r="W434" t="s">
        <v>267</v>
      </c>
      <c r="X434" t="s">
        <v>127</v>
      </c>
      <c r="Y434">
        <v>8</v>
      </c>
      <c r="Z434" t="s">
        <v>232</v>
      </c>
      <c r="AA434" t="s">
        <v>238</v>
      </c>
    </row>
    <row r="435" spans="1:27" x14ac:dyDescent="0.25">
      <c r="A435">
        <v>10468</v>
      </c>
      <c r="B435">
        <v>43</v>
      </c>
      <c r="C435">
        <v>36.799999999999997</v>
      </c>
      <c r="D435">
        <v>15</v>
      </c>
      <c r="E435">
        <v>0</v>
      </c>
      <c r="F435" t="s">
        <v>38</v>
      </c>
      <c r="G435">
        <v>3</v>
      </c>
      <c r="H435" s="5">
        <v>35496</v>
      </c>
      <c r="I435" s="5">
        <v>35524</v>
      </c>
      <c r="J435" s="5">
        <v>35501</v>
      </c>
      <c r="K435">
        <v>3</v>
      </c>
      <c r="L435">
        <v>44.12</v>
      </c>
      <c r="M435" t="s">
        <v>376</v>
      </c>
      <c r="N435" t="s">
        <v>9</v>
      </c>
      <c r="O435">
        <v>552</v>
      </c>
      <c r="P435">
        <v>0</v>
      </c>
      <c r="Q435">
        <v>552</v>
      </c>
      <c r="R435">
        <v>5</v>
      </c>
      <c r="S435">
        <v>507.88</v>
      </c>
      <c r="T435" t="s">
        <v>27</v>
      </c>
      <c r="U435">
        <v>1997</v>
      </c>
      <c r="V435" t="s">
        <v>52</v>
      </c>
      <c r="W435" t="s">
        <v>267</v>
      </c>
      <c r="X435" t="s">
        <v>151</v>
      </c>
      <c r="Y435">
        <v>1</v>
      </c>
      <c r="Z435" t="s">
        <v>218</v>
      </c>
      <c r="AA435" t="s">
        <v>238</v>
      </c>
    </row>
    <row r="436" spans="1:27" x14ac:dyDescent="0.25">
      <c r="A436">
        <v>10488</v>
      </c>
      <c r="B436">
        <v>59</v>
      </c>
      <c r="C436">
        <v>44</v>
      </c>
      <c r="D436">
        <v>30</v>
      </c>
      <c r="E436">
        <v>0</v>
      </c>
      <c r="F436" t="s">
        <v>34</v>
      </c>
      <c r="G436">
        <v>8</v>
      </c>
      <c r="H436" s="5">
        <v>35516</v>
      </c>
      <c r="I436" s="5">
        <v>35544</v>
      </c>
      <c r="J436" s="5">
        <v>35522</v>
      </c>
      <c r="K436">
        <v>2</v>
      </c>
      <c r="L436">
        <v>4.93</v>
      </c>
      <c r="M436" t="s">
        <v>377</v>
      </c>
      <c r="N436" t="s">
        <v>9</v>
      </c>
      <c r="O436">
        <v>1320</v>
      </c>
      <c r="P436">
        <v>0</v>
      </c>
      <c r="Q436">
        <v>1320</v>
      </c>
      <c r="R436">
        <v>6</v>
      </c>
      <c r="S436">
        <v>1315.07</v>
      </c>
      <c r="T436" t="s">
        <v>27</v>
      </c>
      <c r="U436">
        <v>1997</v>
      </c>
      <c r="V436" t="s">
        <v>52</v>
      </c>
      <c r="W436" t="s">
        <v>267</v>
      </c>
      <c r="X436" t="s">
        <v>182</v>
      </c>
      <c r="Y436">
        <v>4</v>
      </c>
      <c r="Z436" t="s">
        <v>224</v>
      </c>
      <c r="AA436" t="s">
        <v>237</v>
      </c>
    </row>
    <row r="437" spans="1:27" x14ac:dyDescent="0.25">
      <c r="A437">
        <v>10497</v>
      </c>
      <c r="B437">
        <v>56</v>
      </c>
      <c r="C437">
        <v>30.4</v>
      </c>
      <c r="D437">
        <v>14</v>
      </c>
      <c r="E437">
        <v>0</v>
      </c>
      <c r="F437" t="s">
        <v>39</v>
      </c>
      <c r="G437">
        <v>7</v>
      </c>
      <c r="H437" s="5">
        <v>35524</v>
      </c>
      <c r="I437" s="5">
        <v>35552</v>
      </c>
      <c r="J437" s="5">
        <v>35527</v>
      </c>
      <c r="K437">
        <v>1</v>
      </c>
      <c r="L437">
        <v>36.21</v>
      </c>
      <c r="M437" t="s">
        <v>378</v>
      </c>
      <c r="N437" t="s">
        <v>9</v>
      </c>
      <c r="O437">
        <v>425.59999999999997</v>
      </c>
      <c r="P437">
        <v>0</v>
      </c>
      <c r="Q437">
        <v>425.59999999999997</v>
      </c>
      <c r="R437">
        <v>3</v>
      </c>
      <c r="S437">
        <v>389.39</v>
      </c>
      <c r="T437" t="s">
        <v>27</v>
      </c>
      <c r="U437">
        <v>1997</v>
      </c>
      <c r="V437" t="s">
        <v>53</v>
      </c>
      <c r="W437" t="s">
        <v>284</v>
      </c>
      <c r="X437" t="s">
        <v>177</v>
      </c>
      <c r="Y437">
        <v>5</v>
      </c>
      <c r="Z437" t="s">
        <v>226</v>
      </c>
      <c r="AA437" t="s">
        <v>236</v>
      </c>
    </row>
    <row r="438" spans="1:27" x14ac:dyDescent="0.25">
      <c r="A438">
        <v>10497</v>
      </c>
      <c r="B438">
        <v>72</v>
      </c>
      <c r="C438">
        <v>27.8</v>
      </c>
      <c r="D438">
        <v>25</v>
      </c>
      <c r="E438">
        <v>0</v>
      </c>
      <c r="F438" t="s">
        <v>39</v>
      </c>
      <c r="G438">
        <v>7</v>
      </c>
      <c r="H438" s="5">
        <v>35524</v>
      </c>
      <c r="I438" s="5">
        <v>35552</v>
      </c>
      <c r="J438" s="5">
        <v>35527</v>
      </c>
      <c r="K438">
        <v>1</v>
      </c>
      <c r="L438">
        <v>36.21</v>
      </c>
      <c r="M438" t="s">
        <v>378</v>
      </c>
      <c r="N438" t="s">
        <v>9</v>
      </c>
      <c r="O438">
        <v>695</v>
      </c>
      <c r="P438">
        <v>0</v>
      </c>
      <c r="Q438">
        <v>695</v>
      </c>
      <c r="R438">
        <v>3</v>
      </c>
      <c r="S438">
        <v>658.79</v>
      </c>
      <c r="T438" t="s">
        <v>27</v>
      </c>
      <c r="U438">
        <v>1997</v>
      </c>
      <c r="V438" t="s">
        <v>53</v>
      </c>
      <c r="W438" t="s">
        <v>284</v>
      </c>
      <c r="X438" t="s">
        <v>206</v>
      </c>
      <c r="Y438">
        <v>4</v>
      </c>
      <c r="Z438" t="s">
        <v>224</v>
      </c>
      <c r="AA438" t="s">
        <v>236</v>
      </c>
    </row>
    <row r="439" spans="1:27" x14ac:dyDescent="0.25">
      <c r="A439">
        <v>10497</v>
      </c>
      <c r="B439">
        <v>77</v>
      </c>
      <c r="C439">
        <v>10.4</v>
      </c>
      <c r="D439">
        <v>25</v>
      </c>
      <c r="E439">
        <v>0</v>
      </c>
      <c r="F439" t="s">
        <v>39</v>
      </c>
      <c r="G439">
        <v>7</v>
      </c>
      <c r="H439" s="5">
        <v>35524</v>
      </c>
      <c r="I439" s="5">
        <v>35552</v>
      </c>
      <c r="J439" s="5">
        <v>35527</v>
      </c>
      <c r="K439">
        <v>1</v>
      </c>
      <c r="L439">
        <v>36.21</v>
      </c>
      <c r="M439" t="s">
        <v>378</v>
      </c>
      <c r="N439" t="s">
        <v>9</v>
      </c>
      <c r="O439">
        <v>260</v>
      </c>
      <c r="P439">
        <v>0</v>
      </c>
      <c r="Q439">
        <v>260</v>
      </c>
      <c r="R439">
        <v>3</v>
      </c>
      <c r="S439">
        <v>223.79</v>
      </c>
      <c r="T439" t="s">
        <v>27</v>
      </c>
      <c r="U439">
        <v>1997</v>
      </c>
      <c r="V439" t="s">
        <v>53</v>
      </c>
      <c r="W439" t="s">
        <v>284</v>
      </c>
      <c r="X439" t="s">
        <v>214</v>
      </c>
      <c r="Y439">
        <v>2</v>
      </c>
      <c r="Z439" t="s">
        <v>220</v>
      </c>
      <c r="AA439" t="s">
        <v>236</v>
      </c>
    </row>
    <row r="440" spans="1:27" x14ac:dyDescent="0.25">
      <c r="A440">
        <v>10508</v>
      </c>
      <c r="B440">
        <v>13</v>
      </c>
      <c r="C440">
        <v>6</v>
      </c>
      <c r="D440">
        <v>10</v>
      </c>
      <c r="E440">
        <v>0</v>
      </c>
      <c r="F440" t="s">
        <v>374</v>
      </c>
      <c r="G440">
        <v>1</v>
      </c>
      <c r="H440" s="5">
        <v>35536</v>
      </c>
      <c r="I440" s="5">
        <v>35564</v>
      </c>
      <c r="J440" s="5">
        <v>35563</v>
      </c>
      <c r="K440">
        <v>2</v>
      </c>
      <c r="L440">
        <v>4.99</v>
      </c>
      <c r="M440" t="s">
        <v>375</v>
      </c>
      <c r="N440" t="s">
        <v>9</v>
      </c>
      <c r="O440">
        <v>60</v>
      </c>
      <c r="P440">
        <v>0</v>
      </c>
      <c r="Q440">
        <v>60</v>
      </c>
      <c r="R440">
        <v>27</v>
      </c>
      <c r="S440">
        <v>55.01</v>
      </c>
      <c r="T440" t="s">
        <v>27</v>
      </c>
      <c r="U440">
        <v>1997</v>
      </c>
      <c r="V440" t="s">
        <v>53</v>
      </c>
      <c r="W440" t="s">
        <v>284</v>
      </c>
      <c r="X440" t="s">
        <v>93</v>
      </c>
      <c r="Y440">
        <v>8</v>
      </c>
      <c r="Z440" t="s">
        <v>232</v>
      </c>
      <c r="AA440" t="s">
        <v>237</v>
      </c>
    </row>
    <row r="441" spans="1:27" x14ac:dyDescent="0.25">
      <c r="A441">
        <v>10508</v>
      </c>
      <c r="B441">
        <v>39</v>
      </c>
      <c r="C441">
        <v>18</v>
      </c>
      <c r="D441">
        <v>10</v>
      </c>
      <c r="E441">
        <v>0</v>
      </c>
      <c r="F441" t="s">
        <v>374</v>
      </c>
      <c r="G441">
        <v>1</v>
      </c>
      <c r="H441" s="5">
        <v>35536</v>
      </c>
      <c r="I441" s="5">
        <v>35564</v>
      </c>
      <c r="J441" s="5">
        <v>35563</v>
      </c>
      <c r="K441">
        <v>2</v>
      </c>
      <c r="L441">
        <v>4.99</v>
      </c>
      <c r="M441" t="s">
        <v>375</v>
      </c>
      <c r="N441" t="s">
        <v>9</v>
      </c>
      <c r="O441">
        <v>180</v>
      </c>
      <c r="P441">
        <v>0</v>
      </c>
      <c r="Q441">
        <v>180</v>
      </c>
      <c r="R441">
        <v>27</v>
      </c>
      <c r="S441">
        <v>175.01</v>
      </c>
      <c r="T441" t="s">
        <v>27</v>
      </c>
      <c r="U441">
        <v>1997</v>
      </c>
      <c r="V441" t="s">
        <v>53</v>
      </c>
      <c r="W441" t="s">
        <v>284</v>
      </c>
      <c r="X441" t="s">
        <v>143</v>
      </c>
      <c r="Y441">
        <v>1</v>
      </c>
      <c r="Z441" t="s">
        <v>218</v>
      </c>
      <c r="AA441" t="s">
        <v>237</v>
      </c>
    </row>
    <row r="442" spans="1:27" x14ac:dyDescent="0.25">
      <c r="A442">
        <v>10509</v>
      </c>
      <c r="B442">
        <v>28</v>
      </c>
      <c r="C442">
        <v>45.6</v>
      </c>
      <c r="D442">
        <v>3</v>
      </c>
      <c r="E442">
        <v>0</v>
      </c>
      <c r="F442" t="s">
        <v>285</v>
      </c>
      <c r="G442">
        <v>4</v>
      </c>
      <c r="H442" s="5">
        <v>35537</v>
      </c>
      <c r="I442" s="5">
        <v>35565</v>
      </c>
      <c r="J442" s="5">
        <v>35549</v>
      </c>
      <c r="K442">
        <v>1</v>
      </c>
      <c r="L442">
        <v>0.15</v>
      </c>
      <c r="M442" t="s">
        <v>286</v>
      </c>
      <c r="N442" t="s">
        <v>9</v>
      </c>
      <c r="O442">
        <v>136.80000000000001</v>
      </c>
      <c r="P442">
        <v>0</v>
      </c>
      <c r="Q442">
        <v>136.80000000000001</v>
      </c>
      <c r="R442">
        <v>12</v>
      </c>
      <c r="S442">
        <v>136.65</v>
      </c>
      <c r="T442" t="s">
        <v>27</v>
      </c>
      <c r="U442">
        <v>1997</v>
      </c>
      <c r="V442" t="s">
        <v>53</v>
      </c>
      <c r="W442" t="s">
        <v>284</v>
      </c>
      <c r="X442" t="s">
        <v>123</v>
      </c>
      <c r="Y442">
        <v>7</v>
      </c>
      <c r="Z442" t="s">
        <v>230</v>
      </c>
      <c r="AA442" t="s">
        <v>236</v>
      </c>
    </row>
    <row r="443" spans="1:27" x14ac:dyDescent="0.25">
      <c r="A443">
        <v>10522</v>
      </c>
      <c r="B443">
        <v>8</v>
      </c>
      <c r="C443">
        <v>40</v>
      </c>
      <c r="D443">
        <v>24</v>
      </c>
      <c r="E443">
        <v>0</v>
      </c>
      <c r="F443" t="s">
        <v>39</v>
      </c>
      <c r="G443">
        <v>4</v>
      </c>
      <c r="H443" s="5">
        <v>35550</v>
      </c>
      <c r="I443" s="5">
        <v>35578</v>
      </c>
      <c r="J443" s="5">
        <v>35556</v>
      </c>
      <c r="K443">
        <v>1</v>
      </c>
      <c r="L443">
        <v>45.33</v>
      </c>
      <c r="M443" t="s">
        <v>378</v>
      </c>
      <c r="N443" t="s">
        <v>9</v>
      </c>
      <c r="O443">
        <v>960</v>
      </c>
      <c r="P443">
        <v>0</v>
      </c>
      <c r="Q443">
        <v>960</v>
      </c>
      <c r="R443">
        <v>6</v>
      </c>
      <c r="S443">
        <v>914.67</v>
      </c>
      <c r="T443" t="s">
        <v>27</v>
      </c>
      <c r="U443">
        <v>1997</v>
      </c>
      <c r="V443" t="s">
        <v>53</v>
      </c>
      <c r="W443" t="s">
        <v>284</v>
      </c>
      <c r="X443" t="s">
        <v>83</v>
      </c>
      <c r="Y443">
        <v>2</v>
      </c>
      <c r="Z443" t="s">
        <v>220</v>
      </c>
      <c r="AA443" t="s">
        <v>236</v>
      </c>
    </row>
    <row r="444" spans="1:27" x14ac:dyDescent="0.25">
      <c r="A444">
        <v>10534</v>
      </c>
      <c r="B444">
        <v>30</v>
      </c>
      <c r="C444">
        <v>25.89</v>
      </c>
      <c r="D444">
        <v>10</v>
      </c>
      <c r="E444">
        <v>0</v>
      </c>
      <c r="F444" t="s">
        <v>39</v>
      </c>
      <c r="G444">
        <v>8</v>
      </c>
      <c r="H444" s="5">
        <v>35562</v>
      </c>
      <c r="I444" s="5">
        <v>35590</v>
      </c>
      <c r="J444" s="5">
        <v>35564</v>
      </c>
      <c r="K444">
        <v>2</v>
      </c>
      <c r="L444">
        <v>27.94</v>
      </c>
      <c r="M444" t="s">
        <v>378</v>
      </c>
      <c r="N444" t="s">
        <v>9</v>
      </c>
      <c r="O444">
        <v>258.89999999999998</v>
      </c>
      <c r="P444">
        <v>0</v>
      </c>
      <c r="Q444">
        <v>258.89999999999998</v>
      </c>
      <c r="R444">
        <v>2</v>
      </c>
      <c r="S444">
        <v>230.95999999999998</v>
      </c>
      <c r="T444" t="s">
        <v>27</v>
      </c>
      <c r="U444">
        <v>1997</v>
      </c>
      <c r="V444" t="s">
        <v>54</v>
      </c>
      <c r="W444" t="s">
        <v>284</v>
      </c>
      <c r="X444" t="s">
        <v>127</v>
      </c>
      <c r="Y444">
        <v>8</v>
      </c>
      <c r="Z444" t="s">
        <v>232</v>
      </c>
      <c r="AA444" t="s">
        <v>237</v>
      </c>
    </row>
    <row r="445" spans="1:27" x14ac:dyDescent="0.25">
      <c r="A445">
        <v>10536</v>
      </c>
      <c r="B445">
        <v>31</v>
      </c>
      <c r="C445">
        <v>12.5</v>
      </c>
      <c r="D445">
        <v>20</v>
      </c>
      <c r="E445">
        <v>0</v>
      </c>
      <c r="F445" t="s">
        <v>39</v>
      </c>
      <c r="G445">
        <v>3</v>
      </c>
      <c r="H445" s="5">
        <v>35564</v>
      </c>
      <c r="I445" s="5">
        <v>35592</v>
      </c>
      <c r="J445" s="5">
        <v>35587</v>
      </c>
      <c r="K445">
        <v>2</v>
      </c>
      <c r="L445">
        <v>58.88</v>
      </c>
      <c r="M445" t="s">
        <v>378</v>
      </c>
      <c r="N445" t="s">
        <v>9</v>
      </c>
      <c r="O445">
        <v>250</v>
      </c>
      <c r="P445">
        <v>0</v>
      </c>
      <c r="Q445">
        <v>250</v>
      </c>
      <c r="R445">
        <v>23</v>
      </c>
      <c r="S445">
        <v>191.12</v>
      </c>
      <c r="T445" t="s">
        <v>27</v>
      </c>
      <c r="U445">
        <v>1997</v>
      </c>
      <c r="V445" t="s">
        <v>54</v>
      </c>
      <c r="W445" t="s">
        <v>284</v>
      </c>
      <c r="X445" t="s">
        <v>129</v>
      </c>
      <c r="Y445">
        <v>4</v>
      </c>
      <c r="Z445" t="s">
        <v>224</v>
      </c>
      <c r="AA445" t="s">
        <v>237</v>
      </c>
    </row>
    <row r="446" spans="1:27" x14ac:dyDescent="0.25">
      <c r="A446">
        <v>10536</v>
      </c>
      <c r="B446">
        <v>33</v>
      </c>
      <c r="C446">
        <v>2.5</v>
      </c>
      <c r="D446">
        <v>30</v>
      </c>
      <c r="E446">
        <v>0</v>
      </c>
      <c r="F446" t="s">
        <v>39</v>
      </c>
      <c r="G446">
        <v>3</v>
      </c>
      <c r="H446" s="5">
        <v>35564</v>
      </c>
      <c r="I446" s="5">
        <v>35592</v>
      </c>
      <c r="J446" s="5">
        <v>35587</v>
      </c>
      <c r="K446">
        <v>2</v>
      </c>
      <c r="L446">
        <v>58.88</v>
      </c>
      <c r="M446" t="s">
        <v>378</v>
      </c>
      <c r="N446" t="s">
        <v>9</v>
      </c>
      <c r="O446">
        <v>75</v>
      </c>
      <c r="P446">
        <v>0</v>
      </c>
      <c r="Q446">
        <v>75</v>
      </c>
      <c r="R446">
        <v>23</v>
      </c>
      <c r="S446">
        <v>16.119999999999997</v>
      </c>
      <c r="T446" t="s">
        <v>27</v>
      </c>
      <c r="U446">
        <v>1997</v>
      </c>
      <c r="V446" t="s">
        <v>54</v>
      </c>
      <c r="W446" t="s">
        <v>284</v>
      </c>
      <c r="X446" t="s">
        <v>133</v>
      </c>
      <c r="Y446">
        <v>4</v>
      </c>
      <c r="Z446" t="s">
        <v>224</v>
      </c>
      <c r="AA446" t="s">
        <v>237</v>
      </c>
    </row>
    <row r="447" spans="1:27" x14ac:dyDescent="0.25">
      <c r="A447">
        <v>10540</v>
      </c>
      <c r="B447">
        <v>3</v>
      </c>
      <c r="C447">
        <v>10</v>
      </c>
      <c r="D447">
        <v>60</v>
      </c>
      <c r="E447">
        <v>0</v>
      </c>
      <c r="F447" t="s">
        <v>43</v>
      </c>
      <c r="G447">
        <v>3</v>
      </c>
      <c r="H447" s="5">
        <v>35569</v>
      </c>
      <c r="I447" s="5">
        <v>35597</v>
      </c>
      <c r="J447" s="5">
        <v>35594</v>
      </c>
      <c r="K447">
        <v>3</v>
      </c>
      <c r="L447">
        <v>1007.64</v>
      </c>
      <c r="M447" t="s">
        <v>266</v>
      </c>
      <c r="N447" t="s">
        <v>9</v>
      </c>
      <c r="O447">
        <v>600</v>
      </c>
      <c r="P447">
        <v>0</v>
      </c>
      <c r="Q447">
        <v>600</v>
      </c>
      <c r="R447">
        <v>25</v>
      </c>
      <c r="S447">
        <v>-407.64</v>
      </c>
      <c r="T447" t="s">
        <v>27</v>
      </c>
      <c r="U447">
        <v>1997</v>
      </c>
      <c r="V447" t="s">
        <v>54</v>
      </c>
      <c r="W447" t="s">
        <v>284</v>
      </c>
      <c r="X447" t="s">
        <v>73</v>
      </c>
      <c r="Y447">
        <v>2</v>
      </c>
      <c r="Z447" t="s">
        <v>220</v>
      </c>
      <c r="AA447" t="s">
        <v>238</v>
      </c>
    </row>
    <row r="448" spans="1:27" x14ac:dyDescent="0.25">
      <c r="A448">
        <v>10540</v>
      </c>
      <c r="B448">
        <v>26</v>
      </c>
      <c r="C448">
        <v>31.23</v>
      </c>
      <c r="D448">
        <v>40</v>
      </c>
      <c r="E448">
        <v>0</v>
      </c>
      <c r="F448" t="s">
        <v>43</v>
      </c>
      <c r="G448">
        <v>3</v>
      </c>
      <c r="H448" s="5">
        <v>35569</v>
      </c>
      <c r="I448" s="5">
        <v>35597</v>
      </c>
      <c r="J448" s="5">
        <v>35594</v>
      </c>
      <c r="K448">
        <v>3</v>
      </c>
      <c r="L448">
        <v>1007.64</v>
      </c>
      <c r="M448" t="s">
        <v>266</v>
      </c>
      <c r="N448" t="s">
        <v>9</v>
      </c>
      <c r="O448">
        <v>1249.2</v>
      </c>
      <c r="P448">
        <v>0</v>
      </c>
      <c r="Q448">
        <v>1249.2</v>
      </c>
      <c r="R448">
        <v>25</v>
      </c>
      <c r="S448">
        <v>241.56000000000006</v>
      </c>
      <c r="T448" t="s">
        <v>27</v>
      </c>
      <c r="U448">
        <v>1997</v>
      </c>
      <c r="V448" t="s">
        <v>54</v>
      </c>
      <c r="W448" t="s">
        <v>284</v>
      </c>
      <c r="X448" t="s">
        <v>119</v>
      </c>
      <c r="Y448">
        <v>3</v>
      </c>
      <c r="Z448" t="s">
        <v>222</v>
      </c>
      <c r="AA448" t="s">
        <v>238</v>
      </c>
    </row>
    <row r="449" spans="1:27" x14ac:dyDescent="0.25">
      <c r="A449">
        <v>10540</v>
      </c>
      <c r="B449">
        <v>38</v>
      </c>
      <c r="C449">
        <v>263.5</v>
      </c>
      <c r="D449">
        <v>30</v>
      </c>
      <c r="E449">
        <v>0</v>
      </c>
      <c r="F449" t="s">
        <v>43</v>
      </c>
      <c r="G449">
        <v>3</v>
      </c>
      <c r="H449" s="5">
        <v>35569</v>
      </c>
      <c r="I449" s="5">
        <v>35597</v>
      </c>
      <c r="J449" s="5">
        <v>35594</v>
      </c>
      <c r="K449">
        <v>3</v>
      </c>
      <c r="L449">
        <v>1007.64</v>
      </c>
      <c r="M449" t="s">
        <v>266</v>
      </c>
      <c r="N449" t="s">
        <v>9</v>
      </c>
      <c r="O449">
        <v>7905</v>
      </c>
      <c r="P449">
        <v>0</v>
      </c>
      <c r="Q449">
        <v>7905</v>
      </c>
      <c r="R449">
        <v>25</v>
      </c>
      <c r="S449">
        <v>6897.36</v>
      </c>
      <c r="T449" t="s">
        <v>27</v>
      </c>
      <c r="U449">
        <v>1997</v>
      </c>
      <c r="V449" t="s">
        <v>54</v>
      </c>
      <c r="W449" t="s">
        <v>284</v>
      </c>
      <c r="X449" t="s">
        <v>141</v>
      </c>
      <c r="Y449">
        <v>1</v>
      </c>
      <c r="Z449" t="s">
        <v>218</v>
      </c>
      <c r="AA449" t="s">
        <v>238</v>
      </c>
    </row>
    <row r="450" spans="1:27" x14ac:dyDescent="0.25">
      <c r="A450">
        <v>10540</v>
      </c>
      <c r="B450">
        <v>68</v>
      </c>
      <c r="C450">
        <v>12.5</v>
      </c>
      <c r="D450">
        <v>35</v>
      </c>
      <c r="E450">
        <v>0</v>
      </c>
      <c r="F450" t="s">
        <v>43</v>
      </c>
      <c r="G450">
        <v>3</v>
      </c>
      <c r="H450" s="5">
        <v>35569</v>
      </c>
      <c r="I450" s="5">
        <v>35597</v>
      </c>
      <c r="J450" s="5">
        <v>35594</v>
      </c>
      <c r="K450">
        <v>3</v>
      </c>
      <c r="L450">
        <v>1007.64</v>
      </c>
      <c r="M450" t="s">
        <v>266</v>
      </c>
      <c r="N450" t="s">
        <v>9</v>
      </c>
      <c r="O450">
        <v>437.5</v>
      </c>
      <c r="P450">
        <v>0</v>
      </c>
      <c r="Q450">
        <v>437.5</v>
      </c>
      <c r="R450">
        <v>25</v>
      </c>
      <c r="S450">
        <v>-570.14</v>
      </c>
      <c r="T450" t="s">
        <v>27</v>
      </c>
      <c r="U450">
        <v>1997</v>
      </c>
      <c r="V450" t="s">
        <v>54</v>
      </c>
      <c r="W450" t="s">
        <v>284</v>
      </c>
      <c r="X450" t="s">
        <v>199</v>
      </c>
      <c r="Y450">
        <v>3</v>
      </c>
      <c r="Z450" t="s">
        <v>222</v>
      </c>
      <c r="AA450" t="s">
        <v>238</v>
      </c>
    </row>
    <row r="451" spans="1:27" x14ac:dyDescent="0.25">
      <c r="A451">
        <v>10557</v>
      </c>
      <c r="B451">
        <v>64</v>
      </c>
      <c r="C451">
        <v>33.25</v>
      </c>
      <c r="D451">
        <v>30</v>
      </c>
      <c r="E451">
        <v>0</v>
      </c>
      <c r="F451" t="s">
        <v>39</v>
      </c>
      <c r="G451">
        <v>9</v>
      </c>
      <c r="H451" s="5">
        <v>35584</v>
      </c>
      <c r="I451" s="5">
        <v>35598</v>
      </c>
      <c r="J451" s="5">
        <v>35587</v>
      </c>
      <c r="K451">
        <v>2</v>
      </c>
      <c r="L451">
        <v>96.72</v>
      </c>
      <c r="M451" t="s">
        <v>378</v>
      </c>
      <c r="N451" t="s">
        <v>9</v>
      </c>
      <c r="O451">
        <v>997.5</v>
      </c>
      <c r="P451">
        <v>0</v>
      </c>
      <c r="Q451">
        <v>997.5</v>
      </c>
      <c r="R451">
        <v>3</v>
      </c>
      <c r="S451">
        <v>900.78</v>
      </c>
      <c r="T451" t="s">
        <v>27</v>
      </c>
      <c r="U451">
        <v>1997</v>
      </c>
      <c r="V451" t="s">
        <v>55</v>
      </c>
      <c r="W451" t="s">
        <v>284</v>
      </c>
      <c r="X451" t="s">
        <v>192</v>
      </c>
      <c r="Y451">
        <v>5</v>
      </c>
      <c r="Z451" t="s">
        <v>226</v>
      </c>
      <c r="AA451" t="s">
        <v>237</v>
      </c>
    </row>
    <row r="452" spans="1:27" x14ac:dyDescent="0.25">
      <c r="A452">
        <v>10557</v>
      </c>
      <c r="B452">
        <v>75</v>
      </c>
      <c r="C452">
        <v>7.75</v>
      </c>
      <c r="D452">
        <v>20</v>
      </c>
      <c r="E452">
        <v>0</v>
      </c>
      <c r="F452" t="s">
        <v>39</v>
      </c>
      <c r="G452">
        <v>9</v>
      </c>
      <c r="H452" s="5">
        <v>35584</v>
      </c>
      <c r="I452" s="5">
        <v>35598</v>
      </c>
      <c r="J452" s="5">
        <v>35587</v>
      </c>
      <c r="K452">
        <v>2</v>
      </c>
      <c r="L452">
        <v>96.72</v>
      </c>
      <c r="M452" t="s">
        <v>378</v>
      </c>
      <c r="N452" t="s">
        <v>9</v>
      </c>
      <c r="O452">
        <v>155</v>
      </c>
      <c r="P452">
        <v>0</v>
      </c>
      <c r="Q452">
        <v>155</v>
      </c>
      <c r="R452">
        <v>3</v>
      </c>
      <c r="S452">
        <v>58.28</v>
      </c>
      <c r="T452" t="s">
        <v>27</v>
      </c>
      <c r="U452">
        <v>1997</v>
      </c>
      <c r="V452" t="s">
        <v>55</v>
      </c>
      <c r="W452" t="s">
        <v>284</v>
      </c>
      <c r="X452" t="s">
        <v>210</v>
      </c>
      <c r="Y452">
        <v>1</v>
      </c>
      <c r="Z452" t="s">
        <v>218</v>
      </c>
      <c r="AA452" t="s">
        <v>237</v>
      </c>
    </row>
    <row r="453" spans="1:27" x14ac:dyDescent="0.25">
      <c r="A453">
        <v>10560</v>
      </c>
      <c r="B453">
        <v>30</v>
      </c>
      <c r="C453">
        <v>25.89</v>
      </c>
      <c r="D453">
        <v>20</v>
      </c>
      <c r="E453">
        <v>0</v>
      </c>
      <c r="F453" t="s">
        <v>34</v>
      </c>
      <c r="G453">
        <v>8</v>
      </c>
      <c r="H453" s="5">
        <v>35587</v>
      </c>
      <c r="I453" s="5">
        <v>35615</v>
      </c>
      <c r="J453" s="5">
        <v>35590</v>
      </c>
      <c r="K453">
        <v>1</v>
      </c>
      <c r="L453">
        <v>36.65</v>
      </c>
      <c r="M453" t="s">
        <v>377</v>
      </c>
      <c r="N453" t="s">
        <v>9</v>
      </c>
      <c r="O453">
        <v>517.79999999999995</v>
      </c>
      <c r="P453">
        <v>0</v>
      </c>
      <c r="Q453">
        <v>517.79999999999995</v>
      </c>
      <c r="R453">
        <v>3</v>
      </c>
      <c r="S453">
        <v>481.15</v>
      </c>
      <c r="T453" t="s">
        <v>27</v>
      </c>
      <c r="U453">
        <v>1997</v>
      </c>
      <c r="V453" t="s">
        <v>55</v>
      </c>
      <c r="W453" t="s">
        <v>284</v>
      </c>
      <c r="X453" t="s">
        <v>127</v>
      </c>
      <c r="Y453">
        <v>8</v>
      </c>
      <c r="Z453" t="s">
        <v>232</v>
      </c>
      <c r="AA453" t="s">
        <v>236</v>
      </c>
    </row>
    <row r="454" spans="1:27" x14ac:dyDescent="0.25">
      <c r="A454">
        <v>10575</v>
      </c>
      <c r="B454">
        <v>59</v>
      </c>
      <c r="C454">
        <v>55</v>
      </c>
      <c r="D454">
        <v>12</v>
      </c>
      <c r="E454">
        <v>0</v>
      </c>
      <c r="F454" t="s">
        <v>379</v>
      </c>
      <c r="G454">
        <v>5</v>
      </c>
      <c r="H454" s="5">
        <v>35601</v>
      </c>
      <c r="I454" s="5">
        <v>35615</v>
      </c>
      <c r="J454" s="5">
        <v>35611</v>
      </c>
      <c r="K454">
        <v>1</v>
      </c>
      <c r="L454">
        <v>127.34</v>
      </c>
      <c r="M454" t="s">
        <v>380</v>
      </c>
      <c r="N454" t="s">
        <v>9</v>
      </c>
      <c r="O454">
        <v>660</v>
      </c>
      <c r="P454">
        <v>0</v>
      </c>
      <c r="Q454">
        <v>660</v>
      </c>
      <c r="R454">
        <v>10</v>
      </c>
      <c r="S454">
        <v>532.66</v>
      </c>
      <c r="T454" t="s">
        <v>27</v>
      </c>
      <c r="U454">
        <v>1997</v>
      </c>
      <c r="V454" t="s">
        <v>55</v>
      </c>
      <c r="W454" t="s">
        <v>284</v>
      </c>
      <c r="X454" t="s">
        <v>182</v>
      </c>
      <c r="Y454">
        <v>4</v>
      </c>
      <c r="Z454" t="s">
        <v>224</v>
      </c>
      <c r="AA454" t="s">
        <v>236</v>
      </c>
    </row>
    <row r="455" spans="1:27" x14ac:dyDescent="0.25">
      <c r="A455">
        <v>10575</v>
      </c>
      <c r="B455">
        <v>63</v>
      </c>
      <c r="C455">
        <v>43.9</v>
      </c>
      <c r="D455">
        <v>6</v>
      </c>
      <c r="E455">
        <v>0</v>
      </c>
      <c r="F455" t="s">
        <v>379</v>
      </c>
      <c r="G455">
        <v>5</v>
      </c>
      <c r="H455" s="5">
        <v>35601</v>
      </c>
      <c r="I455" s="5">
        <v>35615</v>
      </c>
      <c r="J455" s="5">
        <v>35611</v>
      </c>
      <c r="K455">
        <v>1</v>
      </c>
      <c r="L455">
        <v>127.34</v>
      </c>
      <c r="M455" t="s">
        <v>380</v>
      </c>
      <c r="N455" t="s">
        <v>9</v>
      </c>
      <c r="O455">
        <v>263.39999999999998</v>
      </c>
      <c r="P455">
        <v>0</v>
      </c>
      <c r="Q455">
        <v>263.39999999999998</v>
      </c>
      <c r="R455">
        <v>10</v>
      </c>
      <c r="S455">
        <v>136.05999999999997</v>
      </c>
      <c r="T455" t="s">
        <v>27</v>
      </c>
      <c r="U455">
        <v>1997</v>
      </c>
      <c r="V455" t="s">
        <v>55</v>
      </c>
      <c r="W455" t="s">
        <v>284</v>
      </c>
      <c r="X455" t="s">
        <v>190</v>
      </c>
      <c r="Y455">
        <v>2</v>
      </c>
      <c r="Z455" t="s">
        <v>220</v>
      </c>
      <c r="AA455" t="s">
        <v>236</v>
      </c>
    </row>
    <row r="456" spans="1:27" x14ac:dyDescent="0.25">
      <c r="A456">
        <v>10575</v>
      </c>
      <c r="B456">
        <v>72</v>
      </c>
      <c r="C456">
        <v>34.799999999999997</v>
      </c>
      <c r="D456">
        <v>30</v>
      </c>
      <c r="E456">
        <v>0</v>
      </c>
      <c r="F456" t="s">
        <v>379</v>
      </c>
      <c r="G456">
        <v>5</v>
      </c>
      <c r="H456" s="5">
        <v>35601</v>
      </c>
      <c r="I456" s="5">
        <v>35615</v>
      </c>
      <c r="J456" s="5">
        <v>35611</v>
      </c>
      <c r="K456">
        <v>1</v>
      </c>
      <c r="L456">
        <v>127.34</v>
      </c>
      <c r="M456" t="s">
        <v>380</v>
      </c>
      <c r="N456" t="s">
        <v>9</v>
      </c>
      <c r="O456">
        <v>1044</v>
      </c>
      <c r="P456">
        <v>0</v>
      </c>
      <c r="Q456">
        <v>1044</v>
      </c>
      <c r="R456">
        <v>10</v>
      </c>
      <c r="S456">
        <v>916.66</v>
      </c>
      <c r="T456" t="s">
        <v>27</v>
      </c>
      <c r="U456">
        <v>1997</v>
      </c>
      <c r="V456" t="s">
        <v>55</v>
      </c>
      <c r="W456" t="s">
        <v>284</v>
      </c>
      <c r="X456" t="s">
        <v>206</v>
      </c>
      <c r="Y456">
        <v>4</v>
      </c>
      <c r="Z456" t="s">
        <v>224</v>
      </c>
      <c r="AA456" t="s">
        <v>236</v>
      </c>
    </row>
    <row r="457" spans="1:27" x14ac:dyDescent="0.25">
      <c r="A457">
        <v>10575</v>
      </c>
      <c r="B457">
        <v>76</v>
      </c>
      <c r="C457">
        <v>18</v>
      </c>
      <c r="D457">
        <v>10</v>
      </c>
      <c r="E457">
        <v>0</v>
      </c>
      <c r="F457" t="s">
        <v>379</v>
      </c>
      <c r="G457">
        <v>5</v>
      </c>
      <c r="H457" s="5">
        <v>35601</v>
      </c>
      <c r="I457" s="5">
        <v>35615</v>
      </c>
      <c r="J457" s="5">
        <v>35611</v>
      </c>
      <c r="K457">
        <v>1</v>
      </c>
      <c r="L457">
        <v>127.34</v>
      </c>
      <c r="M457" t="s">
        <v>380</v>
      </c>
      <c r="N457" t="s">
        <v>9</v>
      </c>
      <c r="O457">
        <v>180</v>
      </c>
      <c r="P457">
        <v>0</v>
      </c>
      <c r="Q457">
        <v>180</v>
      </c>
      <c r="R457">
        <v>10</v>
      </c>
      <c r="S457">
        <v>52.66</v>
      </c>
      <c r="T457" t="s">
        <v>27</v>
      </c>
      <c r="U457">
        <v>1997</v>
      </c>
      <c r="V457" t="s">
        <v>55</v>
      </c>
      <c r="W457" t="s">
        <v>284</v>
      </c>
      <c r="X457" t="s">
        <v>212</v>
      </c>
      <c r="Y457">
        <v>1</v>
      </c>
      <c r="Z457" t="s">
        <v>218</v>
      </c>
      <c r="AA457" t="s">
        <v>236</v>
      </c>
    </row>
    <row r="458" spans="1:27" x14ac:dyDescent="0.25">
      <c r="A458">
        <v>10582</v>
      </c>
      <c r="B458">
        <v>57</v>
      </c>
      <c r="C458">
        <v>19.5</v>
      </c>
      <c r="D458">
        <v>4</v>
      </c>
      <c r="E458">
        <v>0</v>
      </c>
      <c r="F458" t="s">
        <v>285</v>
      </c>
      <c r="G458">
        <v>3</v>
      </c>
      <c r="H458" s="5">
        <v>35608</v>
      </c>
      <c r="I458" s="5">
        <v>35636</v>
      </c>
      <c r="J458" s="5">
        <v>35625</v>
      </c>
      <c r="K458">
        <v>2</v>
      </c>
      <c r="L458">
        <v>27.71</v>
      </c>
      <c r="M458" t="s">
        <v>286</v>
      </c>
      <c r="N458" t="s">
        <v>9</v>
      </c>
      <c r="O458">
        <v>78</v>
      </c>
      <c r="P458">
        <v>0</v>
      </c>
      <c r="Q458">
        <v>78</v>
      </c>
      <c r="R458">
        <v>17</v>
      </c>
      <c r="S458">
        <v>50.29</v>
      </c>
      <c r="T458" t="s">
        <v>27</v>
      </c>
      <c r="U458">
        <v>1997</v>
      </c>
      <c r="V458" t="s">
        <v>55</v>
      </c>
      <c r="W458" t="s">
        <v>284</v>
      </c>
      <c r="X458" t="s">
        <v>179</v>
      </c>
      <c r="Y458">
        <v>5</v>
      </c>
      <c r="Z458" t="s">
        <v>226</v>
      </c>
      <c r="AA458" t="s">
        <v>237</v>
      </c>
    </row>
    <row r="459" spans="1:27" x14ac:dyDescent="0.25">
      <c r="A459">
        <v>10582</v>
      </c>
      <c r="B459">
        <v>76</v>
      </c>
      <c r="C459">
        <v>18</v>
      </c>
      <c r="D459">
        <v>14</v>
      </c>
      <c r="E459">
        <v>0</v>
      </c>
      <c r="F459" t="s">
        <v>285</v>
      </c>
      <c r="G459">
        <v>3</v>
      </c>
      <c r="H459" s="5">
        <v>35608</v>
      </c>
      <c r="I459" s="5">
        <v>35636</v>
      </c>
      <c r="J459" s="5">
        <v>35625</v>
      </c>
      <c r="K459">
        <v>2</v>
      </c>
      <c r="L459">
        <v>27.71</v>
      </c>
      <c r="M459" t="s">
        <v>286</v>
      </c>
      <c r="N459" t="s">
        <v>9</v>
      </c>
      <c r="O459">
        <v>252</v>
      </c>
      <c r="P459">
        <v>0</v>
      </c>
      <c r="Q459">
        <v>252</v>
      </c>
      <c r="R459">
        <v>17</v>
      </c>
      <c r="S459">
        <v>224.29</v>
      </c>
      <c r="T459" t="s">
        <v>27</v>
      </c>
      <c r="U459">
        <v>1997</v>
      </c>
      <c r="V459" t="s">
        <v>55</v>
      </c>
      <c r="W459" t="s">
        <v>284</v>
      </c>
      <c r="X459" t="s">
        <v>212</v>
      </c>
      <c r="Y459">
        <v>1</v>
      </c>
      <c r="Z459" t="s">
        <v>218</v>
      </c>
      <c r="AA459" t="s">
        <v>237</v>
      </c>
    </row>
    <row r="460" spans="1:27" x14ac:dyDescent="0.25">
      <c r="A460">
        <v>10608</v>
      </c>
      <c r="B460">
        <v>56</v>
      </c>
      <c r="C460">
        <v>38</v>
      </c>
      <c r="D460">
        <v>28</v>
      </c>
      <c r="E460">
        <v>0</v>
      </c>
      <c r="F460" t="s">
        <v>290</v>
      </c>
      <c r="G460">
        <v>4</v>
      </c>
      <c r="H460" s="5">
        <v>35634</v>
      </c>
      <c r="I460" s="5">
        <v>35662</v>
      </c>
      <c r="J460" s="5">
        <v>35643</v>
      </c>
      <c r="K460">
        <v>2</v>
      </c>
      <c r="L460">
        <v>27.79</v>
      </c>
      <c r="M460" t="s">
        <v>291</v>
      </c>
      <c r="N460" t="s">
        <v>9</v>
      </c>
      <c r="O460">
        <v>1064</v>
      </c>
      <c r="P460">
        <v>0</v>
      </c>
      <c r="Q460">
        <v>1064</v>
      </c>
      <c r="R460">
        <v>9</v>
      </c>
      <c r="S460">
        <v>1036.21</v>
      </c>
      <c r="T460" t="s">
        <v>27</v>
      </c>
      <c r="U460">
        <v>1997</v>
      </c>
      <c r="V460" t="s">
        <v>56</v>
      </c>
      <c r="W460" t="s">
        <v>298</v>
      </c>
      <c r="X460" t="s">
        <v>177</v>
      </c>
      <c r="Y460">
        <v>5</v>
      </c>
      <c r="Z460" t="s">
        <v>226</v>
      </c>
      <c r="AA460" t="s">
        <v>237</v>
      </c>
    </row>
    <row r="461" spans="1:27" x14ac:dyDescent="0.25">
      <c r="A461">
        <v>10614</v>
      </c>
      <c r="B461">
        <v>11</v>
      </c>
      <c r="C461">
        <v>21</v>
      </c>
      <c r="D461">
        <v>14</v>
      </c>
      <c r="E461">
        <v>0</v>
      </c>
      <c r="F461" t="s">
        <v>285</v>
      </c>
      <c r="G461">
        <v>8</v>
      </c>
      <c r="H461" s="5">
        <v>35640</v>
      </c>
      <c r="I461" s="5">
        <v>35668</v>
      </c>
      <c r="J461" s="5">
        <v>35643</v>
      </c>
      <c r="K461">
        <v>3</v>
      </c>
      <c r="L461">
        <v>1.93</v>
      </c>
      <c r="M461" t="s">
        <v>286</v>
      </c>
      <c r="N461" t="s">
        <v>9</v>
      </c>
      <c r="O461">
        <v>294</v>
      </c>
      <c r="P461">
        <v>0</v>
      </c>
      <c r="Q461">
        <v>294</v>
      </c>
      <c r="R461">
        <v>3</v>
      </c>
      <c r="S461">
        <v>292.07</v>
      </c>
      <c r="T461" t="s">
        <v>27</v>
      </c>
      <c r="U461">
        <v>1997</v>
      </c>
      <c r="V461" t="s">
        <v>56</v>
      </c>
      <c r="W461" t="s">
        <v>298</v>
      </c>
      <c r="X461" t="s">
        <v>89</v>
      </c>
      <c r="Y461">
        <v>4</v>
      </c>
      <c r="Z461" t="s">
        <v>224</v>
      </c>
      <c r="AA461" t="s">
        <v>238</v>
      </c>
    </row>
    <row r="462" spans="1:27" x14ac:dyDescent="0.25">
      <c r="A462">
        <v>10614</v>
      </c>
      <c r="B462">
        <v>21</v>
      </c>
      <c r="C462">
        <v>10</v>
      </c>
      <c r="D462">
        <v>8</v>
      </c>
      <c r="E462">
        <v>0</v>
      </c>
      <c r="F462" t="s">
        <v>285</v>
      </c>
      <c r="G462">
        <v>8</v>
      </c>
      <c r="H462" s="5">
        <v>35640</v>
      </c>
      <c r="I462" s="5">
        <v>35668</v>
      </c>
      <c r="J462" s="5">
        <v>35643</v>
      </c>
      <c r="K462">
        <v>3</v>
      </c>
      <c r="L462">
        <v>1.93</v>
      </c>
      <c r="M462" t="s">
        <v>286</v>
      </c>
      <c r="N462" t="s">
        <v>9</v>
      </c>
      <c r="O462">
        <v>80</v>
      </c>
      <c r="P462">
        <v>0</v>
      </c>
      <c r="Q462">
        <v>80</v>
      </c>
      <c r="R462">
        <v>3</v>
      </c>
      <c r="S462">
        <v>78.069999999999993</v>
      </c>
      <c r="T462" t="s">
        <v>27</v>
      </c>
      <c r="U462">
        <v>1997</v>
      </c>
      <c r="V462" t="s">
        <v>56</v>
      </c>
      <c r="W462" t="s">
        <v>298</v>
      </c>
      <c r="X462" t="s">
        <v>109</v>
      </c>
      <c r="Y462">
        <v>3</v>
      </c>
      <c r="Z462" t="s">
        <v>222</v>
      </c>
      <c r="AA462" t="s">
        <v>238</v>
      </c>
    </row>
    <row r="463" spans="1:27" x14ac:dyDescent="0.25">
      <c r="A463">
        <v>10614</v>
      </c>
      <c r="B463">
        <v>39</v>
      </c>
      <c r="C463">
        <v>18</v>
      </c>
      <c r="D463">
        <v>5</v>
      </c>
      <c r="E463">
        <v>0</v>
      </c>
      <c r="F463" t="s">
        <v>285</v>
      </c>
      <c r="G463">
        <v>8</v>
      </c>
      <c r="H463" s="5">
        <v>35640</v>
      </c>
      <c r="I463" s="5">
        <v>35668</v>
      </c>
      <c r="J463" s="5">
        <v>35643</v>
      </c>
      <c r="K463">
        <v>3</v>
      </c>
      <c r="L463">
        <v>1.93</v>
      </c>
      <c r="M463" t="s">
        <v>286</v>
      </c>
      <c r="N463" t="s">
        <v>9</v>
      </c>
      <c r="O463">
        <v>90</v>
      </c>
      <c r="P463">
        <v>0</v>
      </c>
      <c r="Q463">
        <v>90</v>
      </c>
      <c r="R463">
        <v>3</v>
      </c>
      <c r="S463">
        <v>88.07</v>
      </c>
      <c r="T463" t="s">
        <v>27</v>
      </c>
      <c r="U463">
        <v>1997</v>
      </c>
      <c r="V463" t="s">
        <v>56</v>
      </c>
      <c r="W463" t="s">
        <v>298</v>
      </c>
      <c r="X463" t="s">
        <v>143</v>
      </c>
      <c r="Y463">
        <v>1</v>
      </c>
      <c r="Z463" t="s">
        <v>218</v>
      </c>
      <c r="AA463" t="s">
        <v>238</v>
      </c>
    </row>
    <row r="464" spans="1:27" x14ac:dyDescent="0.25">
      <c r="A464">
        <v>10623</v>
      </c>
      <c r="B464">
        <v>14</v>
      </c>
      <c r="C464">
        <v>23.25</v>
      </c>
      <c r="D464">
        <v>21</v>
      </c>
      <c r="E464">
        <v>0</v>
      </c>
      <c r="F464" t="s">
        <v>34</v>
      </c>
      <c r="G464">
        <v>8</v>
      </c>
      <c r="H464" s="5">
        <v>35649</v>
      </c>
      <c r="I464" s="5">
        <v>35677</v>
      </c>
      <c r="J464" s="5">
        <v>35654</v>
      </c>
      <c r="K464">
        <v>2</v>
      </c>
      <c r="L464">
        <v>97.18</v>
      </c>
      <c r="M464" t="s">
        <v>377</v>
      </c>
      <c r="N464" t="s">
        <v>9</v>
      </c>
      <c r="O464">
        <v>488.25</v>
      </c>
      <c r="P464">
        <v>0</v>
      </c>
      <c r="Q464">
        <v>488.25</v>
      </c>
      <c r="R464">
        <v>5</v>
      </c>
      <c r="S464">
        <v>391.07</v>
      </c>
      <c r="T464" t="s">
        <v>27</v>
      </c>
      <c r="U464">
        <v>1997</v>
      </c>
      <c r="V464" t="s">
        <v>57</v>
      </c>
      <c r="W464" t="s">
        <v>298</v>
      </c>
      <c r="X464" t="s">
        <v>95</v>
      </c>
      <c r="Y464">
        <v>7</v>
      </c>
      <c r="Z464" t="s">
        <v>230</v>
      </c>
      <c r="AA464" t="s">
        <v>237</v>
      </c>
    </row>
    <row r="465" spans="1:27" x14ac:dyDescent="0.25">
      <c r="A465">
        <v>10623</v>
      </c>
      <c r="B465">
        <v>24</v>
      </c>
      <c r="C465">
        <v>4.5</v>
      </c>
      <c r="D465">
        <v>3</v>
      </c>
      <c r="E465">
        <v>0</v>
      </c>
      <c r="F465" t="s">
        <v>34</v>
      </c>
      <c r="G465">
        <v>8</v>
      </c>
      <c r="H465" s="5">
        <v>35649</v>
      </c>
      <c r="I465" s="5">
        <v>35677</v>
      </c>
      <c r="J465" s="5">
        <v>35654</v>
      </c>
      <c r="K465">
        <v>2</v>
      </c>
      <c r="L465">
        <v>97.18</v>
      </c>
      <c r="M465" t="s">
        <v>377</v>
      </c>
      <c r="N465" t="s">
        <v>9</v>
      </c>
      <c r="O465">
        <v>13.5</v>
      </c>
      <c r="P465">
        <v>0</v>
      </c>
      <c r="Q465">
        <v>13.5</v>
      </c>
      <c r="R465">
        <v>5</v>
      </c>
      <c r="S465">
        <v>-83.68</v>
      </c>
      <c r="T465" t="s">
        <v>27</v>
      </c>
      <c r="U465">
        <v>1997</v>
      </c>
      <c r="V465" t="s">
        <v>57</v>
      </c>
      <c r="W465" t="s">
        <v>298</v>
      </c>
      <c r="X465" t="s">
        <v>115</v>
      </c>
      <c r="Y465">
        <v>1</v>
      </c>
      <c r="Z465" t="s">
        <v>218</v>
      </c>
      <c r="AA465" t="s">
        <v>237</v>
      </c>
    </row>
    <row r="466" spans="1:27" x14ac:dyDescent="0.25">
      <c r="A466">
        <v>10630</v>
      </c>
      <c r="B466">
        <v>76</v>
      </c>
      <c r="C466">
        <v>18</v>
      </c>
      <c r="D466">
        <v>35</v>
      </c>
      <c r="E466">
        <v>0</v>
      </c>
      <c r="F466" t="s">
        <v>38</v>
      </c>
      <c r="G466">
        <v>1</v>
      </c>
      <c r="H466" s="5">
        <v>35655</v>
      </c>
      <c r="I466" s="5">
        <v>35683</v>
      </c>
      <c r="J466" s="5">
        <v>35661</v>
      </c>
      <c r="K466">
        <v>2</v>
      </c>
      <c r="L466">
        <v>32.35</v>
      </c>
      <c r="M466" t="s">
        <v>376</v>
      </c>
      <c r="N466" t="s">
        <v>9</v>
      </c>
      <c r="O466">
        <v>630</v>
      </c>
      <c r="P466">
        <v>0</v>
      </c>
      <c r="Q466">
        <v>630</v>
      </c>
      <c r="R466">
        <v>6</v>
      </c>
      <c r="S466">
        <v>597.65</v>
      </c>
      <c r="T466" t="s">
        <v>27</v>
      </c>
      <c r="U466">
        <v>1997</v>
      </c>
      <c r="V466" t="s">
        <v>57</v>
      </c>
      <c r="W466" t="s">
        <v>298</v>
      </c>
      <c r="X466" t="s">
        <v>212</v>
      </c>
      <c r="Y466">
        <v>1</v>
      </c>
      <c r="Z466" t="s">
        <v>218</v>
      </c>
      <c r="AA466" t="s">
        <v>237</v>
      </c>
    </row>
    <row r="467" spans="1:27" x14ac:dyDescent="0.25">
      <c r="A467">
        <v>10658</v>
      </c>
      <c r="B467">
        <v>21</v>
      </c>
      <c r="C467">
        <v>10</v>
      </c>
      <c r="D467">
        <v>60</v>
      </c>
      <c r="E467">
        <v>0</v>
      </c>
      <c r="F467" t="s">
        <v>43</v>
      </c>
      <c r="G467">
        <v>4</v>
      </c>
      <c r="H467" s="5">
        <v>35678</v>
      </c>
      <c r="I467" s="5">
        <v>35706</v>
      </c>
      <c r="J467" s="5">
        <v>35681</v>
      </c>
      <c r="K467">
        <v>1</v>
      </c>
      <c r="L467">
        <v>364.15</v>
      </c>
      <c r="M467" t="s">
        <v>266</v>
      </c>
      <c r="N467" t="s">
        <v>9</v>
      </c>
      <c r="O467">
        <v>600</v>
      </c>
      <c r="P467">
        <v>0</v>
      </c>
      <c r="Q467">
        <v>600</v>
      </c>
      <c r="R467">
        <v>3</v>
      </c>
      <c r="S467">
        <v>235.85000000000002</v>
      </c>
      <c r="T467" t="s">
        <v>27</v>
      </c>
      <c r="U467">
        <v>1997</v>
      </c>
      <c r="V467" t="s">
        <v>58</v>
      </c>
      <c r="W467" t="s">
        <v>298</v>
      </c>
      <c r="X467" t="s">
        <v>109</v>
      </c>
      <c r="Y467">
        <v>3</v>
      </c>
      <c r="Z467" t="s">
        <v>222</v>
      </c>
      <c r="AA467" t="s">
        <v>236</v>
      </c>
    </row>
    <row r="468" spans="1:27" x14ac:dyDescent="0.25">
      <c r="A468">
        <v>10670</v>
      </c>
      <c r="B468">
        <v>23</v>
      </c>
      <c r="C468">
        <v>9</v>
      </c>
      <c r="D468">
        <v>32</v>
      </c>
      <c r="E468">
        <v>0</v>
      </c>
      <c r="F468" t="s">
        <v>34</v>
      </c>
      <c r="G468">
        <v>4</v>
      </c>
      <c r="H468" s="5">
        <v>35689</v>
      </c>
      <c r="I468" s="5">
        <v>35717</v>
      </c>
      <c r="J468" s="5">
        <v>35691</v>
      </c>
      <c r="K468">
        <v>1</v>
      </c>
      <c r="L468">
        <v>203.48</v>
      </c>
      <c r="M468" t="s">
        <v>377</v>
      </c>
      <c r="N468" t="s">
        <v>9</v>
      </c>
      <c r="O468">
        <v>288</v>
      </c>
      <c r="P468">
        <v>0</v>
      </c>
      <c r="Q468">
        <v>288</v>
      </c>
      <c r="R468">
        <v>2</v>
      </c>
      <c r="S468">
        <v>84.52000000000001</v>
      </c>
      <c r="T468" t="s">
        <v>27</v>
      </c>
      <c r="U468">
        <v>1997</v>
      </c>
      <c r="V468" t="s">
        <v>58</v>
      </c>
      <c r="W468" t="s">
        <v>298</v>
      </c>
      <c r="X468" t="s">
        <v>113</v>
      </c>
      <c r="Y468">
        <v>5</v>
      </c>
      <c r="Z468" t="s">
        <v>226</v>
      </c>
      <c r="AA468" t="s">
        <v>236</v>
      </c>
    </row>
    <row r="469" spans="1:27" x14ac:dyDescent="0.25">
      <c r="A469">
        <v>10670</v>
      </c>
      <c r="B469">
        <v>46</v>
      </c>
      <c r="C469">
        <v>12</v>
      </c>
      <c r="D469">
        <v>60</v>
      </c>
      <c r="E469">
        <v>0</v>
      </c>
      <c r="F469" t="s">
        <v>34</v>
      </c>
      <c r="G469">
        <v>4</v>
      </c>
      <c r="H469" s="5">
        <v>35689</v>
      </c>
      <c r="I469" s="5">
        <v>35717</v>
      </c>
      <c r="J469" s="5">
        <v>35691</v>
      </c>
      <c r="K469">
        <v>1</v>
      </c>
      <c r="L469">
        <v>203.48</v>
      </c>
      <c r="M469" t="s">
        <v>377</v>
      </c>
      <c r="N469" t="s">
        <v>9</v>
      </c>
      <c r="O469">
        <v>720</v>
      </c>
      <c r="P469">
        <v>0</v>
      </c>
      <c r="Q469">
        <v>720</v>
      </c>
      <c r="R469">
        <v>2</v>
      </c>
      <c r="S469">
        <v>516.52</v>
      </c>
      <c r="T469" t="s">
        <v>27</v>
      </c>
      <c r="U469">
        <v>1997</v>
      </c>
      <c r="V469" t="s">
        <v>58</v>
      </c>
      <c r="W469" t="s">
        <v>298</v>
      </c>
      <c r="X469" t="s">
        <v>157</v>
      </c>
      <c r="Y469">
        <v>8</v>
      </c>
      <c r="Z469" t="s">
        <v>232</v>
      </c>
      <c r="AA469" t="s">
        <v>236</v>
      </c>
    </row>
    <row r="470" spans="1:27" x14ac:dyDescent="0.25">
      <c r="A470">
        <v>10670</v>
      </c>
      <c r="B470">
        <v>67</v>
      </c>
      <c r="C470">
        <v>14</v>
      </c>
      <c r="D470">
        <v>25</v>
      </c>
      <c r="E470">
        <v>0</v>
      </c>
      <c r="F470" t="s">
        <v>34</v>
      </c>
      <c r="G470">
        <v>4</v>
      </c>
      <c r="H470" s="5">
        <v>35689</v>
      </c>
      <c r="I470" s="5">
        <v>35717</v>
      </c>
      <c r="J470" s="5">
        <v>35691</v>
      </c>
      <c r="K470">
        <v>1</v>
      </c>
      <c r="L470">
        <v>203.48</v>
      </c>
      <c r="M470" t="s">
        <v>377</v>
      </c>
      <c r="N470" t="s">
        <v>9</v>
      </c>
      <c r="O470">
        <v>350</v>
      </c>
      <c r="P470">
        <v>0</v>
      </c>
      <c r="Q470">
        <v>350</v>
      </c>
      <c r="R470">
        <v>2</v>
      </c>
      <c r="S470">
        <v>146.52000000000001</v>
      </c>
      <c r="T470" t="s">
        <v>27</v>
      </c>
      <c r="U470">
        <v>1997</v>
      </c>
      <c r="V470" t="s">
        <v>58</v>
      </c>
      <c r="W470" t="s">
        <v>298</v>
      </c>
      <c r="X470" t="s">
        <v>198</v>
      </c>
      <c r="Y470">
        <v>1</v>
      </c>
      <c r="Z470" t="s">
        <v>218</v>
      </c>
      <c r="AA470" t="s">
        <v>236</v>
      </c>
    </row>
    <row r="471" spans="1:27" x14ac:dyDescent="0.25">
      <c r="A471">
        <v>10670</v>
      </c>
      <c r="B471">
        <v>73</v>
      </c>
      <c r="C471">
        <v>15</v>
      </c>
      <c r="D471">
        <v>50</v>
      </c>
      <c r="E471">
        <v>0</v>
      </c>
      <c r="F471" t="s">
        <v>34</v>
      </c>
      <c r="G471">
        <v>4</v>
      </c>
      <c r="H471" s="5">
        <v>35689</v>
      </c>
      <c r="I471" s="5">
        <v>35717</v>
      </c>
      <c r="J471" s="5">
        <v>35691</v>
      </c>
      <c r="K471">
        <v>1</v>
      </c>
      <c r="L471">
        <v>203.48</v>
      </c>
      <c r="M471" t="s">
        <v>377</v>
      </c>
      <c r="N471" t="s">
        <v>9</v>
      </c>
      <c r="O471">
        <v>750</v>
      </c>
      <c r="P471">
        <v>0</v>
      </c>
      <c r="Q471">
        <v>750</v>
      </c>
      <c r="R471">
        <v>2</v>
      </c>
      <c r="S471">
        <v>546.52</v>
      </c>
      <c r="T471" t="s">
        <v>27</v>
      </c>
      <c r="U471">
        <v>1997</v>
      </c>
      <c r="V471" t="s">
        <v>58</v>
      </c>
      <c r="W471" t="s">
        <v>298</v>
      </c>
      <c r="X471" t="s">
        <v>207</v>
      </c>
      <c r="Y471">
        <v>8</v>
      </c>
      <c r="Z471" t="s">
        <v>232</v>
      </c>
      <c r="AA471" t="s">
        <v>236</v>
      </c>
    </row>
    <row r="472" spans="1:27" x14ac:dyDescent="0.25">
      <c r="A472">
        <v>10670</v>
      </c>
      <c r="B472">
        <v>75</v>
      </c>
      <c r="C472">
        <v>7.75</v>
      </c>
      <c r="D472">
        <v>25</v>
      </c>
      <c r="E472">
        <v>0</v>
      </c>
      <c r="F472" t="s">
        <v>34</v>
      </c>
      <c r="G472">
        <v>4</v>
      </c>
      <c r="H472" s="5">
        <v>35689</v>
      </c>
      <c r="I472" s="5">
        <v>35717</v>
      </c>
      <c r="J472" s="5">
        <v>35691</v>
      </c>
      <c r="K472">
        <v>1</v>
      </c>
      <c r="L472">
        <v>203.48</v>
      </c>
      <c r="M472" t="s">
        <v>377</v>
      </c>
      <c r="N472" t="s">
        <v>9</v>
      </c>
      <c r="O472">
        <v>193.75</v>
      </c>
      <c r="P472">
        <v>0</v>
      </c>
      <c r="Q472">
        <v>193.75</v>
      </c>
      <c r="R472">
        <v>2</v>
      </c>
      <c r="S472">
        <v>-9.7299999999999898</v>
      </c>
      <c r="T472" t="s">
        <v>27</v>
      </c>
      <c r="U472">
        <v>1997</v>
      </c>
      <c r="V472" t="s">
        <v>58</v>
      </c>
      <c r="W472" t="s">
        <v>298</v>
      </c>
      <c r="X472" t="s">
        <v>210</v>
      </c>
      <c r="Y472">
        <v>1</v>
      </c>
      <c r="Z472" t="s">
        <v>218</v>
      </c>
      <c r="AA472" t="s">
        <v>236</v>
      </c>
    </row>
    <row r="473" spans="1:27" x14ac:dyDescent="0.25">
      <c r="A473">
        <v>10675</v>
      </c>
      <c r="B473">
        <v>14</v>
      </c>
      <c r="C473">
        <v>23.25</v>
      </c>
      <c r="D473">
        <v>30</v>
      </c>
      <c r="E473">
        <v>0</v>
      </c>
      <c r="F473" t="s">
        <v>34</v>
      </c>
      <c r="G473">
        <v>5</v>
      </c>
      <c r="H473" s="5">
        <v>35692</v>
      </c>
      <c r="I473" s="5">
        <v>35720</v>
      </c>
      <c r="J473" s="5">
        <v>35696</v>
      </c>
      <c r="K473">
        <v>2</v>
      </c>
      <c r="L473">
        <v>31.85</v>
      </c>
      <c r="M473" t="s">
        <v>377</v>
      </c>
      <c r="N473" t="s">
        <v>9</v>
      </c>
      <c r="O473">
        <v>697.5</v>
      </c>
      <c r="P473">
        <v>0</v>
      </c>
      <c r="Q473">
        <v>697.5</v>
      </c>
      <c r="R473">
        <v>4</v>
      </c>
      <c r="S473">
        <v>665.65</v>
      </c>
      <c r="T473" t="s">
        <v>27</v>
      </c>
      <c r="U473">
        <v>1997</v>
      </c>
      <c r="V473" t="s">
        <v>58</v>
      </c>
      <c r="W473" t="s">
        <v>298</v>
      </c>
      <c r="X473" t="s">
        <v>95</v>
      </c>
      <c r="Y473">
        <v>7</v>
      </c>
      <c r="Z473" t="s">
        <v>230</v>
      </c>
      <c r="AA473" t="s">
        <v>237</v>
      </c>
    </row>
    <row r="474" spans="1:27" x14ac:dyDescent="0.25">
      <c r="A474">
        <v>10675</v>
      </c>
      <c r="B474">
        <v>53</v>
      </c>
      <c r="C474">
        <v>32.799999999999997</v>
      </c>
      <c r="D474">
        <v>10</v>
      </c>
      <c r="E474">
        <v>0</v>
      </c>
      <c r="F474" t="s">
        <v>34</v>
      </c>
      <c r="G474">
        <v>5</v>
      </c>
      <c r="H474" s="5">
        <v>35692</v>
      </c>
      <c r="I474" s="5">
        <v>35720</v>
      </c>
      <c r="J474" s="5">
        <v>35696</v>
      </c>
      <c r="K474">
        <v>2</v>
      </c>
      <c r="L474">
        <v>31.85</v>
      </c>
      <c r="M474" t="s">
        <v>377</v>
      </c>
      <c r="N474" t="s">
        <v>9</v>
      </c>
      <c r="O474">
        <v>328</v>
      </c>
      <c r="P474">
        <v>0</v>
      </c>
      <c r="Q474">
        <v>328</v>
      </c>
      <c r="R474">
        <v>4</v>
      </c>
      <c r="S474">
        <v>296.14999999999998</v>
      </c>
      <c r="T474" t="s">
        <v>27</v>
      </c>
      <c r="U474">
        <v>1997</v>
      </c>
      <c r="V474" t="s">
        <v>58</v>
      </c>
      <c r="W474" t="s">
        <v>298</v>
      </c>
      <c r="X474" t="s">
        <v>171</v>
      </c>
      <c r="Y474">
        <v>6</v>
      </c>
      <c r="Z474" t="s">
        <v>228</v>
      </c>
      <c r="AA474" t="s">
        <v>237</v>
      </c>
    </row>
    <row r="475" spans="1:27" x14ac:dyDescent="0.25">
      <c r="A475">
        <v>10675</v>
      </c>
      <c r="B475">
        <v>58</v>
      </c>
      <c r="C475">
        <v>13.25</v>
      </c>
      <c r="D475">
        <v>30</v>
      </c>
      <c r="E475">
        <v>0</v>
      </c>
      <c r="F475" t="s">
        <v>34</v>
      </c>
      <c r="G475">
        <v>5</v>
      </c>
      <c r="H475" s="5">
        <v>35692</v>
      </c>
      <c r="I475" s="5">
        <v>35720</v>
      </c>
      <c r="J475" s="5">
        <v>35696</v>
      </c>
      <c r="K475">
        <v>2</v>
      </c>
      <c r="L475">
        <v>31.85</v>
      </c>
      <c r="M475" t="s">
        <v>377</v>
      </c>
      <c r="N475" t="s">
        <v>9</v>
      </c>
      <c r="O475">
        <v>397.5</v>
      </c>
      <c r="P475">
        <v>0</v>
      </c>
      <c r="Q475">
        <v>397.5</v>
      </c>
      <c r="R475">
        <v>4</v>
      </c>
      <c r="S475">
        <v>365.65</v>
      </c>
      <c r="T475" t="s">
        <v>27</v>
      </c>
      <c r="U475">
        <v>1997</v>
      </c>
      <c r="V475" t="s">
        <v>58</v>
      </c>
      <c r="W475" t="s">
        <v>298</v>
      </c>
      <c r="X475" t="s">
        <v>180</v>
      </c>
      <c r="Y475">
        <v>8</v>
      </c>
      <c r="Z475" t="s">
        <v>232</v>
      </c>
      <c r="AA475" t="s">
        <v>237</v>
      </c>
    </row>
    <row r="476" spans="1:27" x14ac:dyDescent="0.25">
      <c r="A476">
        <v>10684</v>
      </c>
      <c r="B476">
        <v>40</v>
      </c>
      <c r="C476">
        <v>18.399999999999999</v>
      </c>
      <c r="D476">
        <v>20</v>
      </c>
      <c r="E476">
        <v>0</v>
      </c>
      <c r="F476" t="s">
        <v>374</v>
      </c>
      <c r="G476">
        <v>3</v>
      </c>
      <c r="H476" s="5">
        <v>35699</v>
      </c>
      <c r="I476" s="5">
        <v>35727</v>
      </c>
      <c r="J476" s="5">
        <v>35703</v>
      </c>
      <c r="K476">
        <v>1</v>
      </c>
      <c r="L476">
        <v>145.63</v>
      </c>
      <c r="M476" t="s">
        <v>375</v>
      </c>
      <c r="N476" t="s">
        <v>9</v>
      </c>
      <c r="O476">
        <v>368</v>
      </c>
      <c r="P476">
        <v>0</v>
      </c>
      <c r="Q476">
        <v>368</v>
      </c>
      <c r="R476">
        <v>4</v>
      </c>
      <c r="S476">
        <v>222.37</v>
      </c>
      <c r="T476" t="s">
        <v>27</v>
      </c>
      <c r="U476">
        <v>1997</v>
      </c>
      <c r="V476" t="s">
        <v>58</v>
      </c>
      <c r="W476" t="s">
        <v>298</v>
      </c>
      <c r="X476" t="s">
        <v>145</v>
      </c>
      <c r="Y476">
        <v>8</v>
      </c>
      <c r="Z476" t="s">
        <v>232</v>
      </c>
      <c r="AA476" t="s">
        <v>236</v>
      </c>
    </row>
    <row r="477" spans="1:27" x14ac:dyDescent="0.25">
      <c r="A477">
        <v>10684</v>
      </c>
      <c r="B477">
        <v>47</v>
      </c>
      <c r="C477">
        <v>9.5</v>
      </c>
      <c r="D477">
        <v>40</v>
      </c>
      <c r="E477">
        <v>0</v>
      </c>
      <c r="F477" t="s">
        <v>374</v>
      </c>
      <c r="G477">
        <v>3</v>
      </c>
      <c r="H477" s="5">
        <v>35699</v>
      </c>
      <c r="I477" s="5">
        <v>35727</v>
      </c>
      <c r="J477" s="5">
        <v>35703</v>
      </c>
      <c r="K477">
        <v>1</v>
      </c>
      <c r="L477">
        <v>145.63</v>
      </c>
      <c r="M477" t="s">
        <v>375</v>
      </c>
      <c r="N477" t="s">
        <v>9</v>
      </c>
      <c r="O477">
        <v>380</v>
      </c>
      <c r="P477">
        <v>0</v>
      </c>
      <c r="Q477">
        <v>380</v>
      </c>
      <c r="R477">
        <v>4</v>
      </c>
      <c r="S477">
        <v>234.37</v>
      </c>
      <c r="T477" t="s">
        <v>27</v>
      </c>
      <c r="U477">
        <v>1997</v>
      </c>
      <c r="V477" t="s">
        <v>58</v>
      </c>
      <c r="W477" t="s">
        <v>298</v>
      </c>
      <c r="X477" t="s">
        <v>159</v>
      </c>
      <c r="Y477">
        <v>3</v>
      </c>
      <c r="Z477" t="s">
        <v>222</v>
      </c>
      <c r="AA477" t="s">
        <v>236</v>
      </c>
    </row>
    <row r="478" spans="1:27" x14ac:dyDescent="0.25">
      <c r="A478">
        <v>10684</v>
      </c>
      <c r="B478">
        <v>60</v>
      </c>
      <c r="C478">
        <v>34</v>
      </c>
      <c r="D478">
        <v>30</v>
      </c>
      <c r="E478">
        <v>0</v>
      </c>
      <c r="F478" t="s">
        <v>374</v>
      </c>
      <c r="G478">
        <v>3</v>
      </c>
      <c r="H478" s="5">
        <v>35699</v>
      </c>
      <c r="I478" s="5">
        <v>35727</v>
      </c>
      <c r="J478" s="5">
        <v>35703</v>
      </c>
      <c r="K478">
        <v>1</v>
      </c>
      <c r="L478">
        <v>145.63</v>
      </c>
      <c r="M478" t="s">
        <v>375</v>
      </c>
      <c r="N478" t="s">
        <v>9</v>
      </c>
      <c r="O478">
        <v>1020</v>
      </c>
      <c r="P478">
        <v>0</v>
      </c>
      <c r="Q478">
        <v>1020</v>
      </c>
      <c r="R478">
        <v>4</v>
      </c>
      <c r="S478">
        <v>874.37</v>
      </c>
      <c r="T478" t="s">
        <v>27</v>
      </c>
      <c r="U478">
        <v>1997</v>
      </c>
      <c r="V478" t="s">
        <v>58</v>
      </c>
      <c r="W478" t="s">
        <v>298</v>
      </c>
      <c r="X478" t="s">
        <v>184</v>
      </c>
      <c r="Y478">
        <v>4</v>
      </c>
      <c r="Z478" t="s">
        <v>224</v>
      </c>
      <c r="AA478" t="s">
        <v>236</v>
      </c>
    </row>
    <row r="479" spans="1:27" x14ac:dyDescent="0.25">
      <c r="A479">
        <v>10691</v>
      </c>
      <c r="B479">
        <v>1</v>
      </c>
      <c r="C479">
        <v>18</v>
      </c>
      <c r="D479">
        <v>30</v>
      </c>
      <c r="E479">
        <v>0</v>
      </c>
      <c r="F479" t="s">
        <v>43</v>
      </c>
      <c r="G479">
        <v>2</v>
      </c>
      <c r="H479" s="5">
        <v>35706</v>
      </c>
      <c r="I479" s="5">
        <v>35748</v>
      </c>
      <c r="J479" s="5">
        <v>35725</v>
      </c>
      <c r="K479">
        <v>2</v>
      </c>
      <c r="L479">
        <v>810.05</v>
      </c>
      <c r="M479" t="s">
        <v>266</v>
      </c>
      <c r="N479" t="s">
        <v>9</v>
      </c>
      <c r="O479">
        <v>540</v>
      </c>
      <c r="P479">
        <v>0</v>
      </c>
      <c r="Q479">
        <v>540</v>
      </c>
      <c r="R479">
        <v>19</v>
      </c>
      <c r="S479">
        <v>-270.04999999999995</v>
      </c>
      <c r="T479" t="s">
        <v>27</v>
      </c>
      <c r="U479">
        <v>1997</v>
      </c>
      <c r="V479" t="s">
        <v>59</v>
      </c>
      <c r="W479" t="s">
        <v>318</v>
      </c>
      <c r="X479" t="s">
        <v>69</v>
      </c>
      <c r="Y479">
        <v>1</v>
      </c>
      <c r="Z479" t="s">
        <v>218</v>
      </c>
      <c r="AA479" t="s">
        <v>237</v>
      </c>
    </row>
    <row r="480" spans="1:27" x14ac:dyDescent="0.25">
      <c r="A480">
        <v>10691</v>
      </c>
      <c r="B480">
        <v>29</v>
      </c>
      <c r="C480">
        <v>123.79</v>
      </c>
      <c r="D480">
        <v>40</v>
      </c>
      <c r="E480">
        <v>0</v>
      </c>
      <c r="F480" t="s">
        <v>43</v>
      </c>
      <c r="G480">
        <v>2</v>
      </c>
      <c r="H480" s="5">
        <v>35706</v>
      </c>
      <c r="I480" s="5">
        <v>35748</v>
      </c>
      <c r="J480" s="5">
        <v>35725</v>
      </c>
      <c r="K480">
        <v>2</v>
      </c>
      <c r="L480">
        <v>810.05</v>
      </c>
      <c r="M480" t="s">
        <v>266</v>
      </c>
      <c r="N480" t="s">
        <v>9</v>
      </c>
      <c r="O480">
        <v>4951.6000000000004</v>
      </c>
      <c r="P480">
        <v>0</v>
      </c>
      <c r="Q480">
        <v>4951.6000000000004</v>
      </c>
      <c r="R480">
        <v>19</v>
      </c>
      <c r="S480">
        <v>4141.55</v>
      </c>
      <c r="T480" t="s">
        <v>27</v>
      </c>
      <c r="U480">
        <v>1997</v>
      </c>
      <c r="V480" t="s">
        <v>59</v>
      </c>
      <c r="W480" t="s">
        <v>318</v>
      </c>
      <c r="X480" t="s">
        <v>125</v>
      </c>
      <c r="Y480">
        <v>6</v>
      </c>
      <c r="Z480" t="s">
        <v>228</v>
      </c>
      <c r="AA480" t="s">
        <v>237</v>
      </c>
    </row>
    <row r="481" spans="1:27" x14ac:dyDescent="0.25">
      <c r="A481">
        <v>10691</v>
      </c>
      <c r="B481">
        <v>43</v>
      </c>
      <c r="C481">
        <v>46</v>
      </c>
      <c r="D481">
        <v>40</v>
      </c>
      <c r="E481">
        <v>0</v>
      </c>
      <c r="F481" t="s">
        <v>43</v>
      </c>
      <c r="G481">
        <v>2</v>
      </c>
      <c r="H481" s="5">
        <v>35706</v>
      </c>
      <c r="I481" s="5">
        <v>35748</v>
      </c>
      <c r="J481" s="5">
        <v>35725</v>
      </c>
      <c r="K481">
        <v>2</v>
      </c>
      <c r="L481">
        <v>810.05</v>
      </c>
      <c r="M481" t="s">
        <v>266</v>
      </c>
      <c r="N481" t="s">
        <v>9</v>
      </c>
      <c r="O481">
        <v>1840</v>
      </c>
      <c r="P481">
        <v>0</v>
      </c>
      <c r="Q481">
        <v>1840</v>
      </c>
      <c r="R481">
        <v>19</v>
      </c>
      <c r="S481">
        <v>1029.95</v>
      </c>
      <c r="T481" t="s">
        <v>27</v>
      </c>
      <c r="U481">
        <v>1997</v>
      </c>
      <c r="V481" t="s">
        <v>59</v>
      </c>
      <c r="W481" t="s">
        <v>318</v>
      </c>
      <c r="X481" t="s">
        <v>151</v>
      </c>
      <c r="Y481">
        <v>1</v>
      </c>
      <c r="Z481" t="s">
        <v>218</v>
      </c>
      <c r="AA481" t="s">
        <v>237</v>
      </c>
    </row>
    <row r="482" spans="1:27" x14ac:dyDescent="0.25">
      <c r="A482">
        <v>10691</v>
      </c>
      <c r="B482">
        <v>44</v>
      </c>
      <c r="C482">
        <v>19.45</v>
      </c>
      <c r="D482">
        <v>24</v>
      </c>
      <c r="E482">
        <v>0</v>
      </c>
      <c r="F482" t="s">
        <v>43</v>
      </c>
      <c r="G482">
        <v>2</v>
      </c>
      <c r="H482" s="5">
        <v>35706</v>
      </c>
      <c r="I482" s="5">
        <v>35748</v>
      </c>
      <c r="J482" s="5">
        <v>35725</v>
      </c>
      <c r="K482">
        <v>2</v>
      </c>
      <c r="L482">
        <v>810.05</v>
      </c>
      <c r="M482" t="s">
        <v>266</v>
      </c>
      <c r="N482" t="s">
        <v>9</v>
      </c>
      <c r="O482">
        <v>466.79999999999995</v>
      </c>
      <c r="P482">
        <v>0</v>
      </c>
      <c r="Q482">
        <v>466.79999999999995</v>
      </c>
      <c r="R482">
        <v>19</v>
      </c>
      <c r="S482">
        <v>-343.25</v>
      </c>
      <c r="T482" t="s">
        <v>27</v>
      </c>
      <c r="U482">
        <v>1997</v>
      </c>
      <c r="V482" t="s">
        <v>59</v>
      </c>
      <c r="W482" t="s">
        <v>318</v>
      </c>
      <c r="X482" t="s">
        <v>153</v>
      </c>
      <c r="Y482">
        <v>2</v>
      </c>
      <c r="Z482" t="s">
        <v>220</v>
      </c>
      <c r="AA482" t="s">
        <v>237</v>
      </c>
    </row>
    <row r="483" spans="1:27" x14ac:dyDescent="0.25">
      <c r="A483">
        <v>10691</v>
      </c>
      <c r="B483">
        <v>62</v>
      </c>
      <c r="C483">
        <v>49.3</v>
      </c>
      <c r="D483">
        <v>48</v>
      </c>
      <c r="E483">
        <v>0</v>
      </c>
      <c r="F483" t="s">
        <v>43</v>
      </c>
      <c r="G483">
        <v>2</v>
      </c>
      <c r="H483" s="5">
        <v>35706</v>
      </c>
      <c r="I483" s="5">
        <v>35748</v>
      </c>
      <c r="J483" s="5">
        <v>35725</v>
      </c>
      <c r="K483">
        <v>2</v>
      </c>
      <c r="L483">
        <v>810.05</v>
      </c>
      <c r="M483" t="s">
        <v>266</v>
      </c>
      <c r="N483" t="s">
        <v>9</v>
      </c>
      <c r="O483">
        <v>2366.3999999999996</v>
      </c>
      <c r="P483">
        <v>0</v>
      </c>
      <c r="Q483">
        <v>2366.3999999999996</v>
      </c>
      <c r="R483">
        <v>19</v>
      </c>
      <c r="S483">
        <v>1556.3499999999997</v>
      </c>
      <c r="T483" t="s">
        <v>27</v>
      </c>
      <c r="U483">
        <v>1997</v>
      </c>
      <c r="V483" t="s">
        <v>59</v>
      </c>
      <c r="W483" t="s">
        <v>318</v>
      </c>
      <c r="X483" t="s">
        <v>188</v>
      </c>
      <c r="Y483">
        <v>3</v>
      </c>
      <c r="Z483" t="s">
        <v>222</v>
      </c>
      <c r="AA483" t="s">
        <v>237</v>
      </c>
    </row>
    <row r="484" spans="1:27" x14ac:dyDescent="0.25">
      <c r="A484">
        <v>10692</v>
      </c>
      <c r="B484">
        <v>63</v>
      </c>
      <c r="C484">
        <v>43.9</v>
      </c>
      <c r="D484">
        <v>20</v>
      </c>
      <c r="E484">
        <v>0</v>
      </c>
      <c r="F484" t="s">
        <v>381</v>
      </c>
      <c r="G484">
        <v>4</v>
      </c>
      <c r="H484" s="5">
        <v>35706</v>
      </c>
      <c r="I484" s="5">
        <v>35734</v>
      </c>
      <c r="J484" s="5">
        <v>35716</v>
      </c>
      <c r="K484">
        <v>2</v>
      </c>
      <c r="L484">
        <v>61.02</v>
      </c>
      <c r="M484" t="s">
        <v>382</v>
      </c>
      <c r="N484" t="s">
        <v>9</v>
      </c>
      <c r="O484">
        <v>878</v>
      </c>
      <c r="P484">
        <v>0</v>
      </c>
      <c r="Q484">
        <v>878</v>
      </c>
      <c r="R484">
        <v>10</v>
      </c>
      <c r="S484">
        <v>816.98</v>
      </c>
      <c r="T484" t="s">
        <v>27</v>
      </c>
      <c r="U484">
        <v>1997</v>
      </c>
      <c r="V484" t="s">
        <v>59</v>
      </c>
      <c r="W484" t="s">
        <v>318</v>
      </c>
      <c r="X484" t="s">
        <v>190</v>
      </c>
      <c r="Y484">
        <v>2</v>
      </c>
      <c r="Z484" t="s">
        <v>220</v>
      </c>
      <c r="AA484" t="s">
        <v>237</v>
      </c>
    </row>
    <row r="485" spans="1:27" x14ac:dyDescent="0.25">
      <c r="A485">
        <v>10694</v>
      </c>
      <c r="B485">
        <v>7</v>
      </c>
      <c r="C485">
        <v>30</v>
      </c>
      <c r="D485">
        <v>90</v>
      </c>
      <c r="E485">
        <v>0</v>
      </c>
      <c r="F485" t="s">
        <v>43</v>
      </c>
      <c r="G485">
        <v>8</v>
      </c>
      <c r="H485" s="5">
        <v>35709</v>
      </c>
      <c r="I485" s="5">
        <v>35737</v>
      </c>
      <c r="J485" s="5">
        <v>35712</v>
      </c>
      <c r="K485">
        <v>3</v>
      </c>
      <c r="L485">
        <v>398.36</v>
      </c>
      <c r="M485" t="s">
        <v>266</v>
      </c>
      <c r="N485" t="s">
        <v>9</v>
      </c>
      <c r="O485">
        <v>2700</v>
      </c>
      <c r="P485">
        <v>0</v>
      </c>
      <c r="Q485">
        <v>2700</v>
      </c>
      <c r="R485">
        <v>3</v>
      </c>
      <c r="S485">
        <v>2301.64</v>
      </c>
      <c r="T485" t="s">
        <v>27</v>
      </c>
      <c r="U485">
        <v>1997</v>
      </c>
      <c r="V485" t="s">
        <v>59</v>
      </c>
      <c r="W485" t="s">
        <v>318</v>
      </c>
      <c r="X485" t="s">
        <v>81</v>
      </c>
      <c r="Y485">
        <v>7</v>
      </c>
      <c r="Z485" t="s">
        <v>230</v>
      </c>
      <c r="AA485" t="s">
        <v>238</v>
      </c>
    </row>
    <row r="486" spans="1:27" x14ac:dyDescent="0.25">
      <c r="A486">
        <v>10694</v>
      </c>
      <c r="B486">
        <v>59</v>
      </c>
      <c r="C486">
        <v>55</v>
      </c>
      <c r="D486">
        <v>25</v>
      </c>
      <c r="E486">
        <v>0</v>
      </c>
      <c r="F486" t="s">
        <v>43</v>
      </c>
      <c r="G486">
        <v>8</v>
      </c>
      <c r="H486" s="5">
        <v>35709</v>
      </c>
      <c r="I486" s="5">
        <v>35737</v>
      </c>
      <c r="J486" s="5">
        <v>35712</v>
      </c>
      <c r="K486">
        <v>3</v>
      </c>
      <c r="L486">
        <v>398.36</v>
      </c>
      <c r="M486" t="s">
        <v>266</v>
      </c>
      <c r="N486" t="s">
        <v>9</v>
      </c>
      <c r="O486">
        <v>1375</v>
      </c>
      <c r="P486">
        <v>0</v>
      </c>
      <c r="Q486">
        <v>1375</v>
      </c>
      <c r="R486">
        <v>3</v>
      </c>
      <c r="S486">
        <v>976.64</v>
      </c>
      <c r="T486" t="s">
        <v>27</v>
      </c>
      <c r="U486">
        <v>1997</v>
      </c>
      <c r="V486" t="s">
        <v>59</v>
      </c>
      <c r="W486" t="s">
        <v>318</v>
      </c>
      <c r="X486" t="s">
        <v>182</v>
      </c>
      <c r="Y486">
        <v>4</v>
      </c>
      <c r="Z486" t="s">
        <v>224</v>
      </c>
      <c r="AA486" t="s">
        <v>238</v>
      </c>
    </row>
    <row r="487" spans="1:27" x14ac:dyDescent="0.25">
      <c r="A487">
        <v>10694</v>
      </c>
      <c r="B487">
        <v>70</v>
      </c>
      <c r="C487">
        <v>15</v>
      </c>
      <c r="D487">
        <v>50</v>
      </c>
      <c r="E487">
        <v>0</v>
      </c>
      <c r="F487" t="s">
        <v>43</v>
      </c>
      <c r="G487">
        <v>8</v>
      </c>
      <c r="H487" s="5">
        <v>35709</v>
      </c>
      <c r="I487" s="5">
        <v>35737</v>
      </c>
      <c r="J487" s="5">
        <v>35712</v>
      </c>
      <c r="K487">
        <v>3</v>
      </c>
      <c r="L487">
        <v>398.36</v>
      </c>
      <c r="M487" t="s">
        <v>266</v>
      </c>
      <c r="N487" t="s">
        <v>9</v>
      </c>
      <c r="O487">
        <v>750</v>
      </c>
      <c r="P487">
        <v>0</v>
      </c>
      <c r="Q487">
        <v>750</v>
      </c>
      <c r="R487">
        <v>3</v>
      </c>
      <c r="S487">
        <v>351.64</v>
      </c>
      <c r="T487" t="s">
        <v>27</v>
      </c>
      <c r="U487">
        <v>1997</v>
      </c>
      <c r="V487" t="s">
        <v>59</v>
      </c>
      <c r="W487" t="s">
        <v>318</v>
      </c>
      <c r="X487" t="s">
        <v>203</v>
      </c>
      <c r="Y487">
        <v>1</v>
      </c>
      <c r="Z487" t="s">
        <v>218</v>
      </c>
      <c r="AA487" t="s">
        <v>238</v>
      </c>
    </row>
    <row r="488" spans="1:27" x14ac:dyDescent="0.25">
      <c r="A488">
        <v>10699</v>
      </c>
      <c r="B488">
        <v>47</v>
      </c>
      <c r="C488">
        <v>9.5</v>
      </c>
      <c r="D488">
        <v>12</v>
      </c>
      <c r="E488">
        <v>0</v>
      </c>
      <c r="F488" t="s">
        <v>379</v>
      </c>
      <c r="G488">
        <v>3</v>
      </c>
      <c r="H488" s="5">
        <v>35712</v>
      </c>
      <c r="I488" s="5">
        <v>35740</v>
      </c>
      <c r="J488" s="5">
        <v>35716</v>
      </c>
      <c r="K488">
        <v>3</v>
      </c>
      <c r="L488">
        <v>0.57999999999999996</v>
      </c>
      <c r="M488" t="s">
        <v>380</v>
      </c>
      <c r="N488" t="s">
        <v>9</v>
      </c>
      <c r="O488">
        <v>114</v>
      </c>
      <c r="P488">
        <v>0</v>
      </c>
      <c r="Q488">
        <v>114</v>
      </c>
      <c r="R488">
        <v>4</v>
      </c>
      <c r="S488">
        <v>113.42</v>
      </c>
      <c r="T488" t="s">
        <v>27</v>
      </c>
      <c r="U488">
        <v>1997</v>
      </c>
      <c r="V488" t="s">
        <v>59</v>
      </c>
      <c r="W488" t="s">
        <v>318</v>
      </c>
      <c r="X488" t="s">
        <v>159</v>
      </c>
      <c r="Y488">
        <v>3</v>
      </c>
      <c r="Z488" t="s">
        <v>222</v>
      </c>
      <c r="AA488" t="s">
        <v>238</v>
      </c>
    </row>
    <row r="489" spans="1:27" x14ac:dyDescent="0.25">
      <c r="A489">
        <v>10702</v>
      </c>
      <c r="B489">
        <v>3</v>
      </c>
      <c r="C489">
        <v>10</v>
      </c>
      <c r="D489">
        <v>6</v>
      </c>
      <c r="E489">
        <v>0</v>
      </c>
      <c r="F489" t="s">
        <v>381</v>
      </c>
      <c r="G489">
        <v>4</v>
      </c>
      <c r="H489" s="5">
        <v>35716</v>
      </c>
      <c r="I489" s="5">
        <v>35758</v>
      </c>
      <c r="J489" s="5">
        <v>35724</v>
      </c>
      <c r="K489">
        <v>1</v>
      </c>
      <c r="L489">
        <v>23.94</v>
      </c>
      <c r="M489" t="s">
        <v>382</v>
      </c>
      <c r="N489" t="s">
        <v>9</v>
      </c>
      <c r="O489">
        <v>60</v>
      </c>
      <c r="P489">
        <v>0</v>
      </c>
      <c r="Q489">
        <v>60</v>
      </c>
      <c r="R489">
        <v>8</v>
      </c>
      <c r="S489">
        <v>36.06</v>
      </c>
      <c r="T489" t="s">
        <v>27</v>
      </c>
      <c r="U489">
        <v>1997</v>
      </c>
      <c r="V489" t="s">
        <v>59</v>
      </c>
      <c r="W489" t="s">
        <v>318</v>
      </c>
      <c r="X489" t="s">
        <v>73</v>
      </c>
      <c r="Y489">
        <v>2</v>
      </c>
      <c r="Z489" t="s">
        <v>220</v>
      </c>
      <c r="AA489" t="s">
        <v>236</v>
      </c>
    </row>
    <row r="490" spans="1:27" x14ac:dyDescent="0.25">
      <c r="A490">
        <v>10702</v>
      </c>
      <c r="B490">
        <v>76</v>
      </c>
      <c r="C490">
        <v>18</v>
      </c>
      <c r="D490">
        <v>15</v>
      </c>
      <c r="E490">
        <v>0</v>
      </c>
      <c r="F490" t="s">
        <v>381</v>
      </c>
      <c r="G490">
        <v>4</v>
      </c>
      <c r="H490" s="5">
        <v>35716</v>
      </c>
      <c r="I490" s="5">
        <v>35758</v>
      </c>
      <c r="J490" s="5">
        <v>35724</v>
      </c>
      <c r="K490">
        <v>1</v>
      </c>
      <c r="L490">
        <v>23.94</v>
      </c>
      <c r="M490" t="s">
        <v>382</v>
      </c>
      <c r="N490" t="s">
        <v>9</v>
      </c>
      <c r="O490">
        <v>270</v>
      </c>
      <c r="P490">
        <v>0</v>
      </c>
      <c r="Q490">
        <v>270</v>
      </c>
      <c r="R490">
        <v>8</v>
      </c>
      <c r="S490">
        <v>246.06</v>
      </c>
      <c r="T490" t="s">
        <v>27</v>
      </c>
      <c r="U490">
        <v>1997</v>
      </c>
      <c r="V490" t="s">
        <v>59</v>
      </c>
      <c r="W490" t="s">
        <v>318</v>
      </c>
      <c r="X490" t="s">
        <v>212</v>
      </c>
      <c r="Y490">
        <v>1</v>
      </c>
      <c r="Z490" t="s">
        <v>218</v>
      </c>
      <c r="AA490" t="s">
        <v>236</v>
      </c>
    </row>
    <row r="491" spans="1:27" x14ac:dyDescent="0.25">
      <c r="A491">
        <v>10717</v>
      </c>
      <c r="B491">
        <v>54</v>
      </c>
      <c r="C491">
        <v>7.45</v>
      </c>
      <c r="D491">
        <v>15</v>
      </c>
      <c r="E491">
        <v>0</v>
      </c>
      <c r="F491" t="s">
        <v>34</v>
      </c>
      <c r="G491">
        <v>1</v>
      </c>
      <c r="H491" s="5">
        <v>35727</v>
      </c>
      <c r="I491" s="5">
        <v>35755</v>
      </c>
      <c r="J491" s="5">
        <v>35732</v>
      </c>
      <c r="K491">
        <v>2</v>
      </c>
      <c r="L491">
        <v>59.25</v>
      </c>
      <c r="M491" t="s">
        <v>377</v>
      </c>
      <c r="N491" t="s">
        <v>9</v>
      </c>
      <c r="O491">
        <v>111.75</v>
      </c>
      <c r="P491">
        <v>0</v>
      </c>
      <c r="Q491">
        <v>111.75</v>
      </c>
      <c r="R491">
        <v>5</v>
      </c>
      <c r="S491">
        <v>52.5</v>
      </c>
      <c r="T491" t="s">
        <v>27</v>
      </c>
      <c r="U491">
        <v>1997</v>
      </c>
      <c r="V491" t="s">
        <v>59</v>
      </c>
      <c r="W491" t="s">
        <v>318</v>
      </c>
      <c r="X491" t="s">
        <v>173</v>
      </c>
      <c r="Y491">
        <v>6</v>
      </c>
      <c r="Z491" t="s">
        <v>228</v>
      </c>
      <c r="AA491" t="s">
        <v>237</v>
      </c>
    </row>
    <row r="492" spans="1:27" x14ac:dyDescent="0.25">
      <c r="A492">
        <v>10718</v>
      </c>
      <c r="B492">
        <v>12</v>
      </c>
      <c r="C492">
        <v>38</v>
      </c>
      <c r="D492">
        <v>36</v>
      </c>
      <c r="E492">
        <v>0</v>
      </c>
      <c r="F492" t="s">
        <v>38</v>
      </c>
      <c r="G492">
        <v>1</v>
      </c>
      <c r="H492" s="5">
        <v>35730</v>
      </c>
      <c r="I492" s="5">
        <v>35758</v>
      </c>
      <c r="J492" s="5">
        <v>35732</v>
      </c>
      <c r="K492">
        <v>3</v>
      </c>
      <c r="L492">
        <v>170.88</v>
      </c>
      <c r="M492" t="s">
        <v>376</v>
      </c>
      <c r="N492" t="s">
        <v>9</v>
      </c>
      <c r="O492">
        <v>1368</v>
      </c>
      <c r="P492">
        <v>0</v>
      </c>
      <c r="Q492">
        <v>1368</v>
      </c>
      <c r="R492">
        <v>2</v>
      </c>
      <c r="S492">
        <v>1197.1199999999999</v>
      </c>
      <c r="T492" t="s">
        <v>27</v>
      </c>
      <c r="U492">
        <v>1997</v>
      </c>
      <c r="V492" t="s">
        <v>59</v>
      </c>
      <c r="W492" t="s">
        <v>318</v>
      </c>
      <c r="X492" t="s">
        <v>91</v>
      </c>
      <c r="Y492">
        <v>4</v>
      </c>
      <c r="Z492" t="s">
        <v>224</v>
      </c>
      <c r="AA492" t="s">
        <v>238</v>
      </c>
    </row>
    <row r="493" spans="1:27" x14ac:dyDescent="0.25">
      <c r="A493">
        <v>10718</v>
      </c>
      <c r="B493">
        <v>16</v>
      </c>
      <c r="C493">
        <v>17.45</v>
      </c>
      <c r="D493">
        <v>20</v>
      </c>
      <c r="E493">
        <v>0</v>
      </c>
      <c r="F493" t="s">
        <v>38</v>
      </c>
      <c r="G493">
        <v>1</v>
      </c>
      <c r="H493" s="5">
        <v>35730</v>
      </c>
      <c r="I493" s="5">
        <v>35758</v>
      </c>
      <c r="J493" s="5">
        <v>35732</v>
      </c>
      <c r="K493">
        <v>3</v>
      </c>
      <c r="L493">
        <v>170.88</v>
      </c>
      <c r="M493" t="s">
        <v>376</v>
      </c>
      <c r="N493" t="s">
        <v>9</v>
      </c>
      <c r="O493">
        <v>349</v>
      </c>
      <c r="P493">
        <v>0</v>
      </c>
      <c r="Q493">
        <v>349</v>
      </c>
      <c r="R493">
        <v>2</v>
      </c>
      <c r="S493">
        <v>178.12</v>
      </c>
      <c r="T493" t="s">
        <v>27</v>
      </c>
      <c r="U493">
        <v>1997</v>
      </c>
      <c r="V493" t="s">
        <v>59</v>
      </c>
      <c r="W493" t="s">
        <v>318</v>
      </c>
      <c r="X493" t="s">
        <v>99</v>
      </c>
      <c r="Y493">
        <v>3</v>
      </c>
      <c r="Z493" t="s">
        <v>222</v>
      </c>
      <c r="AA493" t="s">
        <v>238</v>
      </c>
    </row>
    <row r="494" spans="1:27" x14ac:dyDescent="0.25">
      <c r="A494">
        <v>10718</v>
      </c>
      <c r="B494">
        <v>36</v>
      </c>
      <c r="C494">
        <v>19</v>
      </c>
      <c r="D494">
        <v>40</v>
      </c>
      <c r="E494">
        <v>0</v>
      </c>
      <c r="F494" t="s">
        <v>38</v>
      </c>
      <c r="G494">
        <v>1</v>
      </c>
      <c r="H494" s="5">
        <v>35730</v>
      </c>
      <c r="I494" s="5">
        <v>35758</v>
      </c>
      <c r="J494" s="5">
        <v>35732</v>
      </c>
      <c r="K494">
        <v>3</v>
      </c>
      <c r="L494">
        <v>170.88</v>
      </c>
      <c r="M494" t="s">
        <v>376</v>
      </c>
      <c r="N494" t="s">
        <v>9</v>
      </c>
      <c r="O494">
        <v>760</v>
      </c>
      <c r="P494">
        <v>0</v>
      </c>
      <c r="Q494">
        <v>760</v>
      </c>
      <c r="R494">
        <v>2</v>
      </c>
      <c r="S494">
        <v>589.12</v>
      </c>
      <c r="T494" t="s">
        <v>27</v>
      </c>
      <c r="U494">
        <v>1997</v>
      </c>
      <c r="V494" t="s">
        <v>59</v>
      </c>
      <c r="W494" t="s">
        <v>318</v>
      </c>
      <c r="X494" t="s">
        <v>137</v>
      </c>
      <c r="Y494">
        <v>8</v>
      </c>
      <c r="Z494" t="s">
        <v>232</v>
      </c>
      <c r="AA494" t="s">
        <v>238</v>
      </c>
    </row>
    <row r="495" spans="1:27" x14ac:dyDescent="0.25">
      <c r="A495">
        <v>10718</v>
      </c>
      <c r="B495">
        <v>62</v>
      </c>
      <c r="C495">
        <v>49.3</v>
      </c>
      <c r="D495">
        <v>20</v>
      </c>
      <c r="E495">
        <v>0</v>
      </c>
      <c r="F495" t="s">
        <v>38</v>
      </c>
      <c r="G495">
        <v>1</v>
      </c>
      <c r="H495" s="5">
        <v>35730</v>
      </c>
      <c r="I495" s="5">
        <v>35758</v>
      </c>
      <c r="J495" s="5">
        <v>35732</v>
      </c>
      <c r="K495">
        <v>3</v>
      </c>
      <c r="L495">
        <v>170.88</v>
      </c>
      <c r="M495" t="s">
        <v>376</v>
      </c>
      <c r="N495" t="s">
        <v>9</v>
      </c>
      <c r="O495">
        <v>986</v>
      </c>
      <c r="P495">
        <v>0</v>
      </c>
      <c r="Q495">
        <v>986</v>
      </c>
      <c r="R495">
        <v>2</v>
      </c>
      <c r="S495">
        <v>815.12</v>
      </c>
      <c r="T495" t="s">
        <v>27</v>
      </c>
      <c r="U495">
        <v>1997</v>
      </c>
      <c r="V495" t="s">
        <v>59</v>
      </c>
      <c r="W495" t="s">
        <v>318</v>
      </c>
      <c r="X495" t="s">
        <v>188</v>
      </c>
      <c r="Y495">
        <v>3</v>
      </c>
      <c r="Z495" t="s">
        <v>222</v>
      </c>
      <c r="AA495" t="s">
        <v>238</v>
      </c>
    </row>
    <row r="496" spans="1:27" x14ac:dyDescent="0.25">
      <c r="A496">
        <v>10745</v>
      </c>
      <c r="B496">
        <v>18</v>
      </c>
      <c r="C496">
        <v>62.5</v>
      </c>
      <c r="D496">
        <v>24</v>
      </c>
      <c r="E496">
        <v>0</v>
      </c>
      <c r="F496" t="s">
        <v>43</v>
      </c>
      <c r="G496">
        <v>9</v>
      </c>
      <c r="H496" s="5">
        <v>35752</v>
      </c>
      <c r="I496" s="5">
        <v>35780</v>
      </c>
      <c r="J496" s="5">
        <v>35761</v>
      </c>
      <c r="K496">
        <v>1</v>
      </c>
      <c r="L496">
        <v>3.52</v>
      </c>
      <c r="M496" t="s">
        <v>266</v>
      </c>
      <c r="N496" t="s">
        <v>9</v>
      </c>
      <c r="O496">
        <v>1500</v>
      </c>
      <c r="P496">
        <v>0</v>
      </c>
      <c r="Q496">
        <v>1500</v>
      </c>
      <c r="R496">
        <v>9</v>
      </c>
      <c r="S496">
        <v>1496.48</v>
      </c>
      <c r="T496" t="s">
        <v>27</v>
      </c>
      <c r="U496">
        <v>1997</v>
      </c>
      <c r="V496" t="s">
        <v>60</v>
      </c>
      <c r="W496" t="s">
        <v>318</v>
      </c>
      <c r="X496" t="s">
        <v>103</v>
      </c>
      <c r="Y496">
        <v>8</v>
      </c>
      <c r="Z496" t="s">
        <v>232</v>
      </c>
      <c r="AA496" t="s">
        <v>236</v>
      </c>
    </row>
    <row r="497" spans="1:27" x14ac:dyDescent="0.25">
      <c r="A497">
        <v>10745</v>
      </c>
      <c r="B497">
        <v>44</v>
      </c>
      <c r="C497">
        <v>19.45</v>
      </c>
      <c r="D497">
        <v>16</v>
      </c>
      <c r="E497">
        <v>0</v>
      </c>
      <c r="F497" t="s">
        <v>43</v>
      </c>
      <c r="G497">
        <v>9</v>
      </c>
      <c r="H497" s="5">
        <v>35752</v>
      </c>
      <c r="I497" s="5">
        <v>35780</v>
      </c>
      <c r="J497" s="5">
        <v>35761</v>
      </c>
      <c r="K497">
        <v>1</v>
      </c>
      <c r="L497">
        <v>3.52</v>
      </c>
      <c r="M497" t="s">
        <v>266</v>
      </c>
      <c r="N497" t="s">
        <v>9</v>
      </c>
      <c r="O497">
        <v>311.2</v>
      </c>
      <c r="P497">
        <v>0</v>
      </c>
      <c r="Q497">
        <v>311.2</v>
      </c>
      <c r="R497">
        <v>9</v>
      </c>
      <c r="S497">
        <v>307.68</v>
      </c>
      <c r="T497" t="s">
        <v>27</v>
      </c>
      <c r="U497">
        <v>1997</v>
      </c>
      <c r="V497" t="s">
        <v>60</v>
      </c>
      <c r="W497" t="s">
        <v>318</v>
      </c>
      <c r="X497" t="s">
        <v>153</v>
      </c>
      <c r="Y497">
        <v>2</v>
      </c>
      <c r="Z497" t="s">
        <v>220</v>
      </c>
      <c r="AA497" t="s">
        <v>236</v>
      </c>
    </row>
    <row r="498" spans="1:27" x14ac:dyDescent="0.25">
      <c r="A498">
        <v>10745</v>
      </c>
      <c r="B498">
        <v>59</v>
      </c>
      <c r="C498">
        <v>55</v>
      </c>
      <c r="D498">
        <v>45</v>
      </c>
      <c r="E498">
        <v>0</v>
      </c>
      <c r="F498" t="s">
        <v>43</v>
      </c>
      <c r="G498">
        <v>9</v>
      </c>
      <c r="H498" s="5">
        <v>35752</v>
      </c>
      <c r="I498" s="5">
        <v>35780</v>
      </c>
      <c r="J498" s="5">
        <v>35761</v>
      </c>
      <c r="K498">
        <v>1</v>
      </c>
      <c r="L498">
        <v>3.52</v>
      </c>
      <c r="M498" t="s">
        <v>266</v>
      </c>
      <c r="N498" t="s">
        <v>9</v>
      </c>
      <c r="O498">
        <v>2475</v>
      </c>
      <c r="P498">
        <v>0</v>
      </c>
      <c r="Q498">
        <v>2475</v>
      </c>
      <c r="R498">
        <v>9</v>
      </c>
      <c r="S498">
        <v>2471.48</v>
      </c>
      <c r="T498" t="s">
        <v>27</v>
      </c>
      <c r="U498">
        <v>1997</v>
      </c>
      <c r="V498" t="s">
        <v>60</v>
      </c>
      <c r="W498" t="s">
        <v>318</v>
      </c>
      <c r="X498" t="s">
        <v>182</v>
      </c>
      <c r="Y498">
        <v>4</v>
      </c>
      <c r="Z498" t="s">
        <v>224</v>
      </c>
      <c r="AA498" t="s">
        <v>236</v>
      </c>
    </row>
    <row r="499" spans="1:27" x14ac:dyDescent="0.25">
      <c r="A499">
        <v>10745</v>
      </c>
      <c r="B499">
        <v>72</v>
      </c>
      <c r="C499">
        <v>34.799999999999997</v>
      </c>
      <c r="D499">
        <v>7</v>
      </c>
      <c r="E499">
        <v>0</v>
      </c>
      <c r="F499" t="s">
        <v>43</v>
      </c>
      <c r="G499">
        <v>9</v>
      </c>
      <c r="H499" s="5">
        <v>35752</v>
      </c>
      <c r="I499" s="5">
        <v>35780</v>
      </c>
      <c r="J499" s="5">
        <v>35761</v>
      </c>
      <c r="K499">
        <v>1</v>
      </c>
      <c r="L499">
        <v>3.52</v>
      </c>
      <c r="M499" t="s">
        <v>266</v>
      </c>
      <c r="N499" t="s">
        <v>9</v>
      </c>
      <c r="O499">
        <v>243.59999999999997</v>
      </c>
      <c r="P499">
        <v>0</v>
      </c>
      <c r="Q499">
        <v>243.59999999999997</v>
      </c>
      <c r="R499">
        <v>9</v>
      </c>
      <c r="S499">
        <v>240.07999999999996</v>
      </c>
      <c r="T499" t="s">
        <v>27</v>
      </c>
      <c r="U499">
        <v>1997</v>
      </c>
      <c r="V499" t="s">
        <v>60</v>
      </c>
      <c r="W499" t="s">
        <v>318</v>
      </c>
      <c r="X499" t="s">
        <v>206</v>
      </c>
      <c r="Y499">
        <v>4</v>
      </c>
      <c r="Z499" t="s">
        <v>224</v>
      </c>
      <c r="AA499" t="s">
        <v>236</v>
      </c>
    </row>
    <row r="500" spans="1:27" x14ac:dyDescent="0.25">
      <c r="A500">
        <v>10766</v>
      </c>
      <c r="B500">
        <v>2</v>
      </c>
      <c r="C500">
        <v>19</v>
      </c>
      <c r="D500">
        <v>40</v>
      </c>
      <c r="E500">
        <v>0</v>
      </c>
      <c r="F500" t="s">
        <v>374</v>
      </c>
      <c r="G500">
        <v>4</v>
      </c>
      <c r="H500" s="5">
        <v>35769</v>
      </c>
      <c r="I500" s="5">
        <v>35797</v>
      </c>
      <c r="J500" s="5">
        <v>35773</v>
      </c>
      <c r="K500">
        <v>1</v>
      </c>
      <c r="L500">
        <v>157.55000000000001</v>
      </c>
      <c r="M500" t="s">
        <v>375</v>
      </c>
      <c r="N500" t="s">
        <v>9</v>
      </c>
      <c r="O500">
        <v>760</v>
      </c>
      <c r="P500">
        <v>0</v>
      </c>
      <c r="Q500">
        <v>760</v>
      </c>
      <c r="R500">
        <v>4</v>
      </c>
      <c r="S500">
        <v>602.45000000000005</v>
      </c>
      <c r="T500" t="s">
        <v>27</v>
      </c>
      <c r="U500">
        <v>1997</v>
      </c>
      <c r="V500" t="s">
        <v>61</v>
      </c>
      <c r="W500" t="s">
        <v>318</v>
      </c>
      <c r="X500" t="s">
        <v>71</v>
      </c>
      <c r="Y500">
        <v>1</v>
      </c>
      <c r="Z500" t="s">
        <v>218</v>
      </c>
      <c r="AA500" t="s">
        <v>236</v>
      </c>
    </row>
    <row r="501" spans="1:27" x14ac:dyDescent="0.25">
      <c r="A501">
        <v>10766</v>
      </c>
      <c r="B501">
        <v>7</v>
      </c>
      <c r="C501">
        <v>30</v>
      </c>
      <c r="D501">
        <v>35</v>
      </c>
      <c r="E501">
        <v>0</v>
      </c>
      <c r="F501" t="s">
        <v>374</v>
      </c>
      <c r="G501">
        <v>4</v>
      </c>
      <c r="H501" s="5">
        <v>35769</v>
      </c>
      <c r="I501" s="5">
        <v>35797</v>
      </c>
      <c r="J501" s="5">
        <v>35773</v>
      </c>
      <c r="K501">
        <v>1</v>
      </c>
      <c r="L501">
        <v>157.55000000000001</v>
      </c>
      <c r="M501" t="s">
        <v>375</v>
      </c>
      <c r="N501" t="s">
        <v>9</v>
      </c>
      <c r="O501">
        <v>1050</v>
      </c>
      <c r="P501">
        <v>0</v>
      </c>
      <c r="Q501">
        <v>1050</v>
      </c>
      <c r="R501">
        <v>4</v>
      </c>
      <c r="S501">
        <v>892.45</v>
      </c>
      <c r="T501" t="s">
        <v>27</v>
      </c>
      <c r="U501">
        <v>1997</v>
      </c>
      <c r="V501" t="s">
        <v>61</v>
      </c>
      <c r="W501" t="s">
        <v>318</v>
      </c>
      <c r="X501" t="s">
        <v>81</v>
      </c>
      <c r="Y501">
        <v>7</v>
      </c>
      <c r="Z501" t="s">
        <v>230</v>
      </c>
      <c r="AA501" t="s">
        <v>236</v>
      </c>
    </row>
    <row r="502" spans="1:27" x14ac:dyDescent="0.25">
      <c r="A502">
        <v>10766</v>
      </c>
      <c r="B502">
        <v>68</v>
      </c>
      <c r="C502">
        <v>12.5</v>
      </c>
      <c r="D502">
        <v>40</v>
      </c>
      <c r="E502">
        <v>0</v>
      </c>
      <c r="F502" t="s">
        <v>374</v>
      </c>
      <c r="G502">
        <v>4</v>
      </c>
      <c r="H502" s="5">
        <v>35769</v>
      </c>
      <c r="I502" s="5">
        <v>35797</v>
      </c>
      <c r="J502" s="5">
        <v>35773</v>
      </c>
      <c r="K502">
        <v>1</v>
      </c>
      <c r="L502">
        <v>157.55000000000001</v>
      </c>
      <c r="M502" t="s">
        <v>375</v>
      </c>
      <c r="N502" t="s">
        <v>9</v>
      </c>
      <c r="O502">
        <v>500</v>
      </c>
      <c r="P502">
        <v>0</v>
      </c>
      <c r="Q502">
        <v>500</v>
      </c>
      <c r="R502">
        <v>4</v>
      </c>
      <c r="S502">
        <v>342.45</v>
      </c>
      <c r="T502" t="s">
        <v>27</v>
      </c>
      <c r="U502">
        <v>1997</v>
      </c>
      <c r="V502" t="s">
        <v>61</v>
      </c>
      <c r="W502" t="s">
        <v>318</v>
      </c>
      <c r="X502" t="s">
        <v>199</v>
      </c>
      <c r="Y502">
        <v>3</v>
      </c>
      <c r="Z502" t="s">
        <v>222</v>
      </c>
      <c r="AA502" t="s">
        <v>236</v>
      </c>
    </row>
    <row r="503" spans="1:27" x14ac:dyDescent="0.25">
      <c r="A503">
        <v>10772</v>
      </c>
      <c r="B503">
        <v>29</v>
      </c>
      <c r="C503">
        <v>123.79</v>
      </c>
      <c r="D503">
        <v>18</v>
      </c>
      <c r="E503">
        <v>0</v>
      </c>
      <c r="F503" t="s">
        <v>39</v>
      </c>
      <c r="G503">
        <v>3</v>
      </c>
      <c r="H503" s="5">
        <v>35774</v>
      </c>
      <c r="I503" s="5">
        <v>35802</v>
      </c>
      <c r="J503" s="5">
        <v>35783</v>
      </c>
      <c r="K503">
        <v>2</v>
      </c>
      <c r="L503">
        <v>91.28</v>
      </c>
      <c r="M503" t="s">
        <v>378</v>
      </c>
      <c r="N503" t="s">
        <v>9</v>
      </c>
      <c r="O503">
        <v>2228.2200000000003</v>
      </c>
      <c r="P503">
        <v>0</v>
      </c>
      <c r="Q503">
        <v>2228.2200000000003</v>
      </c>
      <c r="R503">
        <v>9</v>
      </c>
      <c r="S503">
        <v>2136.94</v>
      </c>
      <c r="T503" t="s">
        <v>27</v>
      </c>
      <c r="U503">
        <v>1997</v>
      </c>
      <c r="V503" t="s">
        <v>61</v>
      </c>
      <c r="W503" t="s">
        <v>318</v>
      </c>
      <c r="X503" t="s">
        <v>125</v>
      </c>
      <c r="Y503">
        <v>6</v>
      </c>
      <c r="Z503" t="s">
        <v>228</v>
      </c>
      <c r="AA503" t="s">
        <v>237</v>
      </c>
    </row>
    <row r="504" spans="1:27" x14ac:dyDescent="0.25">
      <c r="A504">
        <v>10772</v>
      </c>
      <c r="B504">
        <v>59</v>
      </c>
      <c r="C504">
        <v>55</v>
      </c>
      <c r="D504">
        <v>25</v>
      </c>
      <c r="E504">
        <v>0</v>
      </c>
      <c r="F504" t="s">
        <v>39</v>
      </c>
      <c r="G504">
        <v>3</v>
      </c>
      <c r="H504" s="5">
        <v>35774</v>
      </c>
      <c r="I504" s="5">
        <v>35802</v>
      </c>
      <c r="J504" s="5">
        <v>35783</v>
      </c>
      <c r="K504">
        <v>2</v>
      </c>
      <c r="L504">
        <v>91.28</v>
      </c>
      <c r="M504" t="s">
        <v>378</v>
      </c>
      <c r="N504" t="s">
        <v>9</v>
      </c>
      <c r="O504">
        <v>1375</v>
      </c>
      <c r="P504">
        <v>0</v>
      </c>
      <c r="Q504">
        <v>1375</v>
      </c>
      <c r="R504">
        <v>9</v>
      </c>
      <c r="S504">
        <v>1283.72</v>
      </c>
      <c r="T504" t="s">
        <v>27</v>
      </c>
      <c r="U504">
        <v>1997</v>
      </c>
      <c r="V504" t="s">
        <v>61</v>
      </c>
      <c r="W504" t="s">
        <v>318</v>
      </c>
      <c r="X504" t="s">
        <v>182</v>
      </c>
      <c r="Y504">
        <v>4</v>
      </c>
      <c r="Z504" t="s">
        <v>224</v>
      </c>
      <c r="AA504" t="s">
        <v>237</v>
      </c>
    </row>
    <row r="505" spans="1:27" x14ac:dyDescent="0.25">
      <c r="A505">
        <v>10797</v>
      </c>
      <c r="B505">
        <v>11</v>
      </c>
      <c r="C505">
        <v>21</v>
      </c>
      <c r="D505">
        <v>20</v>
      </c>
      <c r="E505">
        <v>0</v>
      </c>
      <c r="F505" t="s">
        <v>383</v>
      </c>
      <c r="G505">
        <v>7</v>
      </c>
      <c r="H505" s="5">
        <v>35789</v>
      </c>
      <c r="I505" s="5">
        <v>35817</v>
      </c>
      <c r="J505" s="5">
        <v>35800</v>
      </c>
      <c r="K505">
        <v>2</v>
      </c>
      <c r="L505">
        <v>33.35</v>
      </c>
      <c r="M505" t="s">
        <v>384</v>
      </c>
      <c r="N505" t="s">
        <v>9</v>
      </c>
      <c r="O505">
        <v>420</v>
      </c>
      <c r="P505">
        <v>0</v>
      </c>
      <c r="Q505">
        <v>420</v>
      </c>
      <c r="R505">
        <v>11</v>
      </c>
      <c r="S505">
        <v>386.65</v>
      </c>
      <c r="T505" t="s">
        <v>27</v>
      </c>
      <c r="U505">
        <v>1997</v>
      </c>
      <c r="V505" t="s">
        <v>61</v>
      </c>
      <c r="W505" t="s">
        <v>318</v>
      </c>
      <c r="X505" t="s">
        <v>89</v>
      </c>
      <c r="Y505">
        <v>4</v>
      </c>
      <c r="Z505" t="s">
        <v>224</v>
      </c>
      <c r="AA505" t="s">
        <v>237</v>
      </c>
    </row>
    <row r="506" spans="1:27" x14ac:dyDescent="0.25">
      <c r="A506">
        <v>10799</v>
      </c>
      <c r="B506">
        <v>59</v>
      </c>
      <c r="C506">
        <v>55</v>
      </c>
      <c r="D506">
        <v>25</v>
      </c>
      <c r="E506">
        <v>0</v>
      </c>
      <c r="F506" t="s">
        <v>38</v>
      </c>
      <c r="G506">
        <v>9</v>
      </c>
      <c r="H506" s="5">
        <v>35790</v>
      </c>
      <c r="I506" s="5">
        <v>35832</v>
      </c>
      <c r="J506" s="5">
        <v>35800</v>
      </c>
      <c r="K506">
        <v>3</v>
      </c>
      <c r="L506">
        <v>30.76</v>
      </c>
      <c r="M506" t="s">
        <v>376</v>
      </c>
      <c r="N506" t="s">
        <v>9</v>
      </c>
      <c r="O506">
        <v>1375</v>
      </c>
      <c r="P506">
        <v>0</v>
      </c>
      <c r="Q506">
        <v>1375</v>
      </c>
      <c r="R506">
        <v>10</v>
      </c>
      <c r="S506">
        <v>1344.24</v>
      </c>
      <c r="T506" t="s">
        <v>27</v>
      </c>
      <c r="U506">
        <v>1997</v>
      </c>
      <c r="V506" t="s">
        <v>61</v>
      </c>
      <c r="W506" t="s">
        <v>318</v>
      </c>
      <c r="X506" t="s">
        <v>182</v>
      </c>
      <c r="Y506">
        <v>4</v>
      </c>
      <c r="Z506" t="s">
        <v>224</v>
      </c>
      <c r="AA506" t="s">
        <v>238</v>
      </c>
    </row>
    <row r="507" spans="1:27" x14ac:dyDescent="0.25">
      <c r="A507">
        <v>10401</v>
      </c>
      <c r="B507">
        <v>30</v>
      </c>
      <c r="C507">
        <v>20.7</v>
      </c>
      <c r="D507">
        <v>18</v>
      </c>
      <c r="E507">
        <v>0</v>
      </c>
      <c r="F507" t="s">
        <v>44</v>
      </c>
      <c r="G507">
        <v>1</v>
      </c>
      <c r="H507" s="5">
        <v>35431</v>
      </c>
      <c r="I507" s="5">
        <v>35459</v>
      </c>
      <c r="J507" s="5">
        <v>35440</v>
      </c>
      <c r="K507">
        <v>1</v>
      </c>
      <c r="L507">
        <v>12.51</v>
      </c>
      <c r="M507" t="s">
        <v>385</v>
      </c>
      <c r="N507" t="s">
        <v>20</v>
      </c>
      <c r="O507">
        <v>372.59999999999997</v>
      </c>
      <c r="P507">
        <v>0</v>
      </c>
      <c r="Q507">
        <v>372.59999999999997</v>
      </c>
      <c r="R507">
        <v>9</v>
      </c>
      <c r="S507">
        <v>360.09</v>
      </c>
      <c r="T507" t="s">
        <v>27</v>
      </c>
      <c r="U507">
        <v>1997</v>
      </c>
      <c r="V507" t="s">
        <v>50</v>
      </c>
      <c r="W507" t="s">
        <v>267</v>
      </c>
      <c r="X507" t="s">
        <v>127</v>
      </c>
      <c r="Y507">
        <v>8</v>
      </c>
      <c r="Z507" t="s">
        <v>232</v>
      </c>
      <c r="AA507" t="s">
        <v>236</v>
      </c>
    </row>
    <row r="508" spans="1:27" x14ac:dyDescent="0.25">
      <c r="A508">
        <v>10401</v>
      </c>
      <c r="B508">
        <v>56</v>
      </c>
      <c r="C508">
        <v>30.4</v>
      </c>
      <c r="D508">
        <v>70</v>
      </c>
      <c r="E508">
        <v>0</v>
      </c>
      <c r="F508" t="s">
        <v>44</v>
      </c>
      <c r="G508">
        <v>1</v>
      </c>
      <c r="H508" s="5">
        <v>35431</v>
      </c>
      <c r="I508" s="5">
        <v>35459</v>
      </c>
      <c r="J508" s="5">
        <v>35440</v>
      </c>
      <c r="K508">
        <v>1</v>
      </c>
      <c r="L508">
        <v>12.51</v>
      </c>
      <c r="M508" t="s">
        <v>385</v>
      </c>
      <c r="N508" t="s">
        <v>20</v>
      </c>
      <c r="O508">
        <v>2128</v>
      </c>
      <c r="P508">
        <v>0</v>
      </c>
      <c r="Q508">
        <v>2128</v>
      </c>
      <c r="R508">
        <v>9</v>
      </c>
      <c r="S508">
        <v>2115.4899999999998</v>
      </c>
      <c r="T508" t="s">
        <v>27</v>
      </c>
      <c r="U508">
        <v>1997</v>
      </c>
      <c r="V508" t="s">
        <v>50</v>
      </c>
      <c r="W508" t="s">
        <v>267</v>
      </c>
      <c r="X508" t="s">
        <v>177</v>
      </c>
      <c r="Y508">
        <v>5</v>
      </c>
      <c r="Z508" t="s">
        <v>226</v>
      </c>
      <c r="AA508" t="s">
        <v>236</v>
      </c>
    </row>
    <row r="509" spans="1:27" x14ac:dyDescent="0.25">
      <c r="A509">
        <v>10401</v>
      </c>
      <c r="B509">
        <v>65</v>
      </c>
      <c r="C509">
        <v>16.8</v>
      </c>
      <c r="D509">
        <v>20</v>
      </c>
      <c r="E509">
        <v>0</v>
      </c>
      <c r="F509" t="s">
        <v>44</v>
      </c>
      <c r="G509">
        <v>1</v>
      </c>
      <c r="H509" s="5">
        <v>35431</v>
      </c>
      <c r="I509" s="5">
        <v>35459</v>
      </c>
      <c r="J509" s="5">
        <v>35440</v>
      </c>
      <c r="K509">
        <v>1</v>
      </c>
      <c r="L509">
        <v>12.51</v>
      </c>
      <c r="M509" t="s">
        <v>385</v>
      </c>
      <c r="N509" t="s">
        <v>20</v>
      </c>
      <c r="O509">
        <v>336</v>
      </c>
      <c r="P509">
        <v>0</v>
      </c>
      <c r="Q509">
        <v>336</v>
      </c>
      <c r="R509">
        <v>9</v>
      </c>
      <c r="S509">
        <v>323.49</v>
      </c>
      <c r="T509" t="s">
        <v>27</v>
      </c>
      <c r="U509">
        <v>1997</v>
      </c>
      <c r="V509" t="s">
        <v>50</v>
      </c>
      <c r="W509" t="s">
        <v>267</v>
      </c>
      <c r="X509" t="s">
        <v>194</v>
      </c>
      <c r="Y509">
        <v>2</v>
      </c>
      <c r="Z509" t="s">
        <v>220</v>
      </c>
      <c r="AA509" t="s">
        <v>236</v>
      </c>
    </row>
    <row r="510" spans="1:27" x14ac:dyDescent="0.25">
      <c r="A510">
        <v>10401</v>
      </c>
      <c r="B510">
        <v>71</v>
      </c>
      <c r="C510">
        <v>17.2</v>
      </c>
      <c r="D510">
        <v>60</v>
      </c>
      <c r="E510">
        <v>0</v>
      </c>
      <c r="F510" t="s">
        <v>44</v>
      </c>
      <c r="G510">
        <v>1</v>
      </c>
      <c r="H510" s="5">
        <v>35431</v>
      </c>
      <c r="I510" s="5">
        <v>35459</v>
      </c>
      <c r="J510" s="5">
        <v>35440</v>
      </c>
      <c r="K510">
        <v>1</v>
      </c>
      <c r="L510">
        <v>12.51</v>
      </c>
      <c r="M510" t="s">
        <v>385</v>
      </c>
      <c r="N510" t="s">
        <v>20</v>
      </c>
      <c r="O510">
        <v>1032</v>
      </c>
      <c r="P510">
        <v>0</v>
      </c>
      <c r="Q510">
        <v>1032</v>
      </c>
      <c r="R510">
        <v>9</v>
      </c>
      <c r="S510">
        <v>1019.49</v>
      </c>
      <c r="T510" t="s">
        <v>27</v>
      </c>
      <c r="U510">
        <v>1997</v>
      </c>
      <c r="V510" t="s">
        <v>50</v>
      </c>
      <c r="W510" t="s">
        <v>267</v>
      </c>
      <c r="X510" t="s">
        <v>205</v>
      </c>
      <c r="Y510">
        <v>4</v>
      </c>
      <c r="Z510" t="s">
        <v>224</v>
      </c>
      <c r="AA510" t="s">
        <v>236</v>
      </c>
    </row>
    <row r="511" spans="1:27" x14ac:dyDescent="0.25">
      <c r="A511">
        <v>10415</v>
      </c>
      <c r="B511">
        <v>17</v>
      </c>
      <c r="C511">
        <v>31.2</v>
      </c>
      <c r="D511">
        <v>2</v>
      </c>
      <c r="E511">
        <v>0</v>
      </c>
      <c r="F511" t="s">
        <v>386</v>
      </c>
      <c r="G511">
        <v>3</v>
      </c>
      <c r="H511" s="5">
        <v>35445</v>
      </c>
      <c r="I511" s="5">
        <v>35473</v>
      </c>
      <c r="J511" s="5">
        <v>35454</v>
      </c>
      <c r="K511">
        <v>1</v>
      </c>
      <c r="L511">
        <v>0.2</v>
      </c>
      <c r="M511" t="s">
        <v>387</v>
      </c>
      <c r="N511" t="s">
        <v>20</v>
      </c>
      <c r="O511">
        <v>62.4</v>
      </c>
      <c r="P511">
        <v>0</v>
      </c>
      <c r="Q511">
        <v>62.4</v>
      </c>
      <c r="R511">
        <v>9</v>
      </c>
      <c r="S511">
        <v>62.199999999999996</v>
      </c>
      <c r="T511" t="s">
        <v>27</v>
      </c>
      <c r="U511">
        <v>1997</v>
      </c>
      <c r="V511" t="s">
        <v>50</v>
      </c>
      <c r="W511" t="s">
        <v>267</v>
      </c>
      <c r="X511" t="s">
        <v>101</v>
      </c>
      <c r="Y511">
        <v>6</v>
      </c>
      <c r="Z511" t="s">
        <v>228</v>
      </c>
      <c r="AA511" t="s">
        <v>236</v>
      </c>
    </row>
    <row r="512" spans="1:27" x14ac:dyDescent="0.25">
      <c r="A512">
        <v>10415</v>
      </c>
      <c r="B512">
        <v>33</v>
      </c>
      <c r="C512">
        <v>2</v>
      </c>
      <c r="D512">
        <v>20</v>
      </c>
      <c r="E512">
        <v>0</v>
      </c>
      <c r="F512" t="s">
        <v>386</v>
      </c>
      <c r="G512">
        <v>3</v>
      </c>
      <c r="H512" s="5">
        <v>35445</v>
      </c>
      <c r="I512" s="5">
        <v>35473</v>
      </c>
      <c r="J512" s="5">
        <v>35454</v>
      </c>
      <c r="K512">
        <v>1</v>
      </c>
      <c r="L512">
        <v>0.2</v>
      </c>
      <c r="M512" t="s">
        <v>387</v>
      </c>
      <c r="N512" t="s">
        <v>20</v>
      </c>
      <c r="O512">
        <v>40</v>
      </c>
      <c r="P512">
        <v>0</v>
      </c>
      <c r="Q512">
        <v>40</v>
      </c>
      <c r="R512">
        <v>9</v>
      </c>
      <c r="S512">
        <v>39.799999999999997</v>
      </c>
      <c r="T512" t="s">
        <v>27</v>
      </c>
      <c r="U512">
        <v>1997</v>
      </c>
      <c r="V512" t="s">
        <v>50</v>
      </c>
      <c r="W512" t="s">
        <v>267</v>
      </c>
      <c r="X512" t="s">
        <v>133</v>
      </c>
      <c r="Y512">
        <v>4</v>
      </c>
      <c r="Z512" t="s">
        <v>224</v>
      </c>
      <c r="AA512" t="s">
        <v>236</v>
      </c>
    </row>
    <row r="513" spans="1:27" x14ac:dyDescent="0.25">
      <c r="A513">
        <v>10441</v>
      </c>
      <c r="B513">
        <v>27</v>
      </c>
      <c r="C513">
        <v>35.1</v>
      </c>
      <c r="D513">
        <v>50</v>
      </c>
      <c r="E513">
        <v>0</v>
      </c>
      <c r="F513" t="s">
        <v>299</v>
      </c>
      <c r="G513">
        <v>3</v>
      </c>
      <c r="H513" s="5">
        <v>35471</v>
      </c>
      <c r="I513" s="5">
        <v>35513</v>
      </c>
      <c r="J513" s="5">
        <v>35503</v>
      </c>
      <c r="K513">
        <v>2</v>
      </c>
      <c r="L513">
        <v>73.02</v>
      </c>
      <c r="M513" t="s">
        <v>300</v>
      </c>
      <c r="N513" t="s">
        <v>20</v>
      </c>
      <c r="O513">
        <v>1755</v>
      </c>
      <c r="P513">
        <v>0</v>
      </c>
      <c r="Q513">
        <v>1755</v>
      </c>
      <c r="R513">
        <v>32</v>
      </c>
      <c r="S513">
        <v>1681.98</v>
      </c>
      <c r="T513" t="s">
        <v>27</v>
      </c>
      <c r="U513">
        <v>1997</v>
      </c>
      <c r="V513" t="s">
        <v>51</v>
      </c>
      <c r="W513" t="s">
        <v>267</v>
      </c>
      <c r="X513" t="s">
        <v>121</v>
      </c>
      <c r="Y513">
        <v>3</v>
      </c>
      <c r="Z513" t="s">
        <v>222</v>
      </c>
      <c r="AA513" t="s">
        <v>237</v>
      </c>
    </row>
    <row r="514" spans="1:27" x14ac:dyDescent="0.25">
      <c r="A514">
        <v>10452</v>
      </c>
      <c r="B514">
        <v>28</v>
      </c>
      <c r="C514">
        <v>36.4</v>
      </c>
      <c r="D514">
        <v>15</v>
      </c>
      <c r="E514">
        <v>0</v>
      </c>
      <c r="F514" t="s">
        <v>46</v>
      </c>
      <c r="G514">
        <v>8</v>
      </c>
      <c r="H514" s="5">
        <v>35481</v>
      </c>
      <c r="I514" s="5">
        <v>35509</v>
      </c>
      <c r="J514" s="5">
        <v>35487</v>
      </c>
      <c r="K514">
        <v>1</v>
      </c>
      <c r="L514">
        <v>140.26</v>
      </c>
      <c r="M514" t="s">
        <v>388</v>
      </c>
      <c r="N514" t="s">
        <v>20</v>
      </c>
      <c r="O514">
        <v>546</v>
      </c>
      <c r="P514">
        <v>0</v>
      </c>
      <c r="Q514">
        <v>546</v>
      </c>
      <c r="R514">
        <v>6</v>
      </c>
      <c r="S514">
        <v>405.74</v>
      </c>
      <c r="T514" t="s">
        <v>27</v>
      </c>
      <c r="U514">
        <v>1997</v>
      </c>
      <c r="V514" t="s">
        <v>51</v>
      </c>
      <c r="W514" t="s">
        <v>267</v>
      </c>
      <c r="X514" t="s">
        <v>123</v>
      </c>
      <c r="Y514">
        <v>7</v>
      </c>
      <c r="Z514" t="s">
        <v>230</v>
      </c>
      <c r="AA514" t="s">
        <v>236</v>
      </c>
    </row>
    <row r="515" spans="1:27" x14ac:dyDescent="0.25">
      <c r="A515">
        <v>10479</v>
      </c>
      <c r="B515">
        <v>38</v>
      </c>
      <c r="C515">
        <v>210.8</v>
      </c>
      <c r="D515">
        <v>30</v>
      </c>
      <c r="E515">
        <v>0</v>
      </c>
      <c r="F515" t="s">
        <v>44</v>
      </c>
      <c r="G515">
        <v>3</v>
      </c>
      <c r="H515" s="5">
        <v>35508</v>
      </c>
      <c r="I515" s="5">
        <v>35536</v>
      </c>
      <c r="J515" s="5">
        <v>35510</v>
      </c>
      <c r="K515">
        <v>3</v>
      </c>
      <c r="L515">
        <v>708.95</v>
      </c>
      <c r="M515" t="s">
        <v>385</v>
      </c>
      <c r="N515" t="s">
        <v>20</v>
      </c>
      <c r="O515">
        <v>6324</v>
      </c>
      <c r="P515">
        <v>0</v>
      </c>
      <c r="Q515">
        <v>6324</v>
      </c>
      <c r="R515">
        <v>2</v>
      </c>
      <c r="S515">
        <v>5615.05</v>
      </c>
      <c r="T515" t="s">
        <v>27</v>
      </c>
      <c r="U515">
        <v>1997</v>
      </c>
      <c r="V515" t="s">
        <v>52</v>
      </c>
      <c r="W515" t="s">
        <v>267</v>
      </c>
      <c r="X515" t="s">
        <v>141</v>
      </c>
      <c r="Y515">
        <v>1</v>
      </c>
      <c r="Z515" t="s">
        <v>218</v>
      </c>
      <c r="AA515" t="s">
        <v>238</v>
      </c>
    </row>
    <row r="516" spans="1:27" x14ac:dyDescent="0.25">
      <c r="A516">
        <v>10479</v>
      </c>
      <c r="B516">
        <v>53</v>
      </c>
      <c r="C516">
        <v>26.2</v>
      </c>
      <c r="D516">
        <v>28</v>
      </c>
      <c r="E516">
        <v>0</v>
      </c>
      <c r="F516" t="s">
        <v>44</v>
      </c>
      <c r="G516">
        <v>3</v>
      </c>
      <c r="H516" s="5">
        <v>35508</v>
      </c>
      <c r="I516" s="5">
        <v>35536</v>
      </c>
      <c r="J516" s="5">
        <v>35510</v>
      </c>
      <c r="K516">
        <v>3</v>
      </c>
      <c r="L516">
        <v>708.95</v>
      </c>
      <c r="M516" t="s">
        <v>385</v>
      </c>
      <c r="N516" t="s">
        <v>20</v>
      </c>
      <c r="O516">
        <v>733.6</v>
      </c>
      <c r="P516">
        <v>0</v>
      </c>
      <c r="Q516">
        <v>733.6</v>
      </c>
      <c r="R516">
        <v>2</v>
      </c>
      <c r="S516">
        <v>24.649999999999977</v>
      </c>
      <c r="T516" t="s">
        <v>27</v>
      </c>
      <c r="U516">
        <v>1997</v>
      </c>
      <c r="V516" t="s">
        <v>52</v>
      </c>
      <c r="W516" t="s">
        <v>267</v>
      </c>
      <c r="X516" t="s">
        <v>171</v>
      </c>
      <c r="Y516">
        <v>6</v>
      </c>
      <c r="Z516" t="s">
        <v>228</v>
      </c>
      <c r="AA516" t="s">
        <v>238</v>
      </c>
    </row>
    <row r="517" spans="1:27" x14ac:dyDescent="0.25">
      <c r="A517">
        <v>10479</v>
      </c>
      <c r="B517">
        <v>59</v>
      </c>
      <c r="C517">
        <v>44</v>
      </c>
      <c r="D517">
        <v>60</v>
      </c>
      <c r="E517">
        <v>0</v>
      </c>
      <c r="F517" t="s">
        <v>44</v>
      </c>
      <c r="G517">
        <v>3</v>
      </c>
      <c r="H517" s="5">
        <v>35508</v>
      </c>
      <c r="I517" s="5">
        <v>35536</v>
      </c>
      <c r="J517" s="5">
        <v>35510</v>
      </c>
      <c r="K517">
        <v>3</v>
      </c>
      <c r="L517">
        <v>708.95</v>
      </c>
      <c r="M517" t="s">
        <v>385</v>
      </c>
      <c r="N517" t="s">
        <v>20</v>
      </c>
      <c r="O517">
        <v>2640</v>
      </c>
      <c r="P517">
        <v>0</v>
      </c>
      <c r="Q517">
        <v>2640</v>
      </c>
      <c r="R517">
        <v>2</v>
      </c>
      <c r="S517">
        <v>1931.05</v>
      </c>
      <c r="T517" t="s">
        <v>27</v>
      </c>
      <c r="U517">
        <v>1997</v>
      </c>
      <c r="V517" t="s">
        <v>52</v>
      </c>
      <c r="W517" t="s">
        <v>267</v>
      </c>
      <c r="X517" t="s">
        <v>182</v>
      </c>
      <c r="Y517">
        <v>4</v>
      </c>
      <c r="Z517" t="s">
        <v>224</v>
      </c>
      <c r="AA517" t="s">
        <v>238</v>
      </c>
    </row>
    <row r="518" spans="1:27" x14ac:dyDescent="0.25">
      <c r="A518">
        <v>10479</v>
      </c>
      <c r="B518">
        <v>64</v>
      </c>
      <c r="C518">
        <v>26.6</v>
      </c>
      <c r="D518">
        <v>30</v>
      </c>
      <c r="E518">
        <v>0</v>
      </c>
      <c r="F518" t="s">
        <v>44</v>
      </c>
      <c r="G518">
        <v>3</v>
      </c>
      <c r="H518" s="5">
        <v>35508</v>
      </c>
      <c r="I518" s="5">
        <v>35536</v>
      </c>
      <c r="J518" s="5">
        <v>35510</v>
      </c>
      <c r="K518">
        <v>3</v>
      </c>
      <c r="L518">
        <v>708.95</v>
      </c>
      <c r="M518" t="s">
        <v>385</v>
      </c>
      <c r="N518" t="s">
        <v>20</v>
      </c>
      <c r="O518">
        <v>798</v>
      </c>
      <c r="P518">
        <v>0</v>
      </c>
      <c r="Q518">
        <v>798</v>
      </c>
      <c r="R518">
        <v>2</v>
      </c>
      <c r="S518">
        <v>89.049999999999955</v>
      </c>
      <c r="T518" t="s">
        <v>27</v>
      </c>
      <c r="U518">
        <v>1997</v>
      </c>
      <c r="V518" t="s">
        <v>52</v>
      </c>
      <c r="W518" t="s">
        <v>267</v>
      </c>
      <c r="X518" t="s">
        <v>192</v>
      </c>
      <c r="Y518">
        <v>5</v>
      </c>
      <c r="Z518" t="s">
        <v>226</v>
      </c>
      <c r="AA518" t="s">
        <v>238</v>
      </c>
    </row>
    <row r="519" spans="1:27" x14ac:dyDescent="0.25">
      <c r="A519">
        <v>10482</v>
      </c>
      <c r="B519">
        <v>40</v>
      </c>
      <c r="C519">
        <v>14.7</v>
      </c>
      <c r="D519">
        <v>10</v>
      </c>
      <c r="E519">
        <v>0</v>
      </c>
      <c r="F519" t="s">
        <v>389</v>
      </c>
      <c r="G519">
        <v>1</v>
      </c>
      <c r="H519" s="5">
        <v>35510</v>
      </c>
      <c r="I519" s="5">
        <v>35538</v>
      </c>
      <c r="J519" s="5">
        <v>35530</v>
      </c>
      <c r="K519">
        <v>3</v>
      </c>
      <c r="L519">
        <v>7.48</v>
      </c>
      <c r="M519" t="s">
        <v>390</v>
      </c>
      <c r="N519" t="s">
        <v>20</v>
      </c>
      <c r="O519">
        <v>147</v>
      </c>
      <c r="P519">
        <v>0</v>
      </c>
      <c r="Q519">
        <v>147</v>
      </c>
      <c r="R519">
        <v>20</v>
      </c>
      <c r="S519">
        <v>139.52000000000001</v>
      </c>
      <c r="T519" t="s">
        <v>27</v>
      </c>
      <c r="U519">
        <v>1997</v>
      </c>
      <c r="V519" t="s">
        <v>52</v>
      </c>
      <c r="W519" t="s">
        <v>267</v>
      </c>
      <c r="X519" t="s">
        <v>145</v>
      </c>
      <c r="Y519">
        <v>8</v>
      </c>
      <c r="Z519" t="s">
        <v>232</v>
      </c>
      <c r="AA519" t="s">
        <v>238</v>
      </c>
    </row>
    <row r="520" spans="1:27" x14ac:dyDescent="0.25">
      <c r="A520">
        <v>10510</v>
      </c>
      <c r="B520">
        <v>29</v>
      </c>
      <c r="C520">
        <v>123.79</v>
      </c>
      <c r="D520">
        <v>36</v>
      </c>
      <c r="E520">
        <v>0</v>
      </c>
      <c r="F520" t="s">
        <v>46</v>
      </c>
      <c r="G520">
        <v>6</v>
      </c>
      <c r="H520" s="5">
        <v>35538</v>
      </c>
      <c r="I520" s="5">
        <v>35566</v>
      </c>
      <c r="J520" s="5">
        <v>35548</v>
      </c>
      <c r="K520">
        <v>3</v>
      </c>
      <c r="L520">
        <v>367.63</v>
      </c>
      <c r="M520" t="s">
        <v>388</v>
      </c>
      <c r="N520" t="s">
        <v>20</v>
      </c>
      <c r="O520">
        <v>4456.4400000000005</v>
      </c>
      <c r="P520">
        <v>0</v>
      </c>
      <c r="Q520">
        <v>4456.4400000000005</v>
      </c>
      <c r="R520">
        <v>10</v>
      </c>
      <c r="S520">
        <v>4088.8100000000004</v>
      </c>
      <c r="T520" t="s">
        <v>27</v>
      </c>
      <c r="U520">
        <v>1997</v>
      </c>
      <c r="V520" t="s">
        <v>53</v>
      </c>
      <c r="W520" t="s">
        <v>284</v>
      </c>
      <c r="X520" t="s">
        <v>125</v>
      </c>
      <c r="Y520">
        <v>6</v>
      </c>
      <c r="Z520" t="s">
        <v>228</v>
      </c>
      <c r="AA520" t="s">
        <v>238</v>
      </c>
    </row>
    <row r="521" spans="1:27" x14ac:dyDescent="0.25">
      <c r="A521">
        <v>10528</v>
      </c>
      <c r="B521">
        <v>11</v>
      </c>
      <c r="C521">
        <v>21</v>
      </c>
      <c r="D521">
        <v>3</v>
      </c>
      <c r="E521">
        <v>0</v>
      </c>
      <c r="F521" t="s">
        <v>391</v>
      </c>
      <c r="G521">
        <v>6</v>
      </c>
      <c r="H521" s="5">
        <v>35556</v>
      </c>
      <c r="I521" s="5">
        <v>35570</v>
      </c>
      <c r="J521" s="5">
        <v>35559</v>
      </c>
      <c r="K521">
        <v>2</v>
      </c>
      <c r="L521">
        <v>3.35</v>
      </c>
      <c r="M521" t="s">
        <v>392</v>
      </c>
      <c r="N521" t="s">
        <v>20</v>
      </c>
      <c r="O521">
        <v>63</v>
      </c>
      <c r="P521">
        <v>0</v>
      </c>
      <c r="Q521">
        <v>63</v>
      </c>
      <c r="R521">
        <v>3</v>
      </c>
      <c r="S521">
        <v>59.65</v>
      </c>
      <c r="T521" t="s">
        <v>27</v>
      </c>
      <c r="U521">
        <v>1997</v>
      </c>
      <c r="V521" t="s">
        <v>54</v>
      </c>
      <c r="W521" t="s">
        <v>284</v>
      </c>
      <c r="X521" t="s">
        <v>89</v>
      </c>
      <c r="Y521">
        <v>4</v>
      </c>
      <c r="Z521" t="s">
        <v>224</v>
      </c>
      <c r="AA521" t="s">
        <v>237</v>
      </c>
    </row>
    <row r="522" spans="1:27" x14ac:dyDescent="0.25">
      <c r="A522">
        <v>10528</v>
      </c>
      <c r="B522">
        <v>72</v>
      </c>
      <c r="C522">
        <v>34.799999999999997</v>
      </c>
      <c r="D522">
        <v>9</v>
      </c>
      <c r="E522">
        <v>0</v>
      </c>
      <c r="F522" t="s">
        <v>391</v>
      </c>
      <c r="G522">
        <v>6</v>
      </c>
      <c r="H522" s="5">
        <v>35556</v>
      </c>
      <c r="I522" s="5">
        <v>35570</v>
      </c>
      <c r="J522" s="5">
        <v>35559</v>
      </c>
      <c r="K522">
        <v>2</v>
      </c>
      <c r="L522">
        <v>3.35</v>
      </c>
      <c r="M522" t="s">
        <v>392</v>
      </c>
      <c r="N522" t="s">
        <v>20</v>
      </c>
      <c r="O522">
        <v>313.2</v>
      </c>
      <c r="P522">
        <v>0</v>
      </c>
      <c r="Q522">
        <v>313.2</v>
      </c>
      <c r="R522">
        <v>3</v>
      </c>
      <c r="S522">
        <v>309.84999999999997</v>
      </c>
      <c r="T522" t="s">
        <v>27</v>
      </c>
      <c r="U522">
        <v>1997</v>
      </c>
      <c r="V522" t="s">
        <v>54</v>
      </c>
      <c r="W522" t="s">
        <v>284</v>
      </c>
      <c r="X522" t="s">
        <v>206</v>
      </c>
      <c r="Y522">
        <v>4</v>
      </c>
      <c r="Z522" t="s">
        <v>224</v>
      </c>
      <c r="AA522" t="s">
        <v>237</v>
      </c>
    </row>
    <row r="523" spans="1:27" x14ac:dyDescent="0.25">
      <c r="A523">
        <v>10544</v>
      </c>
      <c r="B523">
        <v>28</v>
      </c>
      <c r="C523">
        <v>45.6</v>
      </c>
      <c r="D523">
        <v>7</v>
      </c>
      <c r="E523">
        <v>0</v>
      </c>
      <c r="F523" t="s">
        <v>393</v>
      </c>
      <c r="G523">
        <v>4</v>
      </c>
      <c r="H523" s="5">
        <v>35571</v>
      </c>
      <c r="I523" s="5">
        <v>35599</v>
      </c>
      <c r="J523" s="5">
        <v>35580</v>
      </c>
      <c r="K523">
        <v>1</v>
      </c>
      <c r="L523">
        <v>24.91</v>
      </c>
      <c r="M523" t="s">
        <v>394</v>
      </c>
      <c r="N523" t="s">
        <v>20</v>
      </c>
      <c r="O523">
        <v>319.2</v>
      </c>
      <c r="P523">
        <v>0</v>
      </c>
      <c r="Q523">
        <v>319.2</v>
      </c>
      <c r="R523">
        <v>9</v>
      </c>
      <c r="S523">
        <v>294.28999999999996</v>
      </c>
      <c r="T523" t="s">
        <v>27</v>
      </c>
      <c r="U523">
        <v>1997</v>
      </c>
      <c r="V523" t="s">
        <v>54</v>
      </c>
      <c r="W523" t="s">
        <v>284</v>
      </c>
      <c r="X523" t="s">
        <v>123</v>
      </c>
      <c r="Y523">
        <v>7</v>
      </c>
      <c r="Z523" t="s">
        <v>230</v>
      </c>
      <c r="AA523" t="s">
        <v>236</v>
      </c>
    </row>
    <row r="524" spans="1:27" x14ac:dyDescent="0.25">
      <c r="A524">
        <v>10544</v>
      </c>
      <c r="B524">
        <v>67</v>
      </c>
      <c r="C524">
        <v>14</v>
      </c>
      <c r="D524">
        <v>7</v>
      </c>
      <c r="E524">
        <v>0</v>
      </c>
      <c r="F524" t="s">
        <v>393</v>
      </c>
      <c r="G524">
        <v>4</v>
      </c>
      <c r="H524" s="5">
        <v>35571</v>
      </c>
      <c r="I524" s="5">
        <v>35599</v>
      </c>
      <c r="J524" s="5">
        <v>35580</v>
      </c>
      <c r="K524">
        <v>1</v>
      </c>
      <c r="L524">
        <v>24.91</v>
      </c>
      <c r="M524" t="s">
        <v>394</v>
      </c>
      <c r="N524" t="s">
        <v>20</v>
      </c>
      <c r="O524">
        <v>98</v>
      </c>
      <c r="P524">
        <v>0</v>
      </c>
      <c r="Q524">
        <v>98</v>
      </c>
      <c r="R524">
        <v>9</v>
      </c>
      <c r="S524">
        <v>73.09</v>
      </c>
      <c r="T524" t="s">
        <v>27</v>
      </c>
      <c r="U524">
        <v>1997</v>
      </c>
      <c r="V524" t="s">
        <v>54</v>
      </c>
      <c r="W524" t="s">
        <v>284</v>
      </c>
      <c r="X524" t="s">
        <v>198</v>
      </c>
      <c r="Y524">
        <v>1</v>
      </c>
      <c r="Z524" t="s">
        <v>218</v>
      </c>
      <c r="AA524" t="s">
        <v>236</v>
      </c>
    </row>
    <row r="525" spans="1:27" x14ac:dyDescent="0.25">
      <c r="A525">
        <v>10569</v>
      </c>
      <c r="B525">
        <v>76</v>
      </c>
      <c r="C525">
        <v>18</v>
      </c>
      <c r="D525">
        <v>30</v>
      </c>
      <c r="E525">
        <v>0</v>
      </c>
      <c r="F525" t="s">
        <v>44</v>
      </c>
      <c r="G525">
        <v>5</v>
      </c>
      <c r="H525" s="5">
        <v>35597</v>
      </c>
      <c r="I525" s="5">
        <v>35625</v>
      </c>
      <c r="J525" s="5">
        <v>35622</v>
      </c>
      <c r="K525">
        <v>1</v>
      </c>
      <c r="L525">
        <v>58.98</v>
      </c>
      <c r="M525" t="s">
        <v>385</v>
      </c>
      <c r="N525" t="s">
        <v>20</v>
      </c>
      <c r="O525">
        <v>540</v>
      </c>
      <c r="P525">
        <v>0</v>
      </c>
      <c r="Q525">
        <v>540</v>
      </c>
      <c r="R525">
        <v>25</v>
      </c>
      <c r="S525">
        <v>481.02</v>
      </c>
      <c r="T525" t="s">
        <v>27</v>
      </c>
      <c r="U525">
        <v>1997</v>
      </c>
      <c r="V525" t="s">
        <v>55</v>
      </c>
      <c r="W525" t="s">
        <v>284</v>
      </c>
      <c r="X525" t="s">
        <v>212</v>
      </c>
      <c r="Y525">
        <v>1</v>
      </c>
      <c r="Z525" t="s">
        <v>218</v>
      </c>
      <c r="AA525" t="s">
        <v>236</v>
      </c>
    </row>
    <row r="526" spans="1:27" x14ac:dyDescent="0.25">
      <c r="A526">
        <v>10574</v>
      </c>
      <c r="B526">
        <v>33</v>
      </c>
      <c r="C526">
        <v>2.5</v>
      </c>
      <c r="D526">
        <v>14</v>
      </c>
      <c r="E526">
        <v>0</v>
      </c>
      <c r="F526" t="s">
        <v>294</v>
      </c>
      <c r="G526">
        <v>4</v>
      </c>
      <c r="H526" s="5">
        <v>35600</v>
      </c>
      <c r="I526" s="5">
        <v>35628</v>
      </c>
      <c r="J526" s="5">
        <v>35611</v>
      </c>
      <c r="K526">
        <v>2</v>
      </c>
      <c r="L526">
        <v>37.6</v>
      </c>
      <c r="M526" t="s">
        <v>295</v>
      </c>
      <c r="N526" t="s">
        <v>20</v>
      </c>
      <c r="O526">
        <v>35</v>
      </c>
      <c r="P526">
        <v>0</v>
      </c>
      <c r="Q526">
        <v>35</v>
      </c>
      <c r="R526">
        <v>11</v>
      </c>
      <c r="S526">
        <v>-2.6000000000000014</v>
      </c>
      <c r="T526" t="s">
        <v>27</v>
      </c>
      <c r="U526">
        <v>1997</v>
      </c>
      <c r="V526" t="s">
        <v>55</v>
      </c>
      <c r="W526" t="s">
        <v>284</v>
      </c>
      <c r="X526" t="s">
        <v>133</v>
      </c>
      <c r="Y526">
        <v>4</v>
      </c>
      <c r="Z526" t="s">
        <v>224</v>
      </c>
      <c r="AA526" t="s">
        <v>237</v>
      </c>
    </row>
    <row r="527" spans="1:27" x14ac:dyDescent="0.25">
      <c r="A527">
        <v>10574</v>
      </c>
      <c r="B527">
        <v>40</v>
      </c>
      <c r="C527">
        <v>18.399999999999999</v>
      </c>
      <c r="D527">
        <v>2</v>
      </c>
      <c r="E527">
        <v>0</v>
      </c>
      <c r="F527" t="s">
        <v>294</v>
      </c>
      <c r="G527">
        <v>4</v>
      </c>
      <c r="H527" s="5">
        <v>35600</v>
      </c>
      <c r="I527" s="5">
        <v>35628</v>
      </c>
      <c r="J527" s="5">
        <v>35611</v>
      </c>
      <c r="K527">
        <v>2</v>
      </c>
      <c r="L527">
        <v>37.6</v>
      </c>
      <c r="M527" t="s">
        <v>295</v>
      </c>
      <c r="N527" t="s">
        <v>20</v>
      </c>
      <c r="O527">
        <v>36.799999999999997</v>
      </c>
      <c r="P527">
        <v>0</v>
      </c>
      <c r="Q527">
        <v>36.799999999999997</v>
      </c>
      <c r="R527">
        <v>11</v>
      </c>
      <c r="S527">
        <v>-0.80000000000000426</v>
      </c>
      <c r="T527" t="s">
        <v>27</v>
      </c>
      <c r="U527">
        <v>1997</v>
      </c>
      <c r="V527" t="s">
        <v>55</v>
      </c>
      <c r="W527" t="s">
        <v>284</v>
      </c>
      <c r="X527" t="s">
        <v>145</v>
      </c>
      <c r="Y527">
        <v>8</v>
      </c>
      <c r="Z527" t="s">
        <v>232</v>
      </c>
      <c r="AA527" t="s">
        <v>237</v>
      </c>
    </row>
    <row r="528" spans="1:27" x14ac:dyDescent="0.25">
      <c r="A528">
        <v>10574</v>
      </c>
      <c r="B528">
        <v>62</v>
      </c>
      <c r="C528">
        <v>49.3</v>
      </c>
      <c r="D528">
        <v>10</v>
      </c>
      <c r="E528">
        <v>0</v>
      </c>
      <c r="F528" t="s">
        <v>294</v>
      </c>
      <c r="G528">
        <v>4</v>
      </c>
      <c r="H528" s="5">
        <v>35600</v>
      </c>
      <c r="I528" s="5">
        <v>35628</v>
      </c>
      <c r="J528" s="5">
        <v>35611</v>
      </c>
      <c r="K528">
        <v>2</v>
      </c>
      <c r="L528">
        <v>37.6</v>
      </c>
      <c r="M528" t="s">
        <v>295</v>
      </c>
      <c r="N528" t="s">
        <v>20</v>
      </c>
      <c r="O528">
        <v>493</v>
      </c>
      <c r="P528">
        <v>0</v>
      </c>
      <c r="Q528">
        <v>493</v>
      </c>
      <c r="R528">
        <v>11</v>
      </c>
      <c r="S528">
        <v>455.4</v>
      </c>
      <c r="T528" t="s">
        <v>27</v>
      </c>
      <c r="U528">
        <v>1997</v>
      </c>
      <c r="V528" t="s">
        <v>55</v>
      </c>
      <c r="W528" t="s">
        <v>284</v>
      </c>
      <c r="X528" t="s">
        <v>188</v>
      </c>
      <c r="Y528">
        <v>3</v>
      </c>
      <c r="Z528" t="s">
        <v>222</v>
      </c>
      <c r="AA528" t="s">
        <v>237</v>
      </c>
    </row>
    <row r="529" spans="1:27" x14ac:dyDescent="0.25">
      <c r="A529">
        <v>10574</v>
      </c>
      <c r="B529">
        <v>64</v>
      </c>
      <c r="C529">
        <v>33.25</v>
      </c>
      <c r="D529">
        <v>6</v>
      </c>
      <c r="E529">
        <v>0</v>
      </c>
      <c r="F529" t="s">
        <v>294</v>
      </c>
      <c r="G529">
        <v>4</v>
      </c>
      <c r="H529" s="5">
        <v>35600</v>
      </c>
      <c r="I529" s="5">
        <v>35628</v>
      </c>
      <c r="J529" s="5">
        <v>35611</v>
      </c>
      <c r="K529">
        <v>2</v>
      </c>
      <c r="L529">
        <v>37.6</v>
      </c>
      <c r="M529" t="s">
        <v>295</v>
      </c>
      <c r="N529" t="s">
        <v>20</v>
      </c>
      <c r="O529">
        <v>199.5</v>
      </c>
      <c r="P529">
        <v>0</v>
      </c>
      <c r="Q529">
        <v>199.5</v>
      </c>
      <c r="R529">
        <v>11</v>
      </c>
      <c r="S529">
        <v>161.9</v>
      </c>
      <c r="T529" t="s">
        <v>27</v>
      </c>
      <c r="U529">
        <v>1997</v>
      </c>
      <c r="V529" t="s">
        <v>55</v>
      </c>
      <c r="W529" t="s">
        <v>284</v>
      </c>
      <c r="X529" t="s">
        <v>192</v>
      </c>
      <c r="Y529">
        <v>5</v>
      </c>
      <c r="Z529" t="s">
        <v>226</v>
      </c>
      <c r="AA529" t="s">
        <v>237</v>
      </c>
    </row>
    <row r="530" spans="1:27" x14ac:dyDescent="0.25">
      <c r="A530">
        <v>10579</v>
      </c>
      <c r="B530">
        <v>15</v>
      </c>
      <c r="C530">
        <v>15.5</v>
      </c>
      <c r="D530">
        <v>10</v>
      </c>
      <c r="E530">
        <v>0</v>
      </c>
      <c r="F530" t="s">
        <v>395</v>
      </c>
      <c r="G530">
        <v>1</v>
      </c>
      <c r="H530" s="5">
        <v>35606</v>
      </c>
      <c r="I530" s="5">
        <v>35634</v>
      </c>
      <c r="J530" s="5">
        <v>35615</v>
      </c>
      <c r="K530">
        <v>2</v>
      </c>
      <c r="L530">
        <v>13.73</v>
      </c>
      <c r="M530" t="s">
        <v>396</v>
      </c>
      <c r="N530" t="s">
        <v>20</v>
      </c>
      <c r="O530">
        <v>155</v>
      </c>
      <c r="P530">
        <v>0</v>
      </c>
      <c r="Q530">
        <v>155</v>
      </c>
      <c r="R530">
        <v>9</v>
      </c>
      <c r="S530">
        <v>141.27000000000001</v>
      </c>
      <c r="T530" t="s">
        <v>27</v>
      </c>
      <c r="U530">
        <v>1997</v>
      </c>
      <c r="V530" t="s">
        <v>55</v>
      </c>
      <c r="W530" t="s">
        <v>284</v>
      </c>
      <c r="X530" t="s">
        <v>97</v>
      </c>
      <c r="Y530">
        <v>2</v>
      </c>
      <c r="Z530" t="s">
        <v>220</v>
      </c>
      <c r="AA530" t="s">
        <v>237</v>
      </c>
    </row>
    <row r="531" spans="1:27" x14ac:dyDescent="0.25">
      <c r="A531">
        <v>10579</v>
      </c>
      <c r="B531">
        <v>75</v>
      </c>
      <c r="C531">
        <v>7.75</v>
      </c>
      <c r="D531">
        <v>21</v>
      </c>
      <c r="E531">
        <v>0</v>
      </c>
      <c r="F531" t="s">
        <v>395</v>
      </c>
      <c r="G531">
        <v>1</v>
      </c>
      <c r="H531" s="5">
        <v>35606</v>
      </c>
      <c r="I531" s="5">
        <v>35634</v>
      </c>
      <c r="J531" s="5">
        <v>35615</v>
      </c>
      <c r="K531">
        <v>2</v>
      </c>
      <c r="L531">
        <v>13.73</v>
      </c>
      <c r="M531" t="s">
        <v>396</v>
      </c>
      <c r="N531" t="s">
        <v>20</v>
      </c>
      <c r="O531">
        <v>162.75</v>
      </c>
      <c r="P531">
        <v>0</v>
      </c>
      <c r="Q531">
        <v>162.75</v>
      </c>
      <c r="R531">
        <v>9</v>
      </c>
      <c r="S531">
        <v>149.02000000000001</v>
      </c>
      <c r="T531" t="s">
        <v>27</v>
      </c>
      <c r="U531">
        <v>1997</v>
      </c>
      <c r="V531" t="s">
        <v>55</v>
      </c>
      <c r="W531" t="s">
        <v>284</v>
      </c>
      <c r="X531" t="s">
        <v>210</v>
      </c>
      <c r="Y531">
        <v>1</v>
      </c>
      <c r="Z531" t="s">
        <v>218</v>
      </c>
      <c r="AA531" t="s">
        <v>237</v>
      </c>
    </row>
    <row r="532" spans="1:27" x14ac:dyDescent="0.25">
      <c r="A532">
        <v>10589</v>
      </c>
      <c r="B532">
        <v>35</v>
      </c>
      <c r="C532">
        <v>18</v>
      </c>
      <c r="D532">
        <v>4</v>
      </c>
      <c r="E532">
        <v>0</v>
      </c>
      <c r="F532" t="s">
        <v>391</v>
      </c>
      <c r="G532">
        <v>8</v>
      </c>
      <c r="H532" s="5">
        <v>35615</v>
      </c>
      <c r="I532" s="5">
        <v>35643</v>
      </c>
      <c r="J532" s="5">
        <v>35625</v>
      </c>
      <c r="K532">
        <v>2</v>
      </c>
      <c r="L532">
        <v>4.42</v>
      </c>
      <c r="M532" t="s">
        <v>392</v>
      </c>
      <c r="N532" t="s">
        <v>20</v>
      </c>
      <c r="O532">
        <v>72</v>
      </c>
      <c r="P532">
        <v>0</v>
      </c>
      <c r="Q532">
        <v>72</v>
      </c>
      <c r="R532">
        <v>10</v>
      </c>
      <c r="S532">
        <v>67.58</v>
      </c>
      <c r="T532" t="s">
        <v>27</v>
      </c>
      <c r="U532">
        <v>1997</v>
      </c>
      <c r="V532" t="s">
        <v>56</v>
      </c>
      <c r="W532" t="s">
        <v>298</v>
      </c>
      <c r="X532" t="s">
        <v>136</v>
      </c>
      <c r="Y532">
        <v>1</v>
      </c>
      <c r="Z532" t="s">
        <v>218</v>
      </c>
      <c r="AA532" t="s">
        <v>237</v>
      </c>
    </row>
    <row r="533" spans="1:27" x14ac:dyDescent="0.25">
      <c r="A533">
        <v>10598</v>
      </c>
      <c r="B533">
        <v>27</v>
      </c>
      <c r="C533">
        <v>43.9</v>
      </c>
      <c r="D533">
        <v>50</v>
      </c>
      <c r="E533">
        <v>0</v>
      </c>
      <c r="F533" t="s">
        <v>44</v>
      </c>
      <c r="G533">
        <v>1</v>
      </c>
      <c r="H533" s="5">
        <v>35625</v>
      </c>
      <c r="I533" s="5">
        <v>35653</v>
      </c>
      <c r="J533" s="5">
        <v>35629</v>
      </c>
      <c r="K533">
        <v>3</v>
      </c>
      <c r="L533">
        <v>44.42</v>
      </c>
      <c r="M533" t="s">
        <v>385</v>
      </c>
      <c r="N533" t="s">
        <v>20</v>
      </c>
      <c r="O533">
        <v>2195</v>
      </c>
      <c r="P533">
        <v>0</v>
      </c>
      <c r="Q533">
        <v>2195</v>
      </c>
      <c r="R533">
        <v>4</v>
      </c>
      <c r="S533">
        <v>2150.58</v>
      </c>
      <c r="T533" t="s">
        <v>27</v>
      </c>
      <c r="U533">
        <v>1997</v>
      </c>
      <c r="V533" t="s">
        <v>56</v>
      </c>
      <c r="W533" t="s">
        <v>298</v>
      </c>
      <c r="X533" t="s">
        <v>121</v>
      </c>
      <c r="Y533">
        <v>3</v>
      </c>
      <c r="Z533" t="s">
        <v>222</v>
      </c>
      <c r="AA533" t="s">
        <v>238</v>
      </c>
    </row>
    <row r="534" spans="1:27" x14ac:dyDescent="0.25">
      <c r="A534">
        <v>10598</v>
      </c>
      <c r="B534">
        <v>71</v>
      </c>
      <c r="C534">
        <v>21.5</v>
      </c>
      <c r="D534">
        <v>9</v>
      </c>
      <c r="E534">
        <v>0</v>
      </c>
      <c r="F534" t="s">
        <v>44</v>
      </c>
      <c r="G534">
        <v>1</v>
      </c>
      <c r="H534" s="5">
        <v>35625</v>
      </c>
      <c r="I534" s="5">
        <v>35653</v>
      </c>
      <c r="J534" s="5">
        <v>35629</v>
      </c>
      <c r="K534">
        <v>3</v>
      </c>
      <c r="L534">
        <v>44.42</v>
      </c>
      <c r="M534" t="s">
        <v>385</v>
      </c>
      <c r="N534" t="s">
        <v>20</v>
      </c>
      <c r="O534">
        <v>193.5</v>
      </c>
      <c r="P534">
        <v>0</v>
      </c>
      <c r="Q534">
        <v>193.5</v>
      </c>
      <c r="R534">
        <v>4</v>
      </c>
      <c r="S534">
        <v>149.07999999999998</v>
      </c>
      <c r="T534" t="s">
        <v>27</v>
      </c>
      <c r="U534">
        <v>1997</v>
      </c>
      <c r="V534" t="s">
        <v>56</v>
      </c>
      <c r="W534" t="s">
        <v>298</v>
      </c>
      <c r="X534" t="s">
        <v>205</v>
      </c>
      <c r="Y534">
        <v>4</v>
      </c>
      <c r="Z534" t="s">
        <v>224</v>
      </c>
      <c r="AA534" t="s">
        <v>238</v>
      </c>
    </row>
    <row r="535" spans="1:27" x14ac:dyDescent="0.25">
      <c r="A535">
        <v>10600</v>
      </c>
      <c r="B535">
        <v>54</v>
      </c>
      <c r="C535">
        <v>7.45</v>
      </c>
      <c r="D535">
        <v>4</v>
      </c>
      <c r="E535">
        <v>0</v>
      </c>
      <c r="F535" t="s">
        <v>386</v>
      </c>
      <c r="G535">
        <v>4</v>
      </c>
      <c r="H535" s="5">
        <v>35627</v>
      </c>
      <c r="I535" s="5">
        <v>35655</v>
      </c>
      <c r="J535" s="5">
        <v>35632</v>
      </c>
      <c r="K535">
        <v>1</v>
      </c>
      <c r="L535">
        <v>45.13</v>
      </c>
      <c r="M535" t="s">
        <v>387</v>
      </c>
      <c r="N535" t="s">
        <v>20</v>
      </c>
      <c r="O535">
        <v>29.8</v>
      </c>
      <c r="P535">
        <v>0</v>
      </c>
      <c r="Q535">
        <v>29.8</v>
      </c>
      <c r="R535">
        <v>5</v>
      </c>
      <c r="S535">
        <v>-15.330000000000002</v>
      </c>
      <c r="T535" t="s">
        <v>27</v>
      </c>
      <c r="U535">
        <v>1997</v>
      </c>
      <c r="V535" t="s">
        <v>56</v>
      </c>
      <c r="W535" t="s">
        <v>298</v>
      </c>
      <c r="X535" t="s">
        <v>173</v>
      </c>
      <c r="Y535">
        <v>6</v>
      </c>
      <c r="Z535" t="s">
        <v>228</v>
      </c>
      <c r="AA535" t="s">
        <v>236</v>
      </c>
    </row>
    <row r="536" spans="1:27" x14ac:dyDescent="0.25">
      <c r="A536">
        <v>10600</v>
      </c>
      <c r="B536">
        <v>73</v>
      </c>
      <c r="C536">
        <v>15</v>
      </c>
      <c r="D536">
        <v>30</v>
      </c>
      <c r="E536">
        <v>0</v>
      </c>
      <c r="F536" t="s">
        <v>386</v>
      </c>
      <c r="G536">
        <v>4</v>
      </c>
      <c r="H536" s="5">
        <v>35627</v>
      </c>
      <c r="I536" s="5">
        <v>35655</v>
      </c>
      <c r="J536" s="5">
        <v>35632</v>
      </c>
      <c r="K536">
        <v>1</v>
      </c>
      <c r="L536">
        <v>45.13</v>
      </c>
      <c r="M536" t="s">
        <v>387</v>
      </c>
      <c r="N536" t="s">
        <v>20</v>
      </c>
      <c r="O536">
        <v>450</v>
      </c>
      <c r="P536">
        <v>0</v>
      </c>
      <c r="Q536">
        <v>450</v>
      </c>
      <c r="R536">
        <v>5</v>
      </c>
      <c r="S536">
        <v>404.87</v>
      </c>
      <c r="T536" t="s">
        <v>27</v>
      </c>
      <c r="U536">
        <v>1997</v>
      </c>
      <c r="V536" t="s">
        <v>56</v>
      </c>
      <c r="W536" t="s">
        <v>298</v>
      </c>
      <c r="X536" t="s">
        <v>207</v>
      </c>
      <c r="Y536">
        <v>8</v>
      </c>
      <c r="Z536" t="s">
        <v>232</v>
      </c>
      <c r="AA536" t="s">
        <v>236</v>
      </c>
    </row>
    <row r="537" spans="1:27" x14ac:dyDescent="0.25">
      <c r="A537">
        <v>10603</v>
      </c>
      <c r="B537">
        <v>22</v>
      </c>
      <c r="C537">
        <v>21</v>
      </c>
      <c r="D537">
        <v>48</v>
      </c>
      <c r="E537">
        <v>0</v>
      </c>
      <c r="F537" t="s">
        <v>46</v>
      </c>
      <c r="G537">
        <v>8</v>
      </c>
      <c r="H537" s="5">
        <v>35629</v>
      </c>
      <c r="I537" s="5">
        <v>35657</v>
      </c>
      <c r="J537" s="5">
        <v>35650</v>
      </c>
      <c r="K537">
        <v>2</v>
      </c>
      <c r="L537">
        <v>48.77</v>
      </c>
      <c r="M537" t="s">
        <v>388</v>
      </c>
      <c r="N537" t="s">
        <v>20</v>
      </c>
      <c r="O537">
        <v>1008</v>
      </c>
      <c r="P537">
        <v>0</v>
      </c>
      <c r="Q537">
        <v>1008</v>
      </c>
      <c r="R537">
        <v>21</v>
      </c>
      <c r="S537">
        <v>959.23</v>
      </c>
      <c r="T537" t="s">
        <v>27</v>
      </c>
      <c r="U537">
        <v>1997</v>
      </c>
      <c r="V537" t="s">
        <v>56</v>
      </c>
      <c r="W537" t="s">
        <v>298</v>
      </c>
      <c r="X537" t="s">
        <v>111</v>
      </c>
      <c r="Y537">
        <v>5</v>
      </c>
      <c r="Z537" t="s">
        <v>226</v>
      </c>
      <c r="AA537" t="s">
        <v>237</v>
      </c>
    </row>
    <row r="538" spans="1:27" x14ac:dyDescent="0.25">
      <c r="A538">
        <v>10607</v>
      </c>
      <c r="B538">
        <v>7</v>
      </c>
      <c r="C538">
        <v>30</v>
      </c>
      <c r="D538">
        <v>45</v>
      </c>
      <c r="E538">
        <v>0</v>
      </c>
      <c r="F538" t="s">
        <v>46</v>
      </c>
      <c r="G538">
        <v>5</v>
      </c>
      <c r="H538" s="5">
        <v>35633</v>
      </c>
      <c r="I538" s="5">
        <v>35661</v>
      </c>
      <c r="J538" s="5">
        <v>35636</v>
      </c>
      <c r="K538">
        <v>1</v>
      </c>
      <c r="L538">
        <v>200.24</v>
      </c>
      <c r="M538" t="s">
        <v>388</v>
      </c>
      <c r="N538" t="s">
        <v>20</v>
      </c>
      <c r="O538">
        <v>1350</v>
      </c>
      <c r="P538">
        <v>0</v>
      </c>
      <c r="Q538">
        <v>1350</v>
      </c>
      <c r="R538">
        <v>3</v>
      </c>
      <c r="S538">
        <v>1149.76</v>
      </c>
      <c r="T538" t="s">
        <v>27</v>
      </c>
      <c r="U538">
        <v>1997</v>
      </c>
      <c r="V538" t="s">
        <v>56</v>
      </c>
      <c r="W538" t="s">
        <v>298</v>
      </c>
      <c r="X538" t="s">
        <v>81</v>
      </c>
      <c r="Y538">
        <v>7</v>
      </c>
      <c r="Z538" t="s">
        <v>230</v>
      </c>
      <c r="AA538" t="s">
        <v>236</v>
      </c>
    </row>
    <row r="539" spans="1:27" x14ac:dyDescent="0.25">
      <c r="A539">
        <v>10607</v>
      </c>
      <c r="B539">
        <v>17</v>
      </c>
      <c r="C539">
        <v>39</v>
      </c>
      <c r="D539">
        <v>100</v>
      </c>
      <c r="E539">
        <v>0</v>
      </c>
      <c r="F539" t="s">
        <v>46</v>
      </c>
      <c r="G539">
        <v>5</v>
      </c>
      <c r="H539" s="5">
        <v>35633</v>
      </c>
      <c r="I539" s="5">
        <v>35661</v>
      </c>
      <c r="J539" s="5">
        <v>35636</v>
      </c>
      <c r="K539">
        <v>1</v>
      </c>
      <c r="L539">
        <v>200.24</v>
      </c>
      <c r="M539" t="s">
        <v>388</v>
      </c>
      <c r="N539" t="s">
        <v>20</v>
      </c>
      <c r="O539">
        <v>3900</v>
      </c>
      <c r="P539">
        <v>0</v>
      </c>
      <c r="Q539">
        <v>3900</v>
      </c>
      <c r="R539">
        <v>3</v>
      </c>
      <c r="S539">
        <v>3699.76</v>
      </c>
      <c r="T539" t="s">
        <v>27</v>
      </c>
      <c r="U539">
        <v>1997</v>
      </c>
      <c r="V539" t="s">
        <v>56</v>
      </c>
      <c r="W539" t="s">
        <v>298</v>
      </c>
      <c r="X539" t="s">
        <v>101</v>
      </c>
      <c r="Y539">
        <v>6</v>
      </c>
      <c r="Z539" t="s">
        <v>228</v>
      </c>
      <c r="AA539" t="s">
        <v>236</v>
      </c>
    </row>
    <row r="540" spans="1:27" x14ac:dyDescent="0.25">
      <c r="A540">
        <v>10607</v>
      </c>
      <c r="B540">
        <v>33</v>
      </c>
      <c r="C540">
        <v>2.5</v>
      </c>
      <c r="D540">
        <v>14</v>
      </c>
      <c r="E540">
        <v>0</v>
      </c>
      <c r="F540" t="s">
        <v>46</v>
      </c>
      <c r="G540">
        <v>5</v>
      </c>
      <c r="H540" s="5">
        <v>35633</v>
      </c>
      <c r="I540" s="5">
        <v>35661</v>
      </c>
      <c r="J540" s="5">
        <v>35636</v>
      </c>
      <c r="K540">
        <v>1</v>
      </c>
      <c r="L540">
        <v>200.24</v>
      </c>
      <c r="M540" t="s">
        <v>388</v>
      </c>
      <c r="N540" t="s">
        <v>20</v>
      </c>
      <c r="O540">
        <v>35</v>
      </c>
      <c r="P540">
        <v>0</v>
      </c>
      <c r="Q540">
        <v>35</v>
      </c>
      <c r="R540">
        <v>3</v>
      </c>
      <c r="S540">
        <v>-165.24</v>
      </c>
      <c r="T540" t="s">
        <v>27</v>
      </c>
      <c r="U540">
        <v>1997</v>
      </c>
      <c r="V540" t="s">
        <v>56</v>
      </c>
      <c r="W540" t="s">
        <v>298</v>
      </c>
      <c r="X540" t="s">
        <v>133</v>
      </c>
      <c r="Y540">
        <v>4</v>
      </c>
      <c r="Z540" t="s">
        <v>224</v>
      </c>
      <c r="AA540" t="s">
        <v>236</v>
      </c>
    </row>
    <row r="541" spans="1:27" x14ac:dyDescent="0.25">
      <c r="A541">
        <v>10607</v>
      </c>
      <c r="B541">
        <v>40</v>
      </c>
      <c r="C541">
        <v>18.399999999999999</v>
      </c>
      <c r="D541">
        <v>42</v>
      </c>
      <c r="E541">
        <v>0</v>
      </c>
      <c r="F541" t="s">
        <v>46</v>
      </c>
      <c r="G541">
        <v>5</v>
      </c>
      <c r="H541" s="5">
        <v>35633</v>
      </c>
      <c r="I541" s="5">
        <v>35661</v>
      </c>
      <c r="J541" s="5">
        <v>35636</v>
      </c>
      <c r="K541">
        <v>1</v>
      </c>
      <c r="L541">
        <v>200.24</v>
      </c>
      <c r="M541" t="s">
        <v>388</v>
      </c>
      <c r="N541" t="s">
        <v>20</v>
      </c>
      <c r="O541">
        <v>772.8</v>
      </c>
      <c r="P541">
        <v>0</v>
      </c>
      <c r="Q541">
        <v>772.8</v>
      </c>
      <c r="R541">
        <v>3</v>
      </c>
      <c r="S541">
        <v>572.55999999999995</v>
      </c>
      <c r="T541" t="s">
        <v>27</v>
      </c>
      <c r="U541">
        <v>1997</v>
      </c>
      <c r="V541" t="s">
        <v>56</v>
      </c>
      <c r="W541" t="s">
        <v>298</v>
      </c>
      <c r="X541" t="s">
        <v>145</v>
      </c>
      <c r="Y541">
        <v>8</v>
      </c>
      <c r="Z541" t="s">
        <v>232</v>
      </c>
      <c r="AA541" t="s">
        <v>236</v>
      </c>
    </row>
    <row r="542" spans="1:27" x14ac:dyDescent="0.25">
      <c r="A542">
        <v>10607</v>
      </c>
      <c r="B542">
        <v>72</v>
      </c>
      <c r="C542">
        <v>34.799999999999997</v>
      </c>
      <c r="D542">
        <v>12</v>
      </c>
      <c r="E542">
        <v>0</v>
      </c>
      <c r="F542" t="s">
        <v>46</v>
      </c>
      <c r="G542">
        <v>5</v>
      </c>
      <c r="H542" s="5">
        <v>35633</v>
      </c>
      <c r="I542" s="5">
        <v>35661</v>
      </c>
      <c r="J542" s="5">
        <v>35636</v>
      </c>
      <c r="K542">
        <v>1</v>
      </c>
      <c r="L542">
        <v>200.24</v>
      </c>
      <c r="M542" t="s">
        <v>388</v>
      </c>
      <c r="N542" t="s">
        <v>20</v>
      </c>
      <c r="O542">
        <v>417.59999999999997</v>
      </c>
      <c r="P542">
        <v>0</v>
      </c>
      <c r="Q542">
        <v>417.59999999999997</v>
      </c>
      <c r="R542">
        <v>3</v>
      </c>
      <c r="S542">
        <v>217.35999999999996</v>
      </c>
      <c r="T542" t="s">
        <v>27</v>
      </c>
      <c r="U542">
        <v>1997</v>
      </c>
      <c r="V542" t="s">
        <v>56</v>
      </c>
      <c r="W542" t="s">
        <v>298</v>
      </c>
      <c r="X542" t="s">
        <v>206</v>
      </c>
      <c r="Y542">
        <v>4</v>
      </c>
      <c r="Z542" t="s">
        <v>224</v>
      </c>
      <c r="AA542" t="s">
        <v>236</v>
      </c>
    </row>
    <row r="543" spans="1:27" x14ac:dyDescent="0.25">
      <c r="A543">
        <v>10612</v>
      </c>
      <c r="B543">
        <v>10</v>
      </c>
      <c r="C543">
        <v>31</v>
      </c>
      <c r="D543">
        <v>70</v>
      </c>
      <c r="E543">
        <v>0</v>
      </c>
      <c r="F543" t="s">
        <v>46</v>
      </c>
      <c r="G543">
        <v>1</v>
      </c>
      <c r="H543" s="5">
        <v>35639</v>
      </c>
      <c r="I543" s="5">
        <v>35667</v>
      </c>
      <c r="J543" s="5">
        <v>35643</v>
      </c>
      <c r="K543">
        <v>2</v>
      </c>
      <c r="L543">
        <v>544.08000000000004</v>
      </c>
      <c r="M543" t="s">
        <v>388</v>
      </c>
      <c r="N543" t="s">
        <v>20</v>
      </c>
      <c r="O543">
        <v>2170</v>
      </c>
      <c r="P543">
        <v>0</v>
      </c>
      <c r="Q543">
        <v>2170</v>
      </c>
      <c r="R543">
        <v>4</v>
      </c>
      <c r="S543">
        <v>1625.92</v>
      </c>
      <c r="T543" t="s">
        <v>27</v>
      </c>
      <c r="U543">
        <v>1997</v>
      </c>
      <c r="V543" t="s">
        <v>56</v>
      </c>
      <c r="W543" t="s">
        <v>298</v>
      </c>
      <c r="X543" t="s">
        <v>87</v>
      </c>
      <c r="Y543">
        <v>8</v>
      </c>
      <c r="Z543" t="s">
        <v>232</v>
      </c>
      <c r="AA543" t="s">
        <v>237</v>
      </c>
    </row>
    <row r="544" spans="1:27" x14ac:dyDescent="0.25">
      <c r="A544">
        <v>10612</v>
      </c>
      <c r="B544">
        <v>36</v>
      </c>
      <c r="C544">
        <v>19</v>
      </c>
      <c r="D544">
        <v>55</v>
      </c>
      <c r="E544">
        <v>0</v>
      </c>
      <c r="F544" t="s">
        <v>46</v>
      </c>
      <c r="G544">
        <v>1</v>
      </c>
      <c r="H544" s="5">
        <v>35639</v>
      </c>
      <c r="I544" s="5">
        <v>35667</v>
      </c>
      <c r="J544" s="5">
        <v>35643</v>
      </c>
      <c r="K544">
        <v>2</v>
      </c>
      <c r="L544">
        <v>544.08000000000004</v>
      </c>
      <c r="M544" t="s">
        <v>388</v>
      </c>
      <c r="N544" t="s">
        <v>20</v>
      </c>
      <c r="O544">
        <v>1045</v>
      </c>
      <c r="P544">
        <v>0</v>
      </c>
      <c r="Q544">
        <v>1045</v>
      </c>
      <c r="R544">
        <v>4</v>
      </c>
      <c r="S544">
        <v>500.91999999999996</v>
      </c>
      <c r="T544" t="s">
        <v>27</v>
      </c>
      <c r="U544">
        <v>1997</v>
      </c>
      <c r="V544" t="s">
        <v>56</v>
      </c>
      <c r="W544" t="s">
        <v>298</v>
      </c>
      <c r="X544" t="s">
        <v>137</v>
      </c>
      <c r="Y544">
        <v>8</v>
      </c>
      <c r="Z544" t="s">
        <v>232</v>
      </c>
      <c r="AA544" t="s">
        <v>237</v>
      </c>
    </row>
    <row r="545" spans="1:27" x14ac:dyDescent="0.25">
      <c r="A545">
        <v>10612</v>
      </c>
      <c r="B545">
        <v>49</v>
      </c>
      <c r="C545">
        <v>20</v>
      </c>
      <c r="D545">
        <v>18</v>
      </c>
      <c r="E545">
        <v>0</v>
      </c>
      <c r="F545" t="s">
        <v>46</v>
      </c>
      <c r="G545">
        <v>1</v>
      </c>
      <c r="H545" s="5">
        <v>35639</v>
      </c>
      <c r="I545" s="5">
        <v>35667</v>
      </c>
      <c r="J545" s="5">
        <v>35643</v>
      </c>
      <c r="K545">
        <v>2</v>
      </c>
      <c r="L545">
        <v>544.08000000000004</v>
      </c>
      <c r="M545" t="s">
        <v>388</v>
      </c>
      <c r="N545" t="s">
        <v>20</v>
      </c>
      <c r="O545">
        <v>360</v>
      </c>
      <c r="P545">
        <v>0</v>
      </c>
      <c r="Q545">
        <v>360</v>
      </c>
      <c r="R545">
        <v>4</v>
      </c>
      <c r="S545">
        <v>-184.08000000000004</v>
      </c>
      <c r="T545" t="s">
        <v>27</v>
      </c>
      <c r="U545">
        <v>1997</v>
      </c>
      <c r="V545" t="s">
        <v>56</v>
      </c>
      <c r="W545" t="s">
        <v>298</v>
      </c>
      <c r="X545" t="s">
        <v>163</v>
      </c>
      <c r="Y545">
        <v>3</v>
      </c>
      <c r="Z545" t="s">
        <v>222</v>
      </c>
      <c r="AA545" t="s">
        <v>237</v>
      </c>
    </row>
    <row r="546" spans="1:27" x14ac:dyDescent="0.25">
      <c r="A546">
        <v>10612</v>
      </c>
      <c r="B546">
        <v>60</v>
      </c>
      <c r="C546">
        <v>34</v>
      </c>
      <c r="D546">
        <v>40</v>
      </c>
      <c r="E546">
        <v>0</v>
      </c>
      <c r="F546" t="s">
        <v>46</v>
      </c>
      <c r="G546">
        <v>1</v>
      </c>
      <c r="H546" s="5">
        <v>35639</v>
      </c>
      <c r="I546" s="5">
        <v>35667</v>
      </c>
      <c r="J546" s="5">
        <v>35643</v>
      </c>
      <c r="K546">
        <v>2</v>
      </c>
      <c r="L546">
        <v>544.08000000000004</v>
      </c>
      <c r="M546" t="s">
        <v>388</v>
      </c>
      <c r="N546" t="s">
        <v>20</v>
      </c>
      <c r="O546">
        <v>1360</v>
      </c>
      <c r="P546">
        <v>0</v>
      </c>
      <c r="Q546">
        <v>1360</v>
      </c>
      <c r="R546">
        <v>4</v>
      </c>
      <c r="S546">
        <v>815.92</v>
      </c>
      <c r="T546" t="s">
        <v>27</v>
      </c>
      <c r="U546">
        <v>1997</v>
      </c>
      <c r="V546" t="s">
        <v>56</v>
      </c>
      <c r="W546" t="s">
        <v>298</v>
      </c>
      <c r="X546" t="s">
        <v>184</v>
      </c>
      <c r="Y546">
        <v>4</v>
      </c>
      <c r="Z546" t="s">
        <v>224</v>
      </c>
      <c r="AA546" t="s">
        <v>237</v>
      </c>
    </row>
    <row r="547" spans="1:27" x14ac:dyDescent="0.25">
      <c r="A547">
        <v>10612</v>
      </c>
      <c r="B547">
        <v>76</v>
      </c>
      <c r="C547">
        <v>18</v>
      </c>
      <c r="D547">
        <v>80</v>
      </c>
      <c r="E547">
        <v>0</v>
      </c>
      <c r="F547" t="s">
        <v>46</v>
      </c>
      <c r="G547">
        <v>1</v>
      </c>
      <c r="H547" s="5">
        <v>35639</v>
      </c>
      <c r="I547" s="5">
        <v>35667</v>
      </c>
      <c r="J547" s="5">
        <v>35643</v>
      </c>
      <c r="K547">
        <v>2</v>
      </c>
      <c r="L547">
        <v>544.08000000000004</v>
      </c>
      <c r="M547" t="s">
        <v>388</v>
      </c>
      <c r="N547" t="s">
        <v>20</v>
      </c>
      <c r="O547">
        <v>1440</v>
      </c>
      <c r="P547">
        <v>0</v>
      </c>
      <c r="Q547">
        <v>1440</v>
      </c>
      <c r="R547">
        <v>4</v>
      </c>
      <c r="S547">
        <v>895.92</v>
      </c>
      <c r="T547" t="s">
        <v>27</v>
      </c>
      <c r="U547">
        <v>1997</v>
      </c>
      <c r="V547" t="s">
        <v>56</v>
      </c>
      <c r="W547" t="s">
        <v>298</v>
      </c>
      <c r="X547" t="s">
        <v>212</v>
      </c>
      <c r="Y547">
        <v>1</v>
      </c>
      <c r="Z547" t="s">
        <v>218</v>
      </c>
      <c r="AA547" t="s">
        <v>237</v>
      </c>
    </row>
    <row r="548" spans="1:27" x14ac:dyDescent="0.25">
      <c r="A548">
        <v>10616</v>
      </c>
      <c r="B548">
        <v>56</v>
      </c>
      <c r="C548">
        <v>38</v>
      </c>
      <c r="D548">
        <v>14</v>
      </c>
      <c r="E548">
        <v>0</v>
      </c>
      <c r="F548" t="s">
        <v>391</v>
      </c>
      <c r="G548">
        <v>1</v>
      </c>
      <c r="H548" s="5">
        <v>35642</v>
      </c>
      <c r="I548" s="5">
        <v>35670</v>
      </c>
      <c r="J548" s="5">
        <v>35647</v>
      </c>
      <c r="K548">
        <v>2</v>
      </c>
      <c r="L548">
        <v>116.53</v>
      </c>
      <c r="M548" t="s">
        <v>392</v>
      </c>
      <c r="N548" t="s">
        <v>20</v>
      </c>
      <c r="O548">
        <v>532</v>
      </c>
      <c r="P548">
        <v>0</v>
      </c>
      <c r="Q548">
        <v>532</v>
      </c>
      <c r="R548">
        <v>5</v>
      </c>
      <c r="S548">
        <v>415.47</v>
      </c>
      <c r="T548" t="s">
        <v>27</v>
      </c>
      <c r="U548">
        <v>1997</v>
      </c>
      <c r="V548" t="s">
        <v>56</v>
      </c>
      <c r="W548" t="s">
        <v>298</v>
      </c>
      <c r="X548" t="s">
        <v>177</v>
      </c>
      <c r="Y548">
        <v>5</v>
      </c>
      <c r="Z548" t="s">
        <v>226</v>
      </c>
      <c r="AA548" t="s">
        <v>237</v>
      </c>
    </row>
    <row r="549" spans="1:27" x14ac:dyDescent="0.25">
      <c r="A549">
        <v>10624</v>
      </c>
      <c r="B549">
        <v>28</v>
      </c>
      <c r="C549">
        <v>45.6</v>
      </c>
      <c r="D549">
        <v>10</v>
      </c>
      <c r="E549">
        <v>0</v>
      </c>
      <c r="F549" t="s">
        <v>397</v>
      </c>
      <c r="G549">
        <v>4</v>
      </c>
      <c r="H549" s="5">
        <v>35649</v>
      </c>
      <c r="I549" s="5">
        <v>35677</v>
      </c>
      <c r="J549" s="5">
        <v>35661</v>
      </c>
      <c r="K549">
        <v>2</v>
      </c>
      <c r="L549">
        <v>94.8</v>
      </c>
      <c r="M549" t="s">
        <v>398</v>
      </c>
      <c r="N549" t="s">
        <v>20</v>
      </c>
      <c r="O549">
        <v>456</v>
      </c>
      <c r="P549">
        <v>0</v>
      </c>
      <c r="Q549">
        <v>456</v>
      </c>
      <c r="R549">
        <v>12</v>
      </c>
      <c r="S549">
        <v>361.2</v>
      </c>
      <c r="T549" t="s">
        <v>27</v>
      </c>
      <c r="U549">
        <v>1997</v>
      </c>
      <c r="V549" t="s">
        <v>57</v>
      </c>
      <c r="W549" t="s">
        <v>298</v>
      </c>
      <c r="X549" t="s">
        <v>123</v>
      </c>
      <c r="Y549">
        <v>7</v>
      </c>
      <c r="Z549" t="s">
        <v>230</v>
      </c>
      <c r="AA549" t="s">
        <v>237</v>
      </c>
    </row>
    <row r="550" spans="1:27" x14ac:dyDescent="0.25">
      <c r="A550">
        <v>10624</v>
      </c>
      <c r="B550">
        <v>29</v>
      </c>
      <c r="C550">
        <v>123.79</v>
      </c>
      <c r="D550">
        <v>6</v>
      </c>
      <c r="E550">
        <v>0</v>
      </c>
      <c r="F550" t="s">
        <v>397</v>
      </c>
      <c r="G550">
        <v>4</v>
      </c>
      <c r="H550" s="5">
        <v>35649</v>
      </c>
      <c r="I550" s="5">
        <v>35677</v>
      </c>
      <c r="J550" s="5">
        <v>35661</v>
      </c>
      <c r="K550">
        <v>2</v>
      </c>
      <c r="L550">
        <v>94.8</v>
      </c>
      <c r="M550" t="s">
        <v>398</v>
      </c>
      <c r="N550" t="s">
        <v>20</v>
      </c>
      <c r="O550">
        <v>742.74</v>
      </c>
      <c r="P550">
        <v>0</v>
      </c>
      <c r="Q550">
        <v>742.74</v>
      </c>
      <c r="R550">
        <v>12</v>
      </c>
      <c r="S550">
        <v>647.94000000000005</v>
      </c>
      <c r="T550" t="s">
        <v>27</v>
      </c>
      <c r="U550">
        <v>1997</v>
      </c>
      <c r="V550" t="s">
        <v>57</v>
      </c>
      <c r="W550" t="s">
        <v>298</v>
      </c>
      <c r="X550" t="s">
        <v>125</v>
      </c>
      <c r="Y550">
        <v>6</v>
      </c>
      <c r="Z550" t="s">
        <v>228</v>
      </c>
      <c r="AA550" t="s">
        <v>237</v>
      </c>
    </row>
    <row r="551" spans="1:27" x14ac:dyDescent="0.25">
      <c r="A551">
        <v>10624</v>
      </c>
      <c r="B551">
        <v>44</v>
      </c>
      <c r="C551">
        <v>19.45</v>
      </c>
      <c r="D551">
        <v>10</v>
      </c>
      <c r="E551">
        <v>0</v>
      </c>
      <c r="F551" t="s">
        <v>397</v>
      </c>
      <c r="G551">
        <v>4</v>
      </c>
      <c r="H551" s="5">
        <v>35649</v>
      </c>
      <c r="I551" s="5">
        <v>35677</v>
      </c>
      <c r="J551" s="5">
        <v>35661</v>
      </c>
      <c r="K551">
        <v>2</v>
      </c>
      <c r="L551">
        <v>94.8</v>
      </c>
      <c r="M551" t="s">
        <v>398</v>
      </c>
      <c r="N551" t="s">
        <v>20</v>
      </c>
      <c r="O551">
        <v>194.5</v>
      </c>
      <c r="P551">
        <v>0</v>
      </c>
      <c r="Q551">
        <v>194.5</v>
      </c>
      <c r="R551">
        <v>12</v>
      </c>
      <c r="S551">
        <v>99.7</v>
      </c>
      <c r="T551" t="s">
        <v>27</v>
      </c>
      <c r="U551">
        <v>1997</v>
      </c>
      <c r="V551" t="s">
        <v>57</v>
      </c>
      <c r="W551" t="s">
        <v>298</v>
      </c>
      <c r="X551" t="s">
        <v>153</v>
      </c>
      <c r="Y551">
        <v>2</v>
      </c>
      <c r="Z551" t="s">
        <v>220</v>
      </c>
      <c r="AA551" t="s">
        <v>237</v>
      </c>
    </row>
    <row r="552" spans="1:27" x14ac:dyDescent="0.25">
      <c r="A552">
        <v>10627</v>
      </c>
      <c r="B552">
        <v>62</v>
      </c>
      <c r="C552">
        <v>49.3</v>
      </c>
      <c r="D552">
        <v>15</v>
      </c>
      <c r="E552">
        <v>0</v>
      </c>
      <c r="F552" t="s">
        <v>46</v>
      </c>
      <c r="G552">
        <v>8</v>
      </c>
      <c r="H552" s="5">
        <v>35653</v>
      </c>
      <c r="I552" s="5">
        <v>35695</v>
      </c>
      <c r="J552" s="5">
        <v>35663</v>
      </c>
      <c r="K552">
        <v>3</v>
      </c>
      <c r="L552">
        <v>107.46</v>
      </c>
      <c r="M552" t="s">
        <v>388</v>
      </c>
      <c r="N552" t="s">
        <v>20</v>
      </c>
      <c r="O552">
        <v>739.5</v>
      </c>
      <c r="P552">
        <v>0</v>
      </c>
      <c r="Q552">
        <v>739.5</v>
      </c>
      <c r="R552">
        <v>10</v>
      </c>
      <c r="S552">
        <v>632.04</v>
      </c>
      <c r="T552" t="s">
        <v>27</v>
      </c>
      <c r="U552">
        <v>1997</v>
      </c>
      <c r="V552" t="s">
        <v>57</v>
      </c>
      <c r="W552" t="s">
        <v>298</v>
      </c>
      <c r="X552" t="s">
        <v>188</v>
      </c>
      <c r="Y552">
        <v>3</v>
      </c>
      <c r="Z552" t="s">
        <v>222</v>
      </c>
      <c r="AA552" t="s">
        <v>238</v>
      </c>
    </row>
    <row r="553" spans="1:27" x14ac:dyDescent="0.25">
      <c r="A553">
        <v>10657</v>
      </c>
      <c r="B553">
        <v>15</v>
      </c>
      <c r="C553">
        <v>15.5</v>
      </c>
      <c r="D553">
        <v>50</v>
      </c>
      <c r="E553">
        <v>0</v>
      </c>
      <c r="F553" t="s">
        <v>46</v>
      </c>
      <c r="G553">
        <v>2</v>
      </c>
      <c r="H553" s="5">
        <v>35677</v>
      </c>
      <c r="I553" s="5">
        <v>35705</v>
      </c>
      <c r="J553" s="5">
        <v>35688</v>
      </c>
      <c r="K553">
        <v>2</v>
      </c>
      <c r="L553">
        <v>352.69</v>
      </c>
      <c r="M553" t="s">
        <v>388</v>
      </c>
      <c r="N553" t="s">
        <v>20</v>
      </c>
      <c r="O553">
        <v>775</v>
      </c>
      <c r="P553">
        <v>0</v>
      </c>
      <c r="Q553">
        <v>775</v>
      </c>
      <c r="R553">
        <v>11</v>
      </c>
      <c r="S553">
        <v>422.31</v>
      </c>
      <c r="T553" t="s">
        <v>27</v>
      </c>
      <c r="U553">
        <v>1997</v>
      </c>
      <c r="V553" t="s">
        <v>58</v>
      </c>
      <c r="W553" t="s">
        <v>298</v>
      </c>
      <c r="X553" t="s">
        <v>97</v>
      </c>
      <c r="Y553">
        <v>2</v>
      </c>
      <c r="Z553" t="s">
        <v>220</v>
      </c>
      <c r="AA553" t="s">
        <v>237</v>
      </c>
    </row>
    <row r="554" spans="1:27" x14ac:dyDescent="0.25">
      <c r="A554">
        <v>10657</v>
      </c>
      <c r="B554">
        <v>41</v>
      </c>
      <c r="C554">
        <v>9.65</v>
      </c>
      <c r="D554">
        <v>24</v>
      </c>
      <c r="E554">
        <v>0</v>
      </c>
      <c r="F554" t="s">
        <v>46</v>
      </c>
      <c r="G554">
        <v>2</v>
      </c>
      <c r="H554" s="5">
        <v>35677</v>
      </c>
      <c r="I554" s="5">
        <v>35705</v>
      </c>
      <c r="J554" s="5">
        <v>35688</v>
      </c>
      <c r="K554">
        <v>2</v>
      </c>
      <c r="L554">
        <v>352.69</v>
      </c>
      <c r="M554" t="s">
        <v>388</v>
      </c>
      <c r="N554" t="s">
        <v>20</v>
      </c>
      <c r="O554">
        <v>231.60000000000002</v>
      </c>
      <c r="P554">
        <v>0</v>
      </c>
      <c r="Q554">
        <v>231.60000000000002</v>
      </c>
      <c r="R554">
        <v>11</v>
      </c>
      <c r="S554">
        <v>-121.08999999999997</v>
      </c>
      <c r="T554" t="s">
        <v>27</v>
      </c>
      <c r="U554">
        <v>1997</v>
      </c>
      <c r="V554" t="s">
        <v>58</v>
      </c>
      <c r="W554" t="s">
        <v>298</v>
      </c>
      <c r="X554" t="s">
        <v>147</v>
      </c>
      <c r="Y554">
        <v>8</v>
      </c>
      <c r="Z554" t="s">
        <v>232</v>
      </c>
      <c r="AA554" t="s">
        <v>237</v>
      </c>
    </row>
    <row r="555" spans="1:27" x14ac:dyDescent="0.25">
      <c r="A555">
        <v>10657</v>
      </c>
      <c r="B555">
        <v>46</v>
      </c>
      <c r="C555">
        <v>12</v>
      </c>
      <c r="D555">
        <v>45</v>
      </c>
      <c r="E555">
        <v>0</v>
      </c>
      <c r="F555" t="s">
        <v>46</v>
      </c>
      <c r="G555">
        <v>2</v>
      </c>
      <c r="H555" s="5">
        <v>35677</v>
      </c>
      <c r="I555" s="5">
        <v>35705</v>
      </c>
      <c r="J555" s="5">
        <v>35688</v>
      </c>
      <c r="K555">
        <v>2</v>
      </c>
      <c r="L555">
        <v>352.69</v>
      </c>
      <c r="M555" t="s">
        <v>388</v>
      </c>
      <c r="N555" t="s">
        <v>20</v>
      </c>
      <c r="O555">
        <v>540</v>
      </c>
      <c r="P555">
        <v>0</v>
      </c>
      <c r="Q555">
        <v>540</v>
      </c>
      <c r="R555">
        <v>11</v>
      </c>
      <c r="S555">
        <v>187.31</v>
      </c>
      <c r="T555" t="s">
        <v>27</v>
      </c>
      <c r="U555">
        <v>1997</v>
      </c>
      <c r="V555" t="s">
        <v>58</v>
      </c>
      <c r="W555" t="s">
        <v>298</v>
      </c>
      <c r="X555" t="s">
        <v>157</v>
      </c>
      <c r="Y555">
        <v>8</v>
      </c>
      <c r="Z555" t="s">
        <v>232</v>
      </c>
      <c r="AA555" t="s">
        <v>237</v>
      </c>
    </row>
    <row r="556" spans="1:27" x14ac:dyDescent="0.25">
      <c r="A556">
        <v>10657</v>
      </c>
      <c r="B556">
        <v>47</v>
      </c>
      <c r="C556">
        <v>9.5</v>
      </c>
      <c r="D556">
        <v>10</v>
      </c>
      <c r="E556">
        <v>0</v>
      </c>
      <c r="F556" t="s">
        <v>46</v>
      </c>
      <c r="G556">
        <v>2</v>
      </c>
      <c r="H556" s="5">
        <v>35677</v>
      </c>
      <c r="I556" s="5">
        <v>35705</v>
      </c>
      <c r="J556" s="5">
        <v>35688</v>
      </c>
      <c r="K556">
        <v>2</v>
      </c>
      <c r="L556">
        <v>352.69</v>
      </c>
      <c r="M556" t="s">
        <v>388</v>
      </c>
      <c r="N556" t="s">
        <v>20</v>
      </c>
      <c r="O556">
        <v>95</v>
      </c>
      <c r="P556">
        <v>0</v>
      </c>
      <c r="Q556">
        <v>95</v>
      </c>
      <c r="R556">
        <v>11</v>
      </c>
      <c r="S556">
        <v>-257.69</v>
      </c>
      <c r="T556" t="s">
        <v>27</v>
      </c>
      <c r="U556">
        <v>1997</v>
      </c>
      <c r="V556" t="s">
        <v>58</v>
      </c>
      <c r="W556" t="s">
        <v>298</v>
      </c>
      <c r="X556" t="s">
        <v>159</v>
      </c>
      <c r="Y556">
        <v>3</v>
      </c>
      <c r="Z556" t="s">
        <v>222</v>
      </c>
      <c r="AA556" t="s">
        <v>237</v>
      </c>
    </row>
    <row r="557" spans="1:27" x14ac:dyDescent="0.25">
      <c r="A557">
        <v>10657</v>
      </c>
      <c r="B557">
        <v>56</v>
      </c>
      <c r="C557">
        <v>38</v>
      </c>
      <c r="D557">
        <v>45</v>
      </c>
      <c r="E557">
        <v>0</v>
      </c>
      <c r="F557" t="s">
        <v>46</v>
      </c>
      <c r="G557">
        <v>2</v>
      </c>
      <c r="H557" s="5">
        <v>35677</v>
      </c>
      <c r="I557" s="5">
        <v>35705</v>
      </c>
      <c r="J557" s="5">
        <v>35688</v>
      </c>
      <c r="K557">
        <v>2</v>
      </c>
      <c r="L557">
        <v>352.69</v>
      </c>
      <c r="M557" t="s">
        <v>388</v>
      </c>
      <c r="N557" t="s">
        <v>20</v>
      </c>
      <c r="O557">
        <v>1710</v>
      </c>
      <c r="P557">
        <v>0</v>
      </c>
      <c r="Q557">
        <v>1710</v>
      </c>
      <c r="R557">
        <v>11</v>
      </c>
      <c r="S557">
        <v>1357.31</v>
      </c>
      <c r="T557" t="s">
        <v>27</v>
      </c>
      <c r="U557">
        <v>1997</v>
      </c>
      <c r="V557" t="s">
        <v>58</v>
      </c>
      <c r="W557" t="s">
        <v>298</v>
      </c>
      <c r="X557" t="s">
        <v>177</v>
      </c>
      <c r="Y557">
        <v>5</v>
      </c>
      <c r="Z557" t="s">
        <v>226</v>
      </c>
      <c r="AA557" t="s">
        <v>237</v>
      </c>
    </row>
    <row r="558" spans="1:27" x14ac:dyDescent="0.25">
      <c r="A558">
        <v>10657</v>
      </c>
      <c r="B558">
        <v>60</v>
      </c>
      <c r="C558">
        <v>34</v>
      </c>
      <c r="D558">
        <v>30</v>
      </c>
      <c r="E558">
        <v>0</v>
      </c>
      <c r="F558" t="s">
        <v>46</v>
      </c>
      <c r="G558">
        <v>2</v>
      </c>
      <c r="H558" s="5">
        <v>35677</v>
      </c>
      <c r="I558" s="5">
        <v>35705</v>
      </c>
      <c r="J558" s="5">
        <v>35688</v>
      </c>
      <c r="K558">
        <v>2</v>
      </c>
      <c r="L558">
        <v>352.69</v>
      </c>
      <c r="M558" t="s">
        <v>388</v>
      </c>
      <c r="N558" t="s">
        <v>20</v>
      </c>
      <c r="O558">
        <v>1020</v>
      </c>
      <c r="P558">
        <v>0</v>
      </c>
      <c r="Q558">
        <v>1020</v>
      </c>
      <c r="R558">
        <v>11</v>
      </c>
      <c r="S558">
        <v>667.31</v>
      </c>
      <c r="T558" t="s">
        <v>27</v>
      </c>
      <c r="U558">
        <v>1997</v>
      </c>
      <c r="V558" t="s">
        <v>58</v>
      </c>
      <c r="W558" t="s">
        <v>298</v>
      </c>
      <c r="X558" t="s">
        <v>184</v>
      </c>
      <c r="Y558">
        <v>4</v>
      </c>
      <c r="Z558" t="s">
        <v>224</v>
      </c>
      <c r="AA558" t="s">
        <v>237</v>
      </c>
    </row>
    <row r="559" spans="1:27" x14ac:dyDescent="0.25">
      <c r="A559">
        <v>10662</v>
      </c>
      <c r="B559">
        <v>68</v>
      </c>
      <c r="C559">
        <v>12.5</v>
      </c>
      <c r="D559">
        <v>10</v>
      </c>
      <c r="E559">
        <v>0</v>
      </c>
      <c r="F559" t="s">
        <v>393</v>
      </c>
      <c r="G559">
        <v>3</v>
      </c>
      <c r="H559" s="5">
        <v>35682</v>
      </c>
      <c r="I559" s="5">
        <v>35710</v>
      </c>
      <c r="J559" s="5">
        <v>35691</v>
      </c>
      <c r="K559">
        <v>2</v>
      </c>
      <c r="L559">
        <v>1.28</v>
      </c>
      <c r="M559" t="s">
        <v>394</v>
      </c>
      <c r="N559" t="s">
        <v>20</v>
      </c>
      <c r="O559">
        <v>125</v>
      </c>
      <c r="P559">
        <v>0</v>
      </c>
      <c r="Q559">
        <v>125</v>
      </c>
      <c r="R559">
        <v>9</v>
      </c>
      <c r="S559">
        <v>123.72</v>
      </c>
      <c r="T559" t="s">
        <v>27</v>
      </c>
      <c r="U559">
        <v>1997</v>
      </c>
      <c r="V559" t="s">
        <v>58</v>
      </c>
      <c r="W559" t="s">
        <v>298</v>
      </c>
      <c r="X559" t="s">
        <v>199</v>
      </c>
      <c r="Y559">
        <v>3</v>
      </c>
      <c r="Z559" t="s">
        <v>222</v>
      </c>
      <c r="AA559" t="s">
        <v>237</v>
      </c>
    </row>
    <row r="560" spans="1:27" x14ac:dyDescent="0.25">
      <c r="A560">
        <v>10665</v>
      </c>
      <c r="B560">
        <v>51</v>
      </c>
      <c r="C560">
        <v>53</v>
      </c>
      <c r="D560">
        <v>20</v>
      </c>
      <c r="E560">
        <v>0</v>
      </c>
      <c r="F560" t="s">
        <v>393</v>
      </c>
      <c r="G560">
        <v>1</v>
      </c>
      <c r="H560" s="5">
        <v>35684</v>
      </c>
      <c r="I560" s="5">
        <v>35712</v>
      </c>
      <c r="J560" s="5">
        <v>35690</v>
      </c>
      <c r="K560">
        <v>2</v>
      </c>
      <c r="L560">
        <v>26.31</v>
      </c>
      <c r="M560" t="s">
        <v>394</v>
      </c>
      <c r="N560" t="s">
        <v>20</v>
      </c>
      <c r="O560">
        <v>1060</v>
      </c>
      <c r="P560">
        <v>0</v>
      </c>
      <c r="Q560">
        <v>1060</v>
      </c>
      <c r="R560">
        <v>6</v>
      </c>
      <c r="S560">
        <v>1033.69</v>
      </c>
      <c r="T560" t="s">
        <v>27</v>
      </c>
      <c r="U560">
        <v>1997</v>
      </c>
      <c r="V560" t="s">
        <v>58</v>
      </c>
      <c r="W560" t="s">
        <v>298</v>
      </c>
      <c r="X560" t="s">
        <v>167</v>
      </c>
      <c r="Y560">
        <v>7</v>
      </c>
      <c r="Z560" t="s">
        <v>230</v>
      </c>
      <c r="AA560" t="s">
        <v>237</v>
      </c>
    </row>
    <row r="561" spans="1:27" x14ac:dyDescent="0.25">
      <c r="A561">
        <v>10665</v>
      </c>
      <c r="B561">
        <v>59</v>
      </c>
      <c r="C561">
        <v>55</v>
      </c>
      <c r="D561">
        <v>1</v>
      </c>
      <c r="E561">
        <v>0</v>
      </c>
      <c r="F561" t="s">
        <v>393</v>
      </c>
      <c r="G561">
        <v>1</v>
      </c>
      <c r="H561" s="5">
        <v>35684</v>
      </c>
      <c r="I561" s="5">
        <v>35712</v>
      </c>
      <c r="J561" s="5">
        <v>35690</v>
      </c>
      <c r="K561">
        <v>2</v>
      </c>
      <c r="L561">
        <v>26.31</v>
      </c>
      <c r="M561" t="s">
        <v>394</v>
      </c>
      <c r="N561" t="s">
        <v>20</v>
      </c>
      <c r="O561">
        <v>55</v>
      </c>
      <c r="P561">
        <v>0</v>
      </c>
      <c r="Q561">
        <v>55</v>
      </c>
      <c r="R561">
        <v>6</v>
      </c>
      <c r="S561">
        <v>28.69</v>
      </c>
      <c r="T561" t="s">
        <v>27</v>
      </c>
      <c r="U561">
        <v>1997</v>
      </c>
      <c r="V561" t="s">
        <v>58</v>
      </c>
      <c r="W561" t="s">
        <v>298</v>
      </c>
      <c r="X561" t="s">
        <v>182</v>
      </c>
      <c r="Y561">
        <v>4</v>
      </c>
      <c r="Z561" t="s">
        <v>224</v>
      </c>
      <c r="AA561" t="s">
        <v>237</v>
      </c>
    </row>
    <row r="562" spans="1:27" x14ac:dyDescent="0.25">
      <c r="A562">
        <v>10665</v>
      </c>
      <c r="B562">
        <v>76</v>
      </c>
      <c r="C562">
        <v>18</v>
      </c>
      <c r="D562">
        <v>10</v>
      </c>
      <c r="E562">
        <v>0</v>
      </c>
      <c r="F562" t="s">
        <v>393</v>
      </c>
      <c r="G562">
        <v>1</v>
      </c>
      <c r="H562" s="5">
        <v>35684</v>
      </c>
      <c r="I562" s="5">
        <v>35712</v>
      </c>
      <c r="J562" s="5">
        <v>35690</v>
      </c>
      <c r="K562">
        <v>2</v>
      </c>
      <c r="L562">
        <v>26.31</v>
      </c>
      <c r="M562" t="s">
        <v>394</v>
      </c>
      <c r="N562" t="s">
        <v>20</v>
      </c>
      <c r="O562">
        <v>180</v>
      </c>
      <c r="P562">
        <v>0</v>
      </c>
      <c r="Q562">
        <v>180</v>
      </c>
      <c r="R562">
        <v>6</v>
      </c>
      <c r="S562">
        <v>153.69</v>
      </c>
      <c r="T562" t="s">
        <v>27</v>
      </c>
      <c r="U562">
        <v>1997</v>
      </c>
      <c r="V562" t="s">
        <v>58</v>
      </c>
      <c r="W562" t="s">
        <v>298</v>
      </c>
      <c r="X562" t="s">
        <v>212</v>
      </c>
      <c r="Y562">
        <v>1</v>
      </c>
      <c r="Z562" t="s">
        <v>218</v>
      </c>
      <c r="AA562" t="s">
        <v>237</v>
      </c>
    </row>
    <row r="563" spans="1:27" x14ac:dyDescent="0.25">
      <c r="A563">
        <v>10678</v>
      </c>
      <c r="B563">
        <v>12</v>
      </c>
      <c r="C563">
        <v>38</v>
      </c>
      <c r="D563">
        <v>100</v>
      </c>
      <c r="E563">
        <v>0</v>
      </c>
      <c r="F563" t="s">
        <v>46</v>
      </c>
      <c r="G563">
        <v>7</v>
      </c>
      <c r="H563" s="5">
        <v>35696</v>
      </c>
      <c r="I563" s="5">
        <v>35724</v>
      </c>
      <c r="J563" s="5">
        <v>35719</v>
      </c>
      <c r="K563">
        <v>3</v>
      </c>
      <c r="L563">
        <v>388.98</v>
      </c>
      <c r="M563" t="s">
        <v>388</v>
      </c>
      <c r="N563" t="s">
        <v>20</v>
      </c>
      <c r="O563">
        <v>3800</v>
      </c>
      <c r="P563">
        <v>0</v>
      </c>
      <c r="Q563">
        <v>3800</v>
      </c>
      <c r="R563">
        <v>23</v>
      </c>
      <c r="S563">
        <v>3411.02</v>
      </c>
      <c r="T563" t="s">
        <v>27</v>
      </c>
      <c r="U563">
        <v>1997</v>
      </c>
      <c r="V563" t="s">
        <v>58</v>
      </c>
      <c r="W563" t="s">
        <v>298</v>
      </c>
      <c r="X563" t="s">
        <v>91</v>
      </c>
      <c r="Y563">
        <v>4</v>
      </c>
      <c r="Z563" t="s">
        <v>224</v>
      </c>
      <c r="AA563" t="s">
        <v>238</v>
      </c>
    </row>
    <row r="564" spans="1:27" x14ac:dyDescent="0.25">
      <c r="A564">
        <v>10678</v>
      </c>
      <c r="B564">
        <v>33</v>
      </c>
      <c r="C564">
        <v>2.5</v>
      </c>
      <c r="D564">
        <v>30</v>
      </c>
      <c r="E564">
        <v>0</v>
      </c>
      <c r="F564" t="s">
        <v>46</v>
      </c>
      <c r="G564">
        <v>7</v>
      </c>
      <c r="H564" s="5">
        <v>35696</v>
      </c>
      <c r="I564" s="5">
        <v>35724</v>
      </c>
      <c r="J564" s="5">
        <v>35719</v>
      </c>
      <c r="K564">
        <v>3</v>
      </c>
      <c r="L564">
        <v>388.98</v>
      </c>
      <c r="M564" t="s">
        <v>388</v>
      </c>
      <c r="N564" t="s">
        <v>20</v>
      </c>
      <c r="O564">
        <v>75</v>
      </c>
      <c r="P564">
        <v>0</v>
      </c>
      <c r="Q564">
        <v>75</v>
      </c>
      <c r="R564">
        <v>23</v>
      </c>
      <c r="S564">
        <v>-313.98</v>
      </c>
      <c r="T564" t="s">
        <v>27</v>
      </c>
      <c r="U564">
        <v>1997</v>
      </c>
      <c r="V564" t="s">
        <v>58</v>
      </c>
      <c r="W564" t="s">
        <v>298</v>
      </c>
      <c r="X564" t="s">
        <v>133</v>
      </c>
      <c r="Y564">
        <v>4</v>
      </c>
      <c r="Z564" t="s">
        <v>224</v>
      </c>
      <c r="AA564" t="s">
        <v>238</v>
      </c>
    </row>
    <row r="565" spans="1:27" x14ac:dyDescent="0.25">
      <c r="A565">
        <v>10678</v>
      </c>
      <c r="B565">
        <v>41</v>
      </c>
      <c r="C565">
        <v>9.65</v>
      </c>
      <c r="D565">
        <v>120</v>
      </c>
      <c r="E565">
        <v>0</v>
      </c>
      <c r="F565" t="s">
        <v>46</v>
      </c>
      <c r="G565">
        <v>7</v>
      </c>
      <c r="H565" s="5">
        <v>35696</v>
      </c>
      <c r="I565" s="5">
        <v>35724</v>
      </c>
      <c r="J565" s="5">
        <v>35719</v>
      </c>
      <c r="K565">
        <v>3</v>
      </c>
      <c r="L565">
        <v>388.98</v>
      </c>
      <c r="M565" t="s">
        <v>388</v>
      </c>
      <c r="N565" t="s">
        <v>20</v>
      </c>
      <c r="O565">
        <v>1158</v>
      </c>
      <c r="P565">
        <v>0</v>
      </c>
      <c r="Q565">
        <v>1158</v>
      </c>
      <c r="R565">
        <v>23</v>
      </c>
      <c r="S565">
        <v>769.02</v>
      </c>
      <c r="T565" t="s">
        <v>27</v>
      </c>
      <c r="U565">
        <v>1997</v>
      </c>
      <c r="V565" t="s">
        <v>58</v>
      </c>
      <c r="W565" t="s">
        <v>298</v>
      </c>
      <c r="X565" t="s">
        <v>147</v>
      </c>
      <c r="Y565">
        <v>8</v>
      </c>
      <c r="Z565" t="s">
        <v>232</v>
      </c>
      <c r="AA565" t="s">
        <v>238</v>
      </c>
    </row>
    <row r="566" spans="1:27" x14ac:dyDescent="0.25">
      <c r="A566">
        <v>10678</v>
      </c>
      <c r="B566">
        <v>54</v>
      </c>
      <c r="C566">
        <v>7.45</v>
      </c>
      <c r="D566">
        <v>30</v>
      </c>
      <c r="E566">
        <v>0</v>
      </c>
      <c r="F566" t="s">
        <v>46</v>
      </c>
      <c r="G566">
        <v>7</v>
      </c>
      <c r="H566" s="5">
        <v>35696</v>
      </c>
      <c r="I566" s="5">
        <v>35724</v>
      </c>
      <c r="J566" s="5">
        <v>35719</v>
      </c>
      <c r="K566">
        <v>3</v>
      </c>
      <c r="L566">
        <v>388.98</v>
      </c>
      <c r="M566" t="s">
        <v>388</v>
      </c>
      <c r="N566" t="s">
        <v>20</v>
      </c>
      <c r="O566">
        <v>223.5</v>
      </c>
      <c r="P566">
        <v>0</v>
      </c>
      <c r="Q566">
        <v>223.5</v>
      </c>
      <c r="R566">
        <v>23</v>
      </c>
      <c r="S566">
        <v>-165.48000000000002</v>
      </c>
      <c r="T566" t="s">
        <v>27</v>
      </c>
      <c r="U566">
        <v>1997</v>
      </c>
      <c r="V566" t="s">
        <v>58</v>
      </c>
      <c r="W566" t="s">
        <v>298</v>
      </c>
      <c r="X566" t="s">
        <v>173</v>
      </c>
      <c r="Y566">
        <v>6</v>
      </c>
      <c r="Z566" t="s">
        <v>228</v>
      </c>
      <c r="AA566" t="s">
        <v>238</v>
      </c>
    </row>
    <row r="567" spans="1:27" x14ac:dyDescent="0.25">
      <c r="A567">
        <v>10681</v>
      </c>
      <c r="B567">
        <v>64</v>
      </c>
      <c r="C567">
        <v>33.25</v>
      </c>
      <c r="D567">
        <v>28</v>
      </c>
      <c r="E567">
        <v>0</v>
      </c>
      <c r="F567" t="s">
        <v>391</v>
      </c>
      <c r="G567">
        <v>3</v>
      </c>
      <c r="H567" s="5">
        <v>35698</v>
      </c>
      <c r="I567" s="5">
        <v>35726</v>
      </c>
      <c r="J567" s="5">
        <v>35703</v>
      </c>
      <c r="K567">
        <v>3</v>
      </c>
      <c r="L567">
        <v>76.13</v>
      </c>
      <c r="M567" t="s">
        <v>392</v>
      </c>
      <c r="N567" t="s">
        <v>20</v>
      </c>
      <c r="O567">
        <v>931</v>
      </c>
      <c r="P567">
        <v>0</v>
      </c>
      <c r="Q567">
        <v>931</v>
      </c>
      <c r="R567">
        <v>5</v>
      </c>
      <c r="S567">
        <v>854.87</v>
      </c>
      <c r="T567" t="s">
        <v>27</v>
      </c>
      <c r="U567">
        <v>1997</v>
      </c>
      <c r="V567" t="s">
        <v>58</v>
      </c>
      <c r="W567" t="s">
        <v>298</v>
      </c>
      <c r="X567" t="s">
        <v>192</v>
      </c>
      <c r="Y567">
        <v>5</v>
      </c>
      <c r="Z567" t="s">
        <v>226</v>
      </c>
      <c r="AA567" t="s">
        <v>238</v>
      </c>
    </row>
    <row r="568" spans="1:27" x14ac:dyDescent="0.25">
      <c r="A568">
        <v>10693</v>
      </c>
      <c r="B568">
        <v>9</v>
      </c>
      <c r="C568">
        <v>97</v>
      </c>
      <c r="D568">
        <v>6</v>
      </c>
      <c r="E568">
        <v>0</v>
      </c>
      <c r="F568" t="s">
        <v>48</v>
      </c>
      <c r="G568">
        <v>3</v>
      </c>
      <c r="H568" s="5">
        <v>35709</v>
      </c>
      <c r="I568" s="5">
        <v>35723</v>
      </c>
      <c r="J568" s="5">
        <v>35713</v>
      </c>
      <c r="K568">
        <v>3</v>
      </c>
      <c r="L568">
        <v>139.34</v>
      </c>
      <c r="M568" t="s">
        <v>287</v>
      </c>
      <c r="N568" t="s">
        <v>20</v>
      </c>
      <c r="O568">
        <v>582</v>
      </c>
      <c r="P568">
        <v>0</v>
      </c>
      <c r="Q568">
        <v>582</v>
      </c>
      <c r="R568">
        <v>4</v>
      </c>
      <c r="S568">
        <v>442.65999999999997</v>
      </c>
      <c r="T568" t="s">
        <v>27</v>
      </c>
      <c r="U568">
        <v>1997</v>
      </c>
      <c r="V568" t="s">
        <v>59</v>
      </c>
      <c r="W568" t="s">
        <v>318</v>
      </c>
      <c r="X568" t="s">
        <v>85</v>
      </c>
      <c r="Y568">
        <v>6</v>
      </c>
      <c r="Z568" t="s">
        <v>228</v>
      </c>
      <c r="AA568" t="s">
        <v>238</v>
      </c>
    </row>
    <row r="569" spans="1:27" x14ac:dyDescent="0.25">
      <c r="A569">
        <v>10696</v>
      </c>
      <c r="B569">
        <v>17</v>
      </c>
      <c r="C569">
        <v>39</v>
      </c>
      <c r="D569">
        <v>20</v>
      </c>
      <c r="E569">
        <v>0</v>
      </c>
      <c r="F569" t="s">
        <v>48</v>
      </c>
      <c r="G569">
        <v>8</v>
      </c>
      <c r="H569" s="5">
        <v>35711</v>
      </c>
      <c r="I569" s="5">
        <v>35753</v>
      </c>
      <c r="J569" s="5">
        <v>35717</v>
      </c>
      <c r="K569">
        <v>3</v>
      </c>
      <c r="L569">
        <v>102.55</v>
      </c>
      <c r="M569" t="s">
        <v>287</v>
      </c>
      <c r="N569" t="s">
        <v>20</v>
      </c>
      <c r="O569">
        <v>780</v>
      </c>
      <c r="P569">
        <v>0</v>
      </c>
      <c r="Q569">
        <v>780</v>
      </c>
      <c r="R569">
        <v>6</v>
      </c>
      <c r="S569">
        <v>677.45</v>
      </c>
      <c r="T569" t="s">
        <v>27</v>
      </c>
      <c r="U569">
        <v>1997</v>
      </c>
      <c r="V569" t="s">
        <v>59</v>
      </c>
      <c r="W569" t="s">
        <v>318</v>
      </c>
      <c r="X569" t="s">
        <v>101</v>
      </c>
      <c r="Y569">
        <v>6</v>
      </c>
      <c r="Z569" t="s">
        <v>228</v>
      </c>
      <c r="AA569" t="s">
        <v>238</v>
      </c>
    </row>
    <row r="570" spans="1:27" x14ac:dyDescent="0.25">
      <c r="A570">
        <v>10696</v>
      </c>
      <c r="B570">
        <v>46</v>
      </c>
      <c r="C570">
        <v>12</v>
      </c>
      <c r="D570">
        <v>18</v>
      </c>
      <c r="E570">
        <v>0</v>
      </c>
      <c r="F570" t="s">
        <v>48</v>
      </c>
      <c r="G570">
        <v>8</v>
      </c>
      <c r="H570" s="5">
        <v>35711</v>
      </c>
      <c r="I570" s="5">
        <v>35753</v>
      </c>
      <c r="J570" s="5">
        <v>35717</v>
      </c>
      <c r="K570">
        <v>3</v>
      </c>
      <c r="L570">
        <v>102.55</v>
      </c>
      <c r="M570" t="s">
        <v>287</v>
      </c>
      <c r="N570" t="s">
        <v>20</v>
      </c>
      <c r="O570">
        <v>216</v>
      </c>
      <c r="P570">
        <v>0</v>
      </c>
      <c r="Q570">
        <v>216</v>
      </c>
      <c r="R570">
        <v>6</v>
      </c>
      <c r="S570">
        <v>113.45</v>
      </c>
      <c r="T570" t="s">
        <v>27</v>
      </c>
      <c r="U570">
        <v>1997</v>
      </c>
      <c r="V570" t="s">
        <v>59</v>
      </c>
      <c r="W570" t="s">
        <v>318</v>
      </c>
      <c r="X570" t="s">
        <v>157</v>
      </c>
      <c r="Y570">
        <v>8</v>
      </c>
      <c r="Z570" t="s">
        <v>232</v>
      </c>
      <c r="AA570" t="s">
        <v>238</v>
      </c>
    </row>
    <row r="571" spans="1:27" x14ac:dyDescent="0.25">
      <c r="A571">
        <v>10706</v>
      </c>
      <c r="B571">
        <v>16</v>
      </c>
      <c r="C571">
        <v>17.45</v>
      </c>
      <c r="D571">
        <v>20</v>
      </c>
      <c r="E571">
        <v>0</v>
      </c>
      <c r="F571" t="s">
        <v>299</v>
      </c>
      <c r="G571">
        <v>8</v>
      </c>
      <c r="H571" s="5">
        <v>35719</v>
      </c>
      <c r="I571" s="5">
        <v>35747</v>
      </c>
      <c r="J571" s="5">
        <v>35724</v>
      </c>
      <c r="K571">
        <v>3</v>
      </c>
      <c r="L571">
        <v>135.63</v>
      </c>
      <c r="M571" t="s">
        <v>300</v>
      </c>
      <c r="N571" t="s">
        <v>20</v>
      </c>
      <c r="O571">
        <v>349</v>
      </c>
      <c r="P571">
        <v>0</v>
      </c>
      <c r="Q571">
        <v>349</v>
      </c>
      <c r="R571">
        <v>5</v>
      </c>
      <c r="S571">
        <v>213.37</v>
      </c>
      <c r="T571" t="s">
        <v>27</v>
      </c>
      <c r="U571">
        <v>1997</v>
      </c>
      <c r="V571" t="s">
        <v>59</v>
      </c>
      <c r="W571" t="s">
        <v>318</v>
      </c>
      <c r="X571" t="s">
        <v>99</v>
      </c>
      <c r="Y571">
        <v>3</v>
      </c>
      <c r="Z571" t="s">
        <v>222</v>
      </c>
      <c r="AA571" t="s">
        <v>238</v>
      </c>
    </row>
    <row r="572" spans="1:27" x14ac:dyDescent="0.25">
      <c r="A572">
        <v>10706</v>
      </c>
      <c r="B572">
        <v>43</v>
      </c>
      <c r="C572">
        <v>46</v>
      </c>
      <c r="D572">
        <v>24</v>
      </c>
      <c r="E572">
        <v>0</v>
      </c>
      <c r="F572" t="s">
        <v>299</v>
      </c>
      <c r="G572">
        <v>8</v>
      </c>
      <c r="H572" s="5">
        <v>35719</v>
      </c>
      <c r="I572" s="5">
        <v>35747</v>
      </c>
      <c r="J572" s="5">
        <v>35724</v>
      </c>
      <c r="K572">
        <v>3</v>
      </c>
      <c r="L572">
        <v>135.63</v>
      </c>
      <c r="M572" t="s">
        <v>300</v>
      </c>
      <c r="N572" t="s">
        <v>20</v>
      </c>
      <c r="O572">
        <v>1104</v>
      </c>
      <c r="P572">
        <v>0</v>
      </c>
      <c r="Q572">
        <v>1104</v>
      </c>
      <c r="R572">
        <v>5</v>
      </c>
      <c r="S572">
        <v>968.37</v>
      </c>
      <c r="T572" t="s">
        <v>27</v>
      </c>
      <c r="U572">
        <v>1997</v>
      </c>
      <c r="V572" t="s">
        <v>59</v>
      </c>
      <c r="W572" t="s">
        <v>318</v>
      </c>
      <c r="X572" t="s">
        <v>151</v>
      </c>
      <c r="Y572">
        <v>1</v>
      </c>
      <c r="Z572" t="s">
        <v>218</v>
      </c>
      <c r="AA572" t="s">
        <v>238</v>
      </c>
    </row>
    <row r="573" spans="1:27" x14ac:dyDescent="0.25">
      <c r="A573">
        <v>10706</v>
      </c>
      <c r="B573">
        <v>59</v>
      </c>
      <c r="C573">
        <v>55</v>
      </c>
      <c r="D573">
        <v>8</v>
      </c>
      <c r="E573">
        <v>0</v>
      </c>
      <c r="F573" t="s">
        <v>299</v>
      </c>
      <c r="G573">
        <v>8</v>
      </c>
      <c r="H573" s="5">
        <v>35719</v>
      </c>
      <c r="I573" s="5">
        <v>35747</v>
      </c>
      <c r="J573" s="5">
        <v>35724</v>
      </c>
      <c r="K573">
        <v>3</v>
      </c>
      <c r="L573">
        <v>135.63</v>
      </c>
      <c r="M573" t="s">
        <v>300</v>
      </c>
      <c r="N573" t="s">
        <v>20</v>
      </c>
      <c r="O573">
        <v>440</v>
      </c>
      <c r="P573">
        <v>0</v>
      </c>
      <c r="Q573">
        <v>440</v>
      </c>
      <c r="R573">
        <v>5</v>
      </c>
      <c r="S573">
        <v>304.37</v>
      </c>
      <c r="T573" t="s">
        <v>27</v>
      </c>
      <c r="U573">
        <v>1997</v>
      </c>
      <c r="V573" t="s">
        <v>59</v>
      </c>
      <c r="W573" t="s">
        <v>318</v>
      </c>
      <c r="X573" t="s">
        <v>182</v>
      </c>
      <c r="Y573">
        <v>4</v>
      </c>
      <c r="Z573" t="s">
        <v>224</v>
      </c>
      <c r="AA573" t="s">
        <v>238</v>
      </c>
    </row>
    <row r="574" spans="1:27" x14ac:dyDescent="0.25">
      <c r="A574">
        <v>10708</v>
      </c>
      <c r="B574">
        <v>5</v>
      </c>
      <c r="C574">
        <v>21.35</v>
      </c>
      <c r="D574">
        <v>4</v>
      </c>
      <c r="E574">
        <v>0</v>
      </c>
      <c r="F574" t="s">
        <v>399</v>
      </c>
      <c r="G574">
        <v>6</v>
      </c>
      <c r="H574" s="5">
        <v>35720</v>
      </c>
      <c r="I574" s="5">
        <v>35762</v>
      </c>
      <c r="J574" s="5">
        <v>35739</v>
      </c>
      <c r="K574">
        <v>2</v>
      </c>
      <c r="L574">
        <v>2.96</v>
      </c>
      <c r="M574" t="s">
        <v>394</v>
      </c>
      <c r="N574" t="s">
        <v>20</v>
      </c>
      <c r="O574">
        <v>85.4</v>
      </c>
      <c r="P574">
        <v>0</v>
      </c>
      <c r="Q574">
        <v>85.4</v>
      </c>
      <c r="R574">
        <v>19</v>
      </c>
      <c r="S574">
        <v>82.440000000000012</v>
      </c>
      <c r="T574" t="s">
        <v>27</v>
      </c>
      <c r="U574">
        <v>1997</v>
      </c>
      <c r="V574" t="s">
        <v>59</v>
      </c>
      <c r="W574" t="s">
        <v>318</v>
      </c>
      <c r="X574" t="s">
        <v>77</v>
      </c>
      <c r="Y574">
        <v>2</v>
      </c>
      <c r="Z574" t="s">
        <v>220</v>
      </c>
      <c r="AA574" t="s">
        <v>237</v>
      </c>
    </row>
    <row r="575" spans="1:27" x14ac:dyDescent="0.25">
      <c r="A575">
        <v>10708</v>
      </c>
      <c r="B575">
        <v>36</v>
      </c>
      <c r="C575">
        <v>19</v>
      </c>
      <c r="D575">
        <v>5</v>
      </c>
      <c r="E575">
        <v>0</v>
      </c>
      <c r="F575" t="s">
        <v>399</v>
      </c>
      <c r="G575">
        <v>6</v>
      </c>
      <c r="H575" s="5">
        <v>35720</v>
      </c>
      <c r="I575" s="5">
        <v>35762</v>
      </c>
      <c r="J575" s="5">
        <v>35739</v>
      </c>
      <c r="K575">
        <v>2</v>
      </c>
      <c r="L575">
        <v>2.96</v>
      </c>
      <c r="M575" t="s">
        <v>394</v>
      </c>
      <c r="N575" t="s">
        <v>20</v>
      </c>
      <c r="O575">
        <v>95</v>
      </c>
      <c r="P575">
        <v>0</v>
      </c>
      <c r="Q575">
        <v>95</v>
      </c>
      <c r="R575">
        <v>19</v>
      </c>
      <c r="S575">
        <v>92.04</v>
      </c>
      <c r="T575" t="s">
        <v>27</v>
      </c>
      <c r="U575">
        <v>1997</v>
      </c>
      <c r="V575" t="s">
        <v>59</v>
      </c>
      <c r="W575" t="s">
        <v>318</v>
      </c>
      <c r="X575" t="s">
        <v>137</v>
      </c>
      <c r="Y575">
        <v>8</v>
      </c>
      <c r="Z575" t="s">
        <v>232</v>
      </c>
      <c r="AA575" t="s">
        <v>237</v>
      </c>
    </row>
    <row r="576" spans="1:27" x14ac:dyDescent="0.25">
      <c r="A576">
        <v>10711</v>
      </c>
      <c r="B576">
        <v>19</v>
      </c>
      <c r="C576">
        <v>9.1999999999999993</v>
      </c>
      <c r="D576">
        <v>12</v>
      </c>
      <c r="E576">
        <v>0</v>
      </c>
      <c r="F576" t="s">
        <v>46</v>
      </c>
      <c r="G576">
        <v>5</v>
      </c>
      <c r="H576" s="5">
        <v>35724</v>
      </c>
      <c r="I576" s="5">
        <v>35766</v>
      </c>
      <c r="J576" s="5">
        <v>35732</v>
      </c>
      <c r="K576">
        <v>2</v>
      </c>
      <c r="L576">
        <v>52.41</v>
      </c>
      <c r="M576" t="s">
        <v>388</v>
      </c>
      <c r="N576" t="s">
        <v>20</v>
      </c>
      <c r="O576">
        <v>110.39999999999999</v>
      </c>
      <c r="P576">
        <v>0</v>
      </c>
      <c r="Q576">
        <v>110.39999999999999</v>
      </c>
      <c r="R576">
        <v>8</v>
      </c>
      <c r="S576">
        <v>57.989999999999995</v>
      </c>
      <c r="T576" t="s">
        <v>27</v>
      </c>
      <c r="U576">
        <v>1997</v>
      </c>
      <c r="V576" t="s">
        <v>59</v>
      </c>
      <c r="W576" t="s">
        <v>318</v>
      </c>
      <c r="X576" t="s">
        <v>105</v>
      </c>
      <c r="Y576">
        <v>3</v>
      </c>
      <c r="Z576" t="s">
        <v>222</v>
      </c>
      <c r="AA576" t="s">
        <v>237</v>
      </c>
    </row>
    <row r="577" spans="1:27" x14ac:dyDescent="0.25">
      <c r="A577">
        <v>10711</v>
      </c>
      <c r="B577">
        <v>41</v>
      </c>
      <c r="C577">
        <v>9.65</v>
      </c>
      <c r="D577">
        <v>42</v>
      </c>
      <c r="E577">
        <v>0</v>
      </c>
      <c r="F577" t="s">
        <v>46</v>
      </c>
      <c r="G577">
        <v>5</v>
      </c>
      <c r="H577" s="5">
        <v>35724</v>
      </c>
      <c r="I577" s="5">
        <v>35766</v>
      </c>
      <c r="J577" s="5">
        <v>35732</v>
      </c>
      <c r="K577">
        <v>2</v>
      </c>
      <c r="L577">
        <v>52.41</v>
      </c>
      <c r="M577" t="s">
        <v>388</v>
      </c>
      <c r="N577" t="s">
        <v>20</v>
      </c>
      <c r="O577">
        <v>405.3</v>
      </c>
      <c r="P577">
        <v>0</v>
      </c>
      <c r="Q577">
        <v>405.3</v>
      </c>
      <c r="R577">
        <v>8</v>
      </c>
      <c r="S577">
        <v>352.89</v>
      </c>
      <c r="T577" t="s">
        <v>27</v>
      </c>
      <c r="U577">
        <v>1997</v>
      </c>
      <c r="V577" t="s">
        <v>59</v>
      </c>
      <c r="W577" t="s">
        <v>318</v>
      </c>
      <c r="X577" t="s">
        <v>147</v>
      </c>
      <c r="Y577">
        <v>8</v>
      </c>
      <c r="Z577" t="s">
        <v>232</v>
      </c>
      <c r="AA577" t="s">
        <v>237</v>
      </c>
    </row>
    <row r="578" spans="1:27" x14ac:dyDescent="0.25">
      <c r="A578">
        <v>10711</v>
      </c>
      <c r="B578">
        <v>53</v>
      </c>
      <c r="C578">
        <v>32.799999999999997</v>
      </c>
      <c r="D578">
        <v>120</v>
      </c>
      <c r="E578">
        <v>0</v>
      </c>
      <c r="F578" t="s">
        <v>46</v>
      </c>
      <c r="G578">
        <v>5</v>
      </c>
      <c r="H578" s="5">
        <v>35724</v>
      </c>
      <c r="I578" s="5">
        <v>35766</v>
      </c>
      <c r="J578" s="5">
        <v>35732</v>
      </c>
      <c r="K578">
        <v>2</v>
      </c>
      <c r="L578">
        <v>52.41</v>
      </c>
      <c r="M578" t="s">
        <v>388</v>
      </c>
      <c r="N578" t="s">
        <v>20</v>
      </c>
      <c r="O578">
        <v>3935.9999999999995</v>
      </c>
      <c r="P578">
        <v>0</v>
      </c>
      <c r="Q578">
        <v>3935.9999999999995</v>
      </c>
      <c r="R578">
        <v>8</v>
      </c>
      <c r="S578">
        <v>3883.5899999999997</v>
      </c>
      <c r="T578" t="s">
        <v>27</v>
      </c>
      <c r="U578">
        <v>1997</v>
      </c>
      <c r="V578" t="s">
        <v>59</v>
      </c>
      <c r="W578" t="s">
        <v>318</v>
      </c>
      <c r="X578" t="s">
        <v>171</v>
      </c>
      <c r="Y578">
        <v>6</v>
      </c>
      <c r="Z578" t="s">
        <v>228</v>
      </c>
      <c r="AA578" t="s">
        <v>237</v>
      </c>
    </row>
    <row r="579" spans="1:27" x14ac:dyDescent="0.25">
      <c r="A579">
        <v>10713</v>
      </c>
      <c r="B579">
        <v>10</v>
      </c>
      <c r="C579">
        <v>31</v>
      </c>
      <c r="D579">
        <v>18</v>
      </c>
      <c r="E579">
        <v>0</v>
      </c>
      <c r="F579" t="s">
        <v>46</v>
      </c>
      <c r="G579">
        <v>1</v>
      </c>
      <c r="H579" s="5">
        <v>35725</v>
      </c>
      <c r="I579" s="5">
        <v>35753</v>
      </c>
      <c r="J579" s="5">
        <v>35727</v>
      </c>
      <c r="K579">
        <v>1</v>
      </c>
      <c r="L579">
        <v>167.05</v>
      </c>
      <c r="M579" t="s">
        <v>388</v>
      </c>
      <c r="N579" t="s">
        <v>20</v>
      </c>
      <c r="O579">
        <v>558</v>
      </c>
      <c r="P579">
        <v>0</v>
      </c>
      <c r="Q579">
        <v>558</v>
      </c>
      <c r="R579">
        <v>2</v>
      </c>
      <c r="S579">
        <v>390.95</v>
      </c>
      <c r="T579" t="s">
        <v>27</v>
      </c>
      <c r="U579">
        <v>1997</v>
      </c>
      <c r="V579" t="s">
        <v>59</v>
      </c>
      <c r="W579" t="s">
        <v>318</v>
      </c>
      <c r="X579" t="s">
        <v>87</v>
      </c>
      <c r="Y579">
        <v>8</v>
      </c>
      <c r="Z579" t="s">
        <v>232</v>
      </c>
      <c r="AA579" t="s">
        <v>236</v>
      </c>
    </row>
    <row r="580" spans="1:27" x14ac:dyDescent="0.25">
      <c r="A580">
        <v>10713</v>
      </c>
      <c r="B580">
        <v>26</v>
      </c>
      <c r="C580">
        <v>31.23</v>
      </c>
      <c r="D580">
        <v>30</v>
      </c>
      <c r="E580">
        <v>0</v>
      </c>
      <c r="F580" t="s">
        <v>46</v>
      </c>
      <c r="G580">
        <v>1</v>
      </c>
      <c r="H580" s="5">
        <v>35725</v>
      </c>
      <c r="I580" s="5">
        <v>35753</v>
      </c>
      <c r="J580" s="5">
        <v>35727</v>
      </c>
      <c r="K580">
        <v>1</v>
      </c>
      <c r="L580">
        <v>167.05</v>
      </c>
      <c r="M580" t="s">
        <v>388</v>
      </c>
      <c r="N580" t="s">
        <v>20</v>
      </c>
      <c r="O580">
        <v>936.9</v>
      </c>
      <c r="P580">
        <v>0</v>
      </c>
      <c r="Q580">
        <v>936.9</v>
      </c>
      <c r="R580">
        <v>2</v>
      </c>
      <c r="S580">
        <v>769.84999999999991</v>
      </c>
      <c r="T580" t="s">
        <v>27</v>
      </c>
      <c r="U580">
        <v>1997</v>
      </c>
      <c r="V580" t="s">
        <v>59</v>
      </c>
      <c r="W580" t="s">
        <v>318</v>
      </c>
      <c r="X580" t="s">
        <v>119</v>
      </c>
      <c r="Y580">
        <v>3</v>
      </c>
      <c r="Z580" t="s">
        <v>222</v>
      </c>
      <c r="AA580" t="s">
        <v>236</v>
      </c>
    </row>
    <row r="581" spans="1:27" x14ac:dyDescent="0.25">
      <c r="A581">
        <v>10713</v>
      </c>
      <c r="B581">
        <v>45</v>
      </c>
      <c r="C581">
        <v>9.5</v>
      </c>
      <c r="D581">
        <v>110</v>
      </c>
      <c r="E581">
        <v>0</v>
      </c>
      <c r="F581" t="s">
        <v>46</v>
      </c>
      <c r="G581">
        <v>1</v>
      </c>
      <c r="H581" s="5">
        <v>35725</v>
      </c>
      <c r="I581" s="5">
        <v>35753</v>
      </c>
      <c r="J581" s="5">
        <v>35727</v>
      </c>
      <c r="K581">
        <v>1</v>
      </c>
      <c r="L581">
        <v>167.05</v>
      </c>
      <c r="M581" t="s">
        <v>388</v>
      </c>
      <c r="N581" t="s">
        <v>20</v>
      </c>
      <c r="O581">
        <v>1045</v>
      </c>
      <c r="P581">
        <v>0</v>
      </c>
      <c r="Q581">
        <v>1045</v>
      </c>
      <c r="R581">
        <v>2</v>
      </c>
      <c r="S581">
        <v>877.95</v>
      </c>
      <c r="T581" t="s">
        <v>27</v>
      </c>
      <c r="U581">
        <v>1997</v>
      </c>
      <c r="V581" t="s">
        <v>59</v>
      </c>
      <c r="W581" t="s">
        <v>318</v>
      </c>
      <c r="X581" t="s">
        <v>155</v>
      </c>
      <c r="Y581">
        <v>8</v>
      </c>
      <c r="Z581" t="s">
        <v>232</v>
      </c>
      <c r="AA581" t="s">
        <v>236</v>
      </c>
    </row>
    <row r="582" spans="1:27" x14ac:dyDescent="0.25">
      <c r="A582">
        <v>10713</v>
      </c>
      <c r="B582">
        <v>46</v>
      </c>
      <c r="C582">
        <v>12</v>
      </c>
      <c r="D582">
        <v>24</v>
      </c>
      <c r="E582">
        <v>0</v>
      </c>
      <c r="F582" t="s">
        <v>46</v>
      </c>
      <c r="G582">
        <v>1</v>
      </c>
      <c r="H582" s="5">
        <v>35725</v>
      </c>
      <c r="I582" s="5">
        <v>35753</v>
      </c>
      <c r="J582" s="5">
        <v>35727</v>
      </c>
      <c r="K582">
        <v>1</v>
      </c>
      <c r="L582">
        <v>167.05</v>
      </c>
      <c r="M582" t="s">
        <v>388</v>
      </c>
      <c r="N582" t="s">
        <v>20</v>
      </c>
      <c r="O582">
        <v>288</v>
      </c>
      <c r="P582">
        <v>0</v>
      </c>
      <c r="Q582">
        <v>288</v>
      </c>
      <c r="R582">
        <v>2</v>
      </c>
      <c r="S582">
        <v>120.94999999999999</v>
      </c>
      <c r="T582" t="s">
        <v>27</v>
      </c>
      <c r="U582">
        <v>1997</v>
      </c>
      <c r="V582" t="s">
        <v>59</v>
      </c>
      <c r="W582" t="s">
        <v>318</v>
      </c>
      <c r="X582" t="s">
        <v>157</v>
      </c>
      <c r="Y582">
        <v>8</v>
      </c>
      <c r="Z582" t="s">
        <v>232</v>
      </c>
      <c r="AA582" t="s">
        <v>236</v>
      </c>
    </row>
    <row r="583" spans="1:27" x14ac:dyDescent="0.25">
      <c r="A583">
        <v>10722</v>
      </c>
      <c r="B583">
        <v>2</v>
      </c>
      <c r="C583">
        <v>19</v>
      </c>
      <c r="D583">
        <v>3</v>
      </c>
      <c r="E583">
        <v>0</v>
      </c>
      <c r="F583" t="s">
        <v>46</v>
      </c>
      <c r="G583">
        <v>8</v>
      </c>
      <c r="H583" s="5">
        <v>35732</v>
      </c>
      <c r="I583" s="5">
        <v>35774</v>
      </c>
      <c r="J583" s="5">
        <v>35738</v>
      </c>
      <c r="K583">
        <v>1</v>
      </c>
      <c r="L583">
        <v>74.58</v>
      </c>
      <c r="M583" t="s">
        <v>388</v>
      </c>
      <c r="N583" t="s">
        <v>20</v>
      </c>
      <c r="O583">
        <v>57</v>
      </c>
      <c r="P583">
        <v>0</v>
      </c>
      <c r="Q583">
        <v>57</v>
      </c>
      <c r="R583">
        <v>6</v>
      </c>
      <c r="S583">
        <v>-17.579999999999998</v>
      </c>
      <c r="T583" t="s">
        <v>27</v>
      </c>
      <c r="U583">
        <v>1997</v>
      </c>
      <c r="V583" t="s">
        <v>59</v>
      </c>
      <c r="W583" t="s">
        <v>318</v>
      </c>
      <c r="X583" t="s">
        <v>71</v>
      </c>
      <c r="Y583">
        <v>1</v>
      </c>
      <c r="Z583" t="s">
        <v>218</v>
      </c>
      <c r="AA583" t="s">
        <v>236</v>
      </c>
    </row>
    <row r="584" spans="1:27" x14ac:dyDescent="0.25">
      <c r="A584">
        <v>10722</v>
      </c>
      <c r="B584">
        <v>31</v>
      </c>
      <c r="C584">
        <v>12.5</v>
      </c>
      <c r="D584">
        <v>50</v>
      </c>
      <c r="E584">
        <v>0</v>
      </c>
      <c r="F584" t="s">
        <v>46</v>
      </c>
      <c r="G584">
        <v>8</v>
      </c>
      <c r="H584" s="5">
        <v>35732</v>
      </c>
      <c r="I584" s="5">
        <v>35774</v>
      </c>
      <c r="J584" s="5">
        <v>35738</v>
      </c>
      <c r="K584">
        <v>1</v>
      </c>
      <c r="L584">
        <v>74.58</v>
      </c>
      <c r="M584" t="s">
        <v>388</v>
      </c>
      <c r="N584" t="s">
        <v>20</v>
      </c>
      <c r="O584">
        <v>625</v>
      </c>
      <c r="P584">
        <v>0</v>
      </c>
      <c r="Q584">
        <v>625</v>
      </c>
      <c r="R584">
        <v>6</v>
      </c>
      <c r="S584">
        <v>550.41999999999996</v>
      </c>
      <c r="T584" t="s">
        <v>27</v>
      </c>
      <c r="U584">
        <v>1997</v>
      </c>
      <c r="V584" t="s">
        <v>59</v>
      </c>
      <c r="W584" t="s">
        <v>318</v>
      </c>
      <c r="X584" t="s">
        <v>129</v>
      </c>
      <c r="Y584">
        <v>4</v>
      </c>
      <c r="Z584" t="s">
        <v>224</v>
      </c>
      <c r="AA584" t="s">
        <v>236</v>
      </c>
    </row>
    <row r="585" spans="1:27" x14ac:dyDescent="0.25">
      <c r="A585">
        <v>10722</v>
      </c>
      <c r="B585">
        <v>68</v>
      </c>
      <c r="C585">
        <v>12.5</v>
      </c>
      <c r="D585">
        <v>45</v>
      </c>
      <c r="E585">
        <v>0</v>
      </c>
      <c r="F585" t="s">
        <v>46</v>
      </c>
      <c r="G585">
        <v>8</v>
      </c>
      <c r="H585" s="5">
        <v>35732</v>
      </c>
      <c r="I585" s="5">
        <v>35774</v>
      </c>
      <c r="J585" s="5">
        <v>35738</v>
      </c>
      <c r="K585">
        <v>1</v>
      </c>
      <c r="L585">
        <v>74.58</v>
      </c>
      <c r="M585" t="s">
        <v>388</v>
      </c>
      <c r="N585" t="s">
        <v>20</v>
      </c>
      <c r="O585">
        <v>562.5</v>
      </c>
      <c r="P585">
        <v>0</v>
      </c>
      <c r="Q585">
        <v>562.5</v>
      </c>
      <c r="R585">
        <v>6</v>
      </c>
      <c r="S585">
        <v>487.92</v>
      </c>
      <c r="T585" t="s">
        <v>27</v>
      </c>
      <c r="U585">
        <v>1997</v>
      </c>
      <c r="V585" t="s">
        <v>59</v>
      </c>
      <c r="W585" t="s">
        <v>318</v>
      </c>
      <c r="X585" t="s">
        <v>199</v>
      </c>
      <c r="Y585">
        <v>3</v>
      </c>
      <c r="Z585" t="s">
        <v>222</v>
      </c>
      <c r="AA585" t="s">
        <v>236</v>
      </c>
    </row>
    <row r="586" spans="1:27" x14ac:dyDescent="0.25">
      <c r="A586">
        <v>10722</v>
      </c>
      <c r="B586">
        <v>75</v>
      </c>
      <c r="C586">
        <v>7.75</v>
      </c>
      <c r="D586">
        <v>42</v>
      </c>
      <c r="E586">
        <v>0</v>
      </c>
      <c r="F586" t="s">
        <v>46</v>
      </c>
      <c r="G586">
        <v>8</v>
      </c>
      <c r="H586" s="5">
        <v>35732</v>
      </c>
      <c r="I586" s="5">
        <v>35774</v>
      </c>
      <c r="J586" s="5">
        <v>35738</v>
      </c>
      <c r="K586">
        <v>1</v>
      </c>
      <c r="L586">
        <v>74.58</v>
      </c>
      <c r="M586" t="s">
        <v>388</v>
      </c>
      <c r="N586" t="s">
        <v>20</v>
      </c>
      <c r="O586">
        <v>325.5</v>
      </c>
      <c r="P586">
        <v>0</v>
      </c>
      <c r="Q586">
        <v>325.5</v>
      </c>
      <c r="R586">
        <v>6</v>
      </c>
      <c r="S586">
        <v>250.92000000000002</v>
      </c>
      <c r="T586" t="s">
        <v>27</v>
      </c>
      <c r="U586">
        <v>1997</v>
      </c>
      <c r="V586" t="s">
        <v>59</v>
      </c>
      <c r="W586" t="s">
        <v>318</v>
      </c>
      <c r="X586" t="s">
        <v>210</v>
      </c>
      <c r="Y586">
        <v>1</v>
      </c>
      <c r="Z586" t="s">
        <v>218</v>
      </c>
      <c r="AA586" t="s">
        <v>236</v>
      </c>
    </row>
    <row r="587" spans="1:27" x14ac:dyDescent="0.25">
      <c r="A587">
        <v>10723</v>
      </c>
      <c r="B587">
        <v>26</v>
      </c>
      <c r="C587">
        <v>31.23</v>
      </c>
      <c r="D587">
        <v>15</v>
      </c>
      <c r="E587">
        <v>0</v>
      </c>
      <c r="F587" t="s">
        <v>48</v>
      </c>
      <c r="G587">
        <v>3</v>
      </c>
      <c r="H587" s="5">
        <v>35733</v>
      </c>
      <c r="I587" s="5">
        <v>35761</v>
      </c>
      <c r="J587" s="5">
        <v>35759</v>
      </c>
      <c r="K587">
        <v>1</v>
      </c>
      <c r="L587">
        <v>21.72</v>
      </c>
      <c r="M587" t="s">
        <v>287</v>
      </c>
      <c r="N587" t="s">
        <v>20</v>
      </c>
      <c r="O587">
        <v>468.45</v>
      </c>
      <c r="P587">
        <v>0</v>
      </c>
      <c r="Q587">
        <v>468.45</v>
      </c>
      <c r="R587">
        <v>26</v>
      </c>
      <c r="S587">
        <v>446.73</v>
      </c>
      <c r="T587" t="s">
        <v>27</v>
      </c>
      <c r="U587">
        <v>1997</v>
      </c>
      <c r="V587" t="s">
        <v>59</v>
      </c>
      <c r="W587" t="s">
        <v>318</v>
      </c>
      <c r="X587" t="s">
        <v>119</v>
      </c>
      <c r="Y587">
        <v>3</v>
      </c>
      <c r="Z587" t="s">
        <v>222</v>
      </c>
      <c r="AA587" t="s">
        <v>236</v>
      </c>
    </row>
    <row r="588" spans="1:27" x14ac:dyDescent="0.25">
      <c r="A588">
        <v>10748</v>
      </c>
      <c r="B588">
        <v>23</v>
      </c>
      <c r="C588">
        <v>9</v>
      </c>
      <c r="D588">
        <v>44</v>
      </c>
      <c r="E588">
        <v>0</v>
      </c>
      <c r="F588" t="s">
        <v>46</v>
      </c>
      <c r="G588">
        <v>3</v>
      </c>
      <c r="H588" s="5">
        <v>35754</v>
      </c>
      <c r="I588" s="5">
        <v>35782</v>
      </c>
      <c r="J588" s="5">
        <v>35762</v>
      </c>
      <c r="K588">
        <v>1</v>
      </c>
      <c r="L588">
        <v>232.55</v>
      </c>
      <c r="M588" t="s">
        <v>388</v>
      </c>
      <c r="N588" t="s">
        <v>20</v>
      </c>
      <c r="O588">
        <v>396</v>
      </c>
      <c r="P588">
        <v>0</v>
      </c>
      <c r="Q588">
        <v>396</v>
      </c>
      <c r="R588">
        <v>8</v>
      </c>
      <c r="S588">
        <v>163.44999999999999</v>
      </c>
      <c r="T588" t="s">
        <v>27</v>
      </c>
      <c r="U588">
        <v>1997</v>
      </c>
      <c r="V588" t="s">
        <v>60</v>
      </c>
      <c r="W588" t="s">
        <v>318</v>
      </c>
      <c r="X588" t="s">
        <v>113</v>
      </c>
      <c r="Y588">
        <v>5</v>
      </c>
      <c r="Z588" t="s">
        <v>226</v>
      </c>
      <c r="AA588" t="s">
        <v>236</v>
      </c>
    </row>
    <row r="589" spans="1:27" x14ac:dyDescent="0.25">
      <c r="A589">
        <v>10748</v>
      </c>
      <c r="B589">
        <v>40</v>
      </c>
      <c r="C589">
        <v>18.399999999999999</v>
      </c>
      <c r="D589">
        <v>40</v>
      </c>
      <c r="E589">
        <v>0</v>
      </c>
      <c r="F589" t="s">
        <v>46</v>
      </c>
      <c r="G589">
        <v>3</v>
      </c>
      <c r="H589" s="5">
        <v>35754</v>
      </c>
      <c r="I589" s="5">
        <v>35782</v>
      </c>
      <c r="J589" s="5">
        <v>35762</v>
      </c>
      <c r="K589">
        <v>1</v>
      </c>
      <c r="L589">
        <v>232.55</v>
      </c>
      <c r="M589" t="s">
        <v>388</v>
      </c>
      <c r="N589" t="s">
        <v>20</v>
      </c>
      <c r="O589">
        <v>736</v>
      </c>
      <c r="P589">
        <v>0</v>
      </c>
      <c r="Q589">
        <v>736</v>
      </c>
      <c r="R589">
        <v>8</v>
      </c>
      <c r="S589">
        <v>503.45</v>
      </c>
      <c r="T589" t="s">
        <v>27</v>
      </c>
      <c r="U589">
        <v>1997</v>
      </c>
      <c r="V589" t="s">
        <v>60</v>
      </c>
      <c r="W589" t="s">
        <v>318</v>
      </c>
      <c r="X589" t="s">
        <v>145</v>
      </c>
      <c r="Y589">
        <v>8</v>
      </c>
      <c r="Z589" t="s">
        <v>232</v>
      </c>
      <c r="AA589" t="s">
        <v>236</v>
      </c>
    </row>
    <row r="590" spans="1:27" x14ac:dyDescent="0.25">
      <c r="A590">
        <v>10748</v>
      </c>
      <c r="B590">
        <v>56</v>
      </c>
      <c r="C590">
        <v>38</v>
      </c>
      <c r="D590">
        <v>28</v>
      </c>
      <c r="E590">
        <v>0</v>
      </c>
      <c r="F590" t="s">
        <v>46</v>
      </c>
      <c r="G590">
        <v>3</v>
      </c>
      <c r="H590" s="5">
        <v>35754</v>
      </c>
      <c r="I590" s="5">
        <v>35782</v>
      </c>
      <c r="J590" s="5">
        <v>35762</v>
      </c>
      <c r="K590">
        <v>1</v>
      </c>
      <c r="L590">
        <v>232.55</v>
      </c>
      <c r="M590" t="s">
        <v>388</v>
      </c>
      <c r="N590" t="s">
        <v>20</v>
      </c>
      <c r="O590">
        <v>1064</v>
      </c>
      <c r="P590">
        <v>0</v>
      </c>
      <c r="Q590">
        <v>1064</v>
      </c>
      <c r="R590">
        <v>8</v>
      </c>
      <c r="S590">
        <v>831.45</v>
      </c>
      <c r="T590" t="s">
        <v>27</v>
      </c>
      <c r="U590">
        <v>1997</v>
      </c>
      <c r="V590" t="s">
        <v>60</v>
      </c>
      <c r="W590" t="s">
        <v>318</v>
      </c>
      <c r="X590" t="s">
        <v>177</v>
      </c>
      <c r="Y590">
        <v>5</v>
      </c>
      <c r="Z590" t="s">
        <v>226</v>
      </c>
      <c r="AA590" t="s">
        <v>236</v>
      </c>
    </row>
    <row r="591" spans="1:27" x14ac:dyDescent="0.25">
      <c r="A591">
        <v>10757</v>
      </c>
      <c r="B591">
        <v>34</v>
      </c>
      <c r="C591">
        <v>14</v>
      </c>
      <c r="D591">
        <v>30</v>
      </c>
      <c r="E591">
        <v>0</v>
      </c>
      <c r="F591" t="s">
        <v>46</v>
      </c>
      <c r="G591">
        <v>6</v>
      </c>
      <c r="H591" s="5">
        <v>35761</v>
      </c>
      <c r="I591" s="5">
        <v>35789</v>
      </c>
      <c r="J591" s="5">
        <v>35779</v>
      </c>
      <c r="K591">
        <v>1</v>
      </c>
      <c r="L591">
        <v>8.19</v>
      </c>
      <c r="M591" t="s">
        <v>388</v>
      </c>
      <c r="N591" t="s">
        <v>20</v>
      </c>
      <c r="O591">
        <v>420</v>
      </c>
      <c r="P591">
        <v>0</v>
      </c>
      <c r="Q591">
        <v>420</v>
      </c>
      <c r="R591">
        <v>18</v>
      </c>
      <c r="S591">
        <v>411.81</v>
      </c>
      <c r="T591" t="s">
        <v>27</v>
      </c>
      <c r="U591">
        <v>1997</v>
      </c>
      <c r="V591" t="s">
        <v>60</v>
      </c>
      <c r="W591" t="s">
        <v>318</v>
      </c>
      <c r="X591" t="s">
        <v>135</v>
      </c>
      <c r="Y591">
        <v>1</v>
      </c>
      <c r="Z591" t="s">
        <v>218</v>
      </c>
      <c r="AA591" t="s">
        <v>236</v>
      </c>
    </row>
    <row r="592" spans="1:27" x14ac:dyDescent="0.25">
      <c r="A592">
        <v>10757</v>
      </c>
      <c r="B592">
        <v>59</v>
      </c>
      <c r="C592">
        <v>55</v>
      </c>
      <c r="D592">
        <v>7</v>
      </c>
      <c r="E592">
        <v>0</v>
      </c>
      <c r="F592" t="s">
        <v>46</v>
      </c>
      <c r="G592">
        <v>6</v>
      </c>
      <c r="H592" s="5">
        <v>35761</v>
      </c>
      <c r="I592" s="5">
        <v>35789</v>
      </c>
      <c r="J592" s="5">
        <v>35779</v>
      </c>
      <c r="K592">
        <v>1</v>
      </c>
      <c r="L592">
        <v>8.19</v>
      </c>
      <c r="M592" t="s">
        <v>388</v>
      </c>
      <c r="N592" t="s">
        <v>20</v>
      </c>
      <c r="O592">
        <v>385</v>
      </c>
      <c r="P592">
        <v>0</v>
      </c>
      <c r="Q592">
        <v>385</v>
      </c>
      <c r="R592">
        <v>18</v>
      </c>
      <c r="S592">
        <v>376.81</v>
      </c>
      <c r="T592" t="s">
        <v>27</v>
      </c>
      <c r="U592">
        <v>1997</v>
      </c>
      <c r="V592" t="s">
        <v>60</v>
      </c>
      <c r="W592" t="s">
        <v>318</v>
      </c>
      <c r="X592" t="s">
        <v>182</v>
      </c>
      <c r="Y592">
        <v>4</v>
      </c>
      <c r="Z592" t="s">
        <v>224</v>
      </c>
      <c r="AA592" t="s">
        <v>236</v>
      </c>
    </row>
    <row r="593" spans="1:27" x14ac:dyDescent="0.25">
      <c r="A593">
        <v>10757</v>
      </c>
      <c r="B593">
        <v>62</v>
      </c>
      <c r="C593">
        <v>49.3</v>
      </c>
      <c r="D593">
        <v>30</v>
      </c>
      <c r="E593">
        <v>0</v>
      </c>
      <c r="F593" t="s">
        <v>46</v>
      </c>
      <c r="G593">
        <v>6</v>
      </c>
      <c r="H593" s="5">
        <v>35761</v>
      </c>
      <c r="I593" s="5">
        <v>35789</v>
      </c>
      <c r="J593" s="5">
        <v>35779</v>
      </c>
      <c r="K593">
        <v>1</v>
      </c>
      <c r="L593">
        <v>8.19</v>
      </c>
      <c r="M593" t="s">
        <v>388</v>
      </c>
      <c r="N593" t="s">
        <v>20</v>
      </c>
      <c r="O593">
        <v>1479</v>
      </c>
      <c r="P593">
        <v>0</v>
      </c>
      <c r="Q593">
        <v>1479</v>
      </c>
      <c r="R593">
        <v>18</v>
      </c>
      <c r="S593">
        <v>1470.81</v>
      </c>
      <c r="T593" t="s">
        <v>27</v>
      </c>
      <c r="U593">
        <v>1997</v>
      </c>
      <c r="V593" t="s">
        <v>60</v>
      </c>
      <c r="W593" t="s">
        <v>318</v>
      </c>
      <c r="X593" t="s">
        <v>188</v>
      </c>
      <c r="Y593">
        <v>3</v>
      </c>
      <c r="Z593" t="s">
        <v>222</v>
      </c>
      <c r="AA593" t="s">
        <v>236</v>
      </c>
    </row>
    <row r="594" spans="1:27" x14ac:dyDescent="0.25">
      <c r="A594">
        <v>10757</v>
      </c>
      <c r="B594">
        <v>64</v>
      </c>
      <c r="C594">
        <v>33.25</v>
      </c>
      <c r="D594">
        <v>24</v>
      </c>
      <c r="E594">
        <v>0</v>
      </c>
      <c r="F594" t="s">
        <v>46</v>
      </c>
      <c r="G594">
        <v>6</v>
      </c>
      <c r="H594" s="5">
        <v>35761</v>
      </c>
      <c r="I594" s="5">
        <v>35789</v>
      </c>
      <c r="J594" s="5">
        <v>35779</v>
      </c>
      <c r="K594">
        <v>1</v>
      </c>
      <c r="L594">
        <v>8.19</v>
      </c>
      <c r="M594" t="s">
        <v>388</v>
      </c>
      <c r="N594" t="s">
        <v>20</v>
      </c>
      <c r="O594">
        <v>798</v>
      </c>
      <c r="P594">
        <v>0</v>
      </c>
      <c r="Q594">
        <v>798</v>
      </c>
      <c r="R594">
        <v>18</v>
      </c>
      <c r="S594">
        <v>789.81</v>
      </c>
      <c r="T594" t="s">
        <v>27</v>
      </c>
      <c r="U594">
        <v>1997</v>
      </c>
      <c r="V594" t="s">
        <v>60</v>
      </c>
      <c r="W594" t="s">
        <v>318</v>
      </c>
      <c r="X594" t="s">
        <v>192</v>
      </c>
      <c r="Y594">
        <v>5</v>
      </c>
      <c r="Z594" t="s">
        <v>226</v>
      </c>
      <c r="AA594" t="s">
        <v>236</v>
      </c>
    </row>
    <row r="595" spans="1:27" x14ac:dyDescent="0.25">
      <c r="A595">
        <v>10761</v>
      </c>
      <c r="B595">
        <v>75</v>
      </c>
      <c r="C595">
        <v>7.75</v>
      </c>
      <c r="D595">
        <v>18</v>
      </c>
      <c r="E595">
        <v>0</v>
      </c>
      <c r="F595" t="s">
        <v>44</v>
      </c>
      <c r="G595">
        <v>5</v>
      </c>
      <c r="H595" s="5">
        <v>35766</v>
      </c>
      <c r="I595" s="5">
        <v>35794</v>
      </c>
      <c r="J595" s="5">
        <v>35772</v>
      </c>
      <c r="K595">
        <v>2</v>
      </c>
      <c r="L595">
        <v>18.66</v>
      </c>
      <c r="M595" t="s">
        <v>385</v>
      </c>
      <c r="N595" t="s">
        <v>20</v>
      </c>
      <c r="O595">
        <v>139.5</v>
      </c>
      <c r="P595">
        <v>0</v>
      </c>
      <c r="Q595">
        <v>139.5</v>
      </c>
      <c r="R595">
        <v>6</v>
      </c>
      <c r="S595">
        <v>120.84</v>
      </c>
      <c r="T595" t="s">
        <v>27</v>
      </c>
      <c r="U595">
        <v>1997</v>
      </c>
      <c r="V595" t="s">
        <v>61</v>
      </c>
      <c r="W595" t="s">
        <v>318</v>
      </c>
      <c r="X595" t="s">
        <v>210</v>
      </c>
      <c r="Y595">
        <v>1</v>
      </c>
      <c r="Z595" t="s">
        <v>218</v>
      </c>
      <c r="AA595" t="s">
        <v>237</v>
      </c>
    </row>
    <row r="596" spans="1:27" x14ac:dyDescent="0.25">
      <c r="A596">
        <v>10775</v>
      </c>
      <c r="B596">
        <v>10</v>
      </c>
      <c r="C596">
        <v>31</v>
      </c>
      <c r="D596">
        <v>6</v>
      </c>
      <c r="E596">
        <v>0</v>
      </c>
      <c r="F596" t="s">
        <v>397</v>
      </c>
      <c r="G596">
        <v>7</v>
      </c>
      <c r="H596" s="5">
        <v>35776</v>
      </c>
      <c r="I596" s="5">
        <v>35804</v>
      </c>
      <c r="J596" s="5">
        <v>35790</v>
      </c>
      <c r="K596">
        <v>1</v>
      </c>
      <c r="L596">
        <v>20.25</v>
      </c>
      <c r="M596" t="s">
        <v>398</v>
      </c>
      <c r="N596" t="s">
        <v>20</v>
      </c>
      <c r="O596">
        <v>186</v>
      </c>
      <c r="P596">
        <v>0</v>
      </c>
      <c r="Q596">
        <v>186</v>
      </c>
      <c r="R596">
        <v>14</v>
      </c>
      <c r="S596">
        <v>165.75</v>
      </c>
      <c r="T596" t="s">
        <v>27</v>
      </c>
      <c r="U596">
        <v>1997</v>
      </c>
      <c r="V596" t="s">
        <v>61</v>
      </c>
      <c r="W596" t="s">
        <v>318</v>
      </c>
      <c r="X596" t="s">
        <v>87</v>
      </c>
      <c r="Y596">
        <v>8</v>
      </c>
      <c r="Z596" t="s">
        <v>232</v>
      </c>
      <c r="AA596" t="s">
        <v>236</v>
      </c>
    </row>
    <row r="597" spans="1:27" x14ac:dyDescent="0.25">
      <c r="A597">
        <v>10775</v>
      </c>
      <c r="B597">
        <v>67</v>
      </c>
      <c r="C597">
        <v>14</v>
      </c>
      <c r="D597">
        <v>3</v>
      </c>
      <c r="E597">
        <v>0</v>
      </c>
      <c r="F597" t="s">
        <v>397</v>
      </c>
      <c r="G597">
        <v>7</v>
      </c>
      <c r="H597" s="5">
        <v>35776</v>
      </c>
      <c r="I597" s="5">
        <v>35804</v>
      </c>
      <c r="J597" s="5">
        <v>35790</v>
      </c>
      <c r="K597">
        <v>1</v>
      </c>
      <c r="L597">
        <v>20.25</v>
      </c>
      <c r="M597" t="s">
        <v>398</v>
      </c>
      <c r="N597" t="s">
        <v>20</v>
      </c>
      <c r="O597">
        <v>42</v>
      </c>
      <c r="P597">
        <v>0</v>
      </c>
      <c r="Q597">
        <v>42</v>
      </c>
      <c r="R597">
        <v>14</v>
      </c>
      <c r="S597">
        <v>21.75</v>
      </c>
      <c r="T597" t="s">
        <v>27</v>
      </c>
      <c r="U597">
        <v>1997</v>
      </c>
      <c r="V597" t="s">
        <v>61</v>
      </c>
      <c r="W597" t="s">
        <v>318</v>
      </c>
      <c r="X597" t="s">
        <v>198</v>
      </c>
      <c r="Y597">
        <v>1</v>
      </c>
      <c r="Z597" t="s">
        <v>218</v>
      </c>
      <c r="AA597" t="s">
        <v>236</v>
      </c>
    </row>
    <row r="598" spans="1:27" x14ac:dyDescent="0.25">
      <c r="A598">
        <v>10805</v>
      </c>
      <c r="B598">
        <v>34</v>
      </c>
      <c r="C598">
        <v>14</v>
      </c>
      <c r="D598">
        <v>10</v>
      </c>
      <c r="E598">
        <v>0</v>
      </c>
      <c r="F598" t="s">
        <v>399</v>
      </c>
      <c r="G598">
        <v>2</v>
      </c>
      <c r="H598" s="5">
        <v>35794</v>
      </c>
      <c r="I598" s="5">
        <v>35822</v>
      </c>
      <c r="J598" s="5">
        <v>35804</v>
      </c>
      <c r="K598">
        <v>3</v>
      </c>
      <c r="L598">
        <v>237.34</v>
      </c>
      <c r="M598" t="s">
        <v>394</v>
      </c>
      <c r="N598" t="s">
        <v>20</v>
      </c>
      <c r="O598">
        <v>140</v>
      </c>
      <c r="P598">
        <v>0</v>
      </c>
      <c r="Q598">
        <v>140</v>
      </c>
      <c r="R598">
        <v>10</v>
      </c>
      <c r="S598">
        <v>-97.34</v>
      </c>
      <c r="T598" t="s">
        <v>27</v>
      </c>
      <c r="U598">
        <v>1997</v>
      </c>
      <c r="V598" t="s">
        <v>61</v>
      </c>
      <c r="W598" t="s">
        <v>318</v>
      </c>
      <c r="X598" t="s">
        <v>135</v>
      </c>
      <c r="Y598">
        <v>1</v>
      </c>
      <c r="Z598" t="s">
        <v>218</v>
      </c>
      <c r="AA598" t="s">
        <v>238</v>
      </c>
    </row>
    <row r="599" spans="1:27" x14ac:dyDescent="0.25">
      <c r="A599">
        <v>10805</v>
      </c>
      <c r="B599">
        <v>38</v>
      </c>
      <c r="C599">
        <v>263.5</v>
      </c>
      <c r="D599">
        <v>10</v>
      </c>
      <c r="E599">
        <v>0</v>
      </c>
      <c r="F599" t="s">
        <v>399</v>
      </c>
      <c r="G599">
        <v>2</v>
      </c>
      <c r="H599" s="5">
        <v>35794</v>
      </c>
      <c r="I599" s="5">
        <v>35822</v>
      </c>
      <c r="J599" s="5">
        <v>35804</v>
      </c>
      <c r="K599">
        <v>3</v>
      </c>
      <c r="L599">
        <v>237.34</v>
      </c>
      <c r="M599" t="s">
        <v>394</v>
      </c>
      <c r="N599" t="s">
        <v>20</v>
      </c>
      <c r="O599">
        <v>2635</v>
      </c>
      <c r="P599">
        <v>0</v>
      </c>
      <c r="Q599">
        <v>2635</v>
      </c>
      <c r="R599">
        <v>10</v>
      </c>
      <c r="S599">
        <v>2397.66</v>
      </c>
      <c r="T599" t="s">
        <v>27</v>
      </c>
      <c r="U599">
        <v>1997</v>
      </c>
      <c r="V599" t="s">
        <v>61</v>
      </c>
      <c r="W599" t="s">
        <v>318</v>
      </c>
      <c r="X599" t="s">
        <v>141</v>
      </c>
      <c r="Y599">
        <v>1</v>
      </c>
      <c r="Z599" t="s">
        <v>218</v>
      </c>
      <c r="AA599" t="s">
        <v>238</v>
      </c>
    </row>
    <row r="600" spans="1:27" x14ac:dyDescent="0.25">
      <c r="A600">
        <v>11064</v>
      </c>
      <c r="B600">
        <v>41</v>
      </c>
      <c r="C600">
        <v>9.65</v>
      </c>
      <c r="D600">
        <v>12</v>
      </c>
      <c r="E600">
        <v>0</v>
      </c>
      <c r="F600" t="s">
        <v>46</v>
      </c>
      <c r="G600">
        <v>1</v>
      </c>
      <c r="H600" s="5">
        <v>35916</v>
      </c>
      <c r="I600" s="5">
        <v>35944</v>
      </c>
      <c r="J600" s="5">
        <v>35919</v>
      </c>
      <c r="K600">
        <v>1</v>
      </c>
      <c r="L600">
        <v>30.09</v>
      </c>
      <c r="M600" t="s">
        <v>388</v>
      </c>
      <c r="N600" t="s">
        <v>20</v>
      </c>
      <c r="O600">
        <v>115.80000000000001</v>
      </c>
      <c r="P600">
        <v>0</v>
      </c>
      <c r="Q600">
        <v>115.80000000000001</v>
      </c>
      <c r="R600">
        <v>3</v>
      </c>
      <c r="S600">
        <v>85.710000000000008</v>
      </c>
      <c r="T600" t="s">
        <v>27</v>
      </c>
      <c r="U600">
        <v>1998</v>
      </c>
      <c r="V600" t="s">
        <v>54</v>
      </c>
      <c r="W600" t="s">
        <v>284</v>
      </c>
      <c r="X600" t="s">
        <v>147</v>
      </c>
      <c r="Y600">
        <v>8</v>
      </c>
      <c r="Z600" t="s">
        <v>232</v>
      </c>
      <c r="AA600" t="s">
        <v>236</v>
      </c>
    </row>
    <row r="601" spans="1:27" x14ac:dyDescent="0.25">
      <c r="A601">
        <v>11064</v>
      </c>
      <c r="B601">
        <v>68</v>
      </c>
      <c r="C601">
        <v>12.5</v>
      </c>
      <c r="D601">
        <v>55</v>
      </c>
      <c r="E601">
        <v>0</v>
      </c>
      <c r="F601" t="s">
        <v>46</v>
      </c>
      <c r="G601">
        <v>1</v>
      </c>
      <c r="H601" s="5">
        <v>35916</v>
      </c>
      <c r="I601" s="5">
        <v>35944</v>
      </c>
      <c r="J601" s="5">
        <v>35919</v>
      </c>
      <c r="K601">
        <v>1</v>
      </c>
      <c r="L601">
        <v>30.09</v>
      </c>
      <c r="M601" t="s">
        <v>388</v>
      </c>
      <c r="N601" t="s">
        <v>20</v>
      </c>
      <c r="O601">
        <v>687.5</v>
      </c>
      <c r="P601">
        <v>0</v>
      </c>
      <c r="Q601">
        <v>687.5</v>
      </c>
      <c r="R601">
        <v>3</v>
      </c>
      <c r="S601">
        <v>657.41</v>
      </c>
      <c r="T601" t="s">
        <v>27</v>
      </c>
      <c r="U601">
        <v>1998</v>
      </c>
      <c r="V601" t="s">
        <v>54</v>
      </c>
      <c r="W601" t="s">
        <v>284</v>
      </c>
      <c r="X601" t="s">
        <v>199</v>
      </c>
      <c r="Y601">
        <v>3</v>
      </c>
      <c r="Z601" t="s">
        <v>222</v>
      </c>
      <c r="AA601" t="s">
        <v>236</v>
      </c>
    </row>
    <row r="602" spans="1:27" x14ac:dyDescent="0.25">
      <c r="A602">
        <v>11066</v>
      </c>
      <c r="B602">
        <v>16</v>
      </c>
      <c r="C602">
        <v>17.45</v>
      </c>
      <c r="D602">
        <v>3</v>
      </c>
      <c r="E602">
        <v>0</v>
      </c>
      <c r="F602" t="s">
        <v>48</v>
      </c>
      <c r="G602">
        <v>7</v>
      </c>
      <c r="H602" s="5">
        <v>35916</v>
      </c>
      <c r="I602" s="5">
        <v>35944</v>
      </c>
      <c r="J602" s="5">
        <v>35919</v>
      </c>
      <c r="K602">
        <v>2</v>
      </c>
      <c r="L602">
        <v>44.72</v>
      </c>
      <c r="M602" t="s">
        <v>287</v>
      </c>
      <c r="N602" t="s">
        <v>20</v>
      </c>
      <c r="O602">
        <v>52.349999999999994</v>
      </c>
      <c r="P602">
        <v>0</v>
      </c>
      <c r="Q602">
        <v>52.349999999999994</v>
      </c>
      <c r="R602">
        <v>3</v>
      </c>
      <c r="S602">
        <v>7.6299999999999955</v>
      </c>
      <c r="T602" t="s">
        <v>27</v>
      </c>
      <c r="U602">
        <v>1998</v>
      </c>
      <c r="V602" t="s">
        <v>54</v>
      </c>
      <c r="W602" t="s">
        <v>284</v>
      </c>
      <c r="X602" t="s">
        <v>99</v>
      </c>
      <c r="Y602">
        <v>3</v>
      </c>
      <c r="Z602" t="s">
        <v>222</v>
      </c>
      <c r="AA602" t="s">
        <v>237</v>
      </c>
    </row>
    <row r="603" spans="1:27" x14ac:dyDescent="0.25">
      <c r="A603">
        <v>11066</v>
      </c>
      <c r="B603">
        <v>19</v>
      </c>
      <c r="C603">
        <v>9.1999999999999993</v>
      </c>
      <c r="D603">
        <v>42</v>
      </c>
      <c r="E603">
        <v>0</v>
      </c>
      <c r="F603" t="s">
        <v>48</v>
      </c>
      <c r="G603">
        <v>7</v>
      </c>
      <c r="H603" s="5">
        <v>35916</v>
      </c>
      <c r="I603" s="5">
        <v>35944</v>
      </c>
      <c r="J603" s="5">
        <v>35919</v>
      </c>
      <c r="K603">
        <v>2</v>
      </c>
      <c r="L603">
        <v>44.72</v>
      </c>
      <c r="M603" t="s">
        <v>287</v>
      </c>
      <c r="N603" t="s">
        <v>20</v>
      </c>
      <c r="O603">
        <v>386.4</v>
      </c>
      <c r="P603">
        <v>0</v>
      </c>
      <c r="Q603">
        <v>386.4</v>
      </c>
      <c r="R603">
        <v>3</v>
      </c>
      <c r="S603">
        <v>341.67999999999995</v>
      </c>
      <c r="T603" t="s">
        <v>27</v>
      </c>
      <c r="U603">
        <v>1998</v>
      </c>
      <c r="V603" t="s">
        <v>54</v>
      </c>
      <c r="W603" t="s">
        <v>284</v>
      </c>
      <c r="X603" t="s">
        <v>105</v>
      </c>
      <c r="Y603">
        <v>3</v>
      </c>
      <c r="Z603" t="s">
        <v>222</v>
      </c>
      <c r="AA603" t="s">
        <v>237</v>
      </c>
    </row>
    <row r="604" spans="1:27" x14ac:dyDescent="0.25">
      <c r="A604">
        <v>11066</v>
      </c>
      <c r="B604">
        <v>34</v>
      </c>
      <c r="C604">
        <v>14</v>
      </c>
      <c r="D604">
        <v>35</v>
      </c>
      <c r="E604">
        <v>0</v>
      </c>
      <c r="F604" t="s">
        <v>48</v>
      </c>
      <c r="G604">
        <v>7</v>
      </c>
      <c r="H604" s="5">
        <v>35916</v>
      </c>
      <c r="I604" s="5">
        <v>35944</v>
      </c>
      <c r="J604" s="5">
        <v>35919</v>
      </c>
      <c r="K604">
        <v>2</v>
      </c>
      <c r="L604">
        <v>44.72</v>
      </c>
      <c r="M604" t="s">
        <v>287</v>
      </c>
      <c r="N604" t="s">
        <v>20</v>
      </c>
      <c r="O604">
        <v>490</v>
      </c>
      <c r="P604">
        <v>0</v>
      </c>
      <c r="Q604">
        <v>490</v>
      </c>
      <c r="R604">
        <v>3</v>
      </c>
      <c r="S604">
        <v>445.28</v>
      </c>
      <c r="T604" t="s">
        <v>27</v>
      </c>
      <c r="U604">
        <v>1998</v>
      </c>
      <c r="V604" t="s">
        <v>54</v>
      </c>
      <c r="W604" t="s">
        <v>284</v>
      </c>
      <c r="X604" t="s">
        <v>135</v>
      </c>
      <c r="Y604">
        <v>1</v>
      </c>
      <c r="Z604" t="s">
        <v>218</v>
      </c>
      <c r="AA604" t="s">
        <v>237</v>
      </c>
    </row>
    <row r="605" spans="1:27" x14ac:dyDescent="0.25">
      <c r="A605">
        <v>11067</v>
      </c>
      <c r="B605">
        <v>41</v>
      </c>
      <c r="C605">
        <v>9.65</v>
      </c>
      <c r="D605">
        <v>9</v>
      </c>
      <c r="E605">
        <v>0</v>
      </c>
      <c r="F605" t="s">
        <v>383</v>
      </c>
      <c r="G605">
        <v>1</v>
      </c>
      <c r="H605" s="5">
        <v>35919</v>
      </c>
      <c r="I605" s="5">
        <v>35933</v>
      </c>
      <c r="J605" s="5">
        <v>35921</v>
      </c>
      <c r="K605">
        <v>2</v>
      </c>
      <c r="L605">
        <v>7.98</v>
      </c>
      <c r="M605" t="s">
        <v>384</v>
      </c>
      <c r="N605" t="s">
        <v>9</v>
      </c>
      <c r="O605">
        <v>86.850000000000009</v>
      </c>
      <c r="P605">
        <v>0</v>
      </c>
      <c r="Q605">
        <v>86.850000000000009</v>
      </c>
      <c r="R605">
        <v>2</v>
      </c>
      <c r="S605">
        <v>78.87</v>
      </c>
      <c r="T605" t="s">
        <v>27</v>
      </c>
      <c r="U605">
        <v>1998</v>
      </c>
      <c r="V605" t="s">
        <v>54</v>
      </c>
      <c r="W605" t="s">
        <v>284</v>
      </c>
      <c r="X605" t="s">
        <v>147</v>
      </c>
      <c r="Y605">
        <v>8</v>
      </c>
      <c r="Z605" t="s">
        <v>232</v>
      </c>
      <c r="AA605" t="s">
        <v>237</v>
      </c>
    </row>
    <row r="606" spans="1:27" x14ac:dyDescent="0.25">
      <c r="A606">
        <v>11069</v>
      </c>
      <c r="B606">
        <v>39</v>
      </c>
      <c r="C606">
        <v>18</v>
      </c>
      <c r="D606">
        <v>20</v>
      </c>
      <c r="E606">
        <v>0</v>
      </c>
      <c r="F606" t="s">
        <v>292</v>
      </c>
      <c r="G606">
        <v>1</v>
      </c>
      <c r="H606" s="5">
        <v>35919</v>
      </c>
      <c r="I606" s="5">
        <v>35947</v>
      </c>
      <c r="J606" s="5">
        <v>35921</v>
      </c>
      <c r="K606">
        <v>2</v>
      </c>
      <c r="L606">
        <v>15.67</v>
      </c>
      <c r="M606" t="s">
        <v>293</v>
      </c>
      <c r="N606" t="s">
        <v>12</v>
      </c>
      <c r="O606">
        <v>360</v>
      </c>
      <c r="P606">
        <v>0</v>
      </c>
      <c r="Q606">
        <v>360</v>
      </c>
      <c r="R606">
        <v>2</v>
      </c>
      <c r="S606">
        <v>344.33</v>
      </c>
      <c r="T606" t="s">
        <v>27</v>
      </c>
      <c r="U606">
        <v>1998</v>
      </c>
      <c r="V606" t="s">
        <v>54</v>
      </c>
      <c r="W606" t="s">
        <v>284</v>
      </c>
      <c r="X606" t="s">
        <v>143</v>
      </c>
      <c r="Y606">
        <v>1</v>
      </c>
      <c r="Z606" t="s">
        <v>218</v>
      </c>
      <c r="AA606" t="s">
        <v>237</v>
      </c>
    </row>
    <row r="607" spans="1:27" x14ac:dyDescent="0.25">
      <c r="A607">
        <v>10990</v>
      </c>
      <c r="B607">
        <v>21</v>
      </c>
      <c r="C607">
        <v>10</v>
      </c>
      <c r="D607">
        <v>65</v>
      </c>
      <c r="E607">
        <v>0</v>
      </c>
      <c r="F607" t="s">
        <v>32</v>
      </c>
      <c r="G607">
        <v>2</v>
      </c>
      <c r="H607" s="5">
        <v>35886</v>
      </c>
      <c r="I607" s="5">
        <v>35928</v>
      </c>
      <c r="J607" s="5">
        <v>35892</v>
      </c>
      <c r="K607">
        <v>3</v>
      </c>
      <c r="L607">
        <v>117.61</v>
      </c>
      <c r="M607" t="s">
        <v>274</v>
      </c>
      <c r="N607" t="s">
        <v>2</v>
      </c>
      <c r="O607">
        <v>650</v>
      </c>
      <c r="P607">
        <v>0</v>
      </c>
      <c r="Q607">
        <v>650</v>
      </c>
      <c r="R607">
        <v>6</v>
      </c>
      <c r="S607">
        <v>532.39</v>
      </c>
      <c r="T607" t="s">
        <v>27</v>
      </c>
      <c r="U607">
        <v>1998</v>
      </c>
      <c r="V607" t="s">
        <v>53</v>
      </c>
      <c r="W607" t="s">
        <v>284</v>
      </c>
      <c r="X607" t="s">
        <v>109</v>
      </c>
      <c r="Y607">
        <v>3</v>
      </c>
      <c r="Z607" t="s">
        <v>222</v>
      </c>
      <c r="AA607" t="s">
        <v>238</v>
      </c>
    </row>
    <row r="608" spans="1:27" x14ac:dyDescent="0.25">
      <c r="A608">
        <v>10992</v>
      </c>
      <c r="B608">
        <v>72</v>
      </c>
      <c r="C608">
        <v>34.799999999999997</v>
      </c>
      <c r="D608">
        <v>2</v>
      </c>
      <c r="E608">
        <v>0</v>
      </c>
      <c r="F608" t="s">
        <v>399</v>
      </c>
      <c r="G608">
        <v>1</v>
      </c>
      <c r="H608" s="5">
        <v>35886</v>
      </c>
      <c r="I608" s="5">
        <v>35914</v>
      </c>
      <c r="J608" s="5">
        <v>35888</v>
      </c>
      <c r="K608">
        <v>3</v>
      </c>
      <c r="L608">
        <v>4.2699999999999996</v>
      </c>
      <c r="M608" t="s">
        <v>394</v>
      </c>
      <c r="N608" t="s">
        <v>20</v>
      </c>
      <c r="O608">
        <v>69.599999999999994</v>
      </c>
      <c r="P608">
        <v>0</v>
      </c>
      <c r="Q608">
        <v>69.599999999999994</v>
      </c>
      <c r="R608">
        <v>2</v>
      </c>
      <c r="S608">
        <v>65.33</v>
      </c>
      <c r="T608" t="s">
        <v>27</v>
      </c>
      <c r="U608">
        <v>1998</v>
      </c>
      <c r="V608" t="s">
        <v>53</v>
      </c>
      <c r="W608" t="s">
        <v>284</v>
      </c>
      <c r="X608" t="s">
        <v>206</v>
      </c>
      <c r="Y608">
        <v>4</v>
      </c>
      <c r="Z608" t="s">
        <v>224</v>
      </c>
      <c r="AA608" t="s">
        <v>238</v>
      </c>
    </row>
    <row r="609" spans="1:27" x14ac:dyDescent="0.25">
      <c r="A609">
        <v>10995</v>
      </c>
      <c r="B609">
        <v>51</v>
      </c>
      <c r="C609">
        <v>53</v>
      </c>
      <c r="D609">
        <v>20</v>
      </c>
      <c r="E609">
        <v>0</v>
      </c>
      <c r="F609" t="s">
        <v>333</v>
      </c>
      <c r="G609">
        <v>1</v>
      </c>
      <c r="H609" s="5">
        <v>35887</v>
      </c>
      <c r="I609" s="5">
        <v>35915</v>
      </c>
      <c r="J609" s="5">
        <v>35891</v>
      </c>
      <c r="K609">
        <v>3</v>
      </c>
      <c r="L609">
        <v>46</v>
      </c>
      <c r="M609" t="s">
        <v>293</v>
      </c>
      <c r="N609" t="s">
        <v>12</v>
      </c>
      <c r="O609">
        <v>1060</v>
      </c>
      <c r="P609">
        <v>0</v>
      </c>
      <c r="Q609">
        <v>1060</v>
      </c>
      <c r="R609">
        <v>4</v>
      </c>
      <c r="S609">
        <v>1014</v>
      </c>
      <c r="T609" t="s">
        <v>27</v>
      </c>
      <c r="U609">
        <v>1998</v>
      </c>
      <c r="V609" t="s">
        <v>53</v>
      </c>
      <c r="W609" t="s">
        <v>284</v>
      </c>
      <c r="X609" t="s">
        <v>167</v>
      </c>
      <c r="Y609">
        <v>7</v>
      </c>
      <c r="Z609" t="s">
        <v>230</v>
      </c>
      <c r="AA609" t="s">
        <v>238</v>
      </c>
    </row>
    <row r="610" spans="1:27" x14ac:dyDescent="0.25">
      <c r="A610">
        <v>10995</v>
      </c>
      <c r="B610">
        <v>60</v>
      </c>
      <c r="C610">
        <v>34</v>
      </c>
      <c r="D610">
        <v>4</v>
      </c>
      <c r="E610">
        <v>0</v>
      </c>
      <c r="F610" t="s">
        <v>333</v>
      </c>
      <c r="G610">
        <v>1</v>
      </c>
      <c r="H610" s="5">
        <v>35887</v>
      </c>
      <c r="I610" s="5">
        <v>35915</v>
      </c>
      <c r="J610" s="5">
        <v>35891</v>
      </c>
      <c r="K610">
        <v>3</v>
      </c>
      <c r="L610">
        <v>46</v>
      </c>
      <c r="M610" t="s">
        <v>293</v>
      </c>
      <c r="N610" t="s">
        <v>12</v>
      </c>
      <c r="O610">
        <v>136</v>
      </c>
      <c r="P610">
        <v>0</v>
      </c>
      <c r="Q610">
        <v>136</v>
      </c>
      <c r="R610">
        <v>4</v>
      </c>
      <c r="S610">
        <v>90</v>
      </c>
      <c r="T610" t="s">
        <v>27</v>
      </c>
      <c r="U610">
        <v>1998</v>
      </c>
      <c r="V610" t="s">
        <v>53</v>
      </c>
      <c r="W610" t="s">
        <v>284</v>
      </c>
      <c r="X610" t="s">
        <v>184</v>
      </c>
      <c r="Y610">
        <v>4</v>
      </c>
      <c r="Z610" t="s">
        <v>224</v>
      </c>
      <c r="AA610" t="s">
        <v>238</v>
      </c>
    </row>
    <row r="611" spans="1:27" x14ac:dyDescent="0.25">
      <c r="A611">
        <v>10996</v>
      </c>
      <c r="B611">
        <v>42</v>
      </c>
      <c r="C611">
        <v>14</v>
      </c>
      <c r="D611">
        <v>40</v>
      </c>
      <c r="E611">
        <v>0</v>
      </c>
      <c r="F611" t="s">
        <v>43</v>
      </c>
      <c r="G611">
        <v>4</v>
      </c>
      <c r="H611" s="5">
        <v>35887</v>
      </c>
      <c r="I611" s="5">
        <v>35915</v>
      </c>
      <c r="J611" s="5">
        <v>35895</v>
      </c>
      <c r="K611">
        <v>2</v>
      </c>
      <c r="L611">
        <v>1.1200000000000001</v>
      </c>
      <c r="M611" t="s">
        <v>266</v>
      </c>
      <c r="N611" t="s">
        <v>9</v>
      </c>
      <c r="O611">
        <v>560</v>
      </c>
      <c r="P611">
        <v>0</v>
      </c>
      <c r="Q611">
        <v>560</v>
      </c>
      <c r="R611">
        <v>8</v>
      </c>
      <c r="S611">
        <v>558.88</v>
      </c>
      <c r="T611" t="s">
        <v>27</v>
      </c>
      <c r="U611">
        <v>1998</v>
      </c>
      <c r="V611" t="s">
        <v>53</v>
      </c>
      <c r="W611" t="s">
        <v>284</v>
      </c>
      <c r="X611" t="s">
        <v>149</v>
      </c>
      <c r="Y611">
        <v>5</v>
      </c>
      <c r="Z611" t="s">
        <v>226</v>
      </c>
      <c r="AA611" t="s">
        <v>237</v>
      </c>
    </row>
    <row r="612" spans="1:27" x14ac:dyDescent="0.25">
      <c r="A612">
        <v>10997</v>
      </c>
      <c r="B612">
        <v>32</v>
      </c>
      <c r="C612">
        <v>32</v>
      </c>
      <c r="D612">
        <v>50</v>
      </c>
      <c r="E612">
        <v>0</v>
      </c>
      <c r="F612" t="s">
        <v>343</v>
      </c>
      <c r="G612">
        <v>8</v>
      </c>
      <c r="H612" s="5">
        <v>35888</v>
      </c>
      <c r="I612" s="5">
        <v>35930</v>
      </c>
      <c r="J612" s="5">
        <v>35898</v>
      </c>
      <c r="K612">
        <v>2</v>
      </c>
      <c r="L612">
        <v>73.91</v>
      </c>
      <c r="M612" t="s">
        <v>344</v>
      </c>
      <c r="N612" t="s">
        <v>21</v>
      </c>
      <c r="O612">
        <v>1600</v>
      </c>
      <c r="P612">
        <v>0</v>
      </c>
      <c r="Q612">
        <v>1600</v>
      </c>
      <c r="R612">
        <v>10</v>
      </c>
      <c r="S612">
        <v>1526.09</v>
      </c>
      <c r="T612" t="s">
        <v>27</v>
      </c>
      <c r="U612">
        <v>1998</v>
      </c>
      <c r="V612" t="s">
        <v>53</v>
      </c>
      <c r="W612" t="s">
        <v>284</v>
      </c>
      <c r="X612" t="s">
        <v>131</v>
      </c>
      <c r="Y612">
        <v>4</v>
      </c>
      <c r="Z612" t="s">
        <v>224</v>
      </c>
      <c r="AA612" t="s">
        <v>237</v>
      </c>
    </row>
    <row r="613" spans="1:27" x14ac:dyDescent="0.25">
      <c r="A613">
        <v>10998</v>
      </c>
      <c r="B613">
        <v>24</v>
      </c>
      <c r="C613">
        <v>4.5</v>
      </c>
      <c r="D613">
        <v>12</v>
      </c>
      <c r="E613">
        <v>0</v>
      </c>
      <c r="F613" t="s">
        <v>302</v>
      </c>
      <c r="G613">
        <v>8</v>
      </c>
      <c r="H613" s="5">
        <v>35888</v>
      </c>
      <c r="I613" s="5">
        <v>35902</v>
      </c>
      <c r="J613" s="5">
        <v>35902</v>
      </c>
      <c r="K613">
        <v>2</v>
      </c>
      <c r="L613">
        <v>20.309999999999999</v>
      </c>
      <c r="M613" t="s">
        <v>303</v>
      </c>
      <c r="N613" t="s">
        <v>14</v>
      </c>
      <c r="O613">
        <v>54</v>
      </c>
      <c r="P613">
        <v>0</v>
      </c>
      <c r="Q613">
        <v>54</v>
      </c>
      <c r="R613">
        <v>14</v>
      </c>
      <c r="S613">
        <v>33.69</v>
      </c>
      <c r="T613" t="s">
        <v>27</v>
      </c>
      <c r="U613">
        <v>1998</v>
      </c>
      <c r="V613" t="s">
        <v>53</v>
      </c>
      <c r="W613" t="s">
        <v>284</v>
      </c>
      <c r="X613" t="s">
        <v>115</v>
      </c>
      <c r="Y613">
        <v>1</v>
      </c>
      <c r="Z613" t="s">
        <v>218</v>
      </c>
      <c r="AA613" t="s">
        <v>237</v>
      </c>
    </row>
    <row r="614" spans="1:27" x14ac:dyDescent="0.25">
      <c r="A614">
        <v>10998</v>
      </c>
      <c r="B614">
        <v>61</v>
      </c>
      <c r="C614">
        <v>28.5</v>
      </c>
      <c r="D614">
        <v>7</v>
      </c>
      <c r="E614">
        <v>0</v>
      </c>
      <c r="F614" t="s">
        <v>302</v>
      </c>
      <c r="G614">
        <v>8</v>
      </c>
      <c r="H614" s="5">
        <v>35888</v>
      </c>
      <c r="I614" s="5">
        <v>35902</v>
      </c>
      <c r="J614" s="5">
        <v>35902</v>
      </c>
      <c r="K614">
        <v>2</v>
      </c>
      <c r="L614">
        <v>20.309999999999999</v>
      </c>
      <c r="M614" t="s">
        <v>303</v>
      </c>
      <c r="N614" t="s">
        <v>14</v>
      </c>
      <c r="O614">
        <v>199.5</v>
      </c>
      <c r="P614">
        <v>0</v>
      </c>
      <c r="Q614">
        <v>199.5</v>
      </c>
      <c r="R614">
        <v>14</v>
      </c>
      <c r="S614">
        <v>179.19</v>
      </c>
      <c r="T614" t="s">
        <v>27</v>
      </c>
      <c r="U614">
        <v>1998</v>
      </c>
      <c r="V614" t="s">
        <v>53</v>
      </c>
      <c r="W614" t="s">
        <v>284</v>
      </c>
      <c r="X614" t="s">
        <v>186</v>
      </c>
      <c r="Y614">
        <v>2</v>
      </c>
      <c r="Z614" t="s">
        <v>220</v>
      </c>
      <c r="AA614" t="s">
        <v>237</v>
      </c>
    </row>
    <row r="615" spans="1:27" x14ac:dyDescent="0.25">
      <c r="A615">
        <v>10998</v>
      </c>
      <c r="B615">
        <v>74</v>
      </c>
      <c r="C615">
        <v>10</v>
      </c>
      <c r="D615">
        <v>20</v>
      </c>
      <c r="E615">
        <v>0</v>
      </c>
      <c r="F615" t="s">
        <v>302</v>
      </c>
      <c r="G615">
        <v>8</v>
      </c>
      <c r="H615" s="5">
        <v>35888</v>
      </c>
      <c r="I615" s="5">
        <v>35902</v>
      </c>
      <c r="J615" s="5">
        <v>35902</v>
      </c>
      <c r="K615">
        <v>2</v>
      </c>
      <c r="L615">
        <v>20.309999999999999</v>
      </c>
      <c r="M615" t="s">
        <v>303</v>
      </c>
      <c r="N615" t="s">
        <v>14</v>
      </c>
      <c r="O615">
        <v>200</v>
      </c>
      <c r="P615">
        <v>0</v>
      </c>
      <c r="Q615">
        <v>200</v>
      </c>
      <c r="R615">
        <v>14</v>
      </c>
      <c r="S615">
        <v>179.69</v>
      </c>
      <c r="T615" t="s">
        <v>27</v>
      </c>
      <c r="U615">
        <v>1998</v>
      </c>
      <c r="V615" t="s">
        <v>53</v>
      </c>
      <c r="W615" t="s">
        <v>284</v>
      </c>
      <c r="X615" t="s">
        <v>209</v>
      </c>
      <c r="Y615">
        <v>7</v>
      </c>
      <c r="Z615" t="s">
        <v>230</v>
      </c>
      <c r="AA615" t="s">
        <v>237</v>
      </c>
    </row>
    <row r="616" spans="1:27" x14ac:dyDescent="0.25">
      <c r="A616">
        <v>10998</v>
      </c>
      <c r="B616">
        <v>75</v>
      </c>
      <c r="C616">
        <v>7.75</v>
      </c>
      <c r="D616">
        <v>30</v>
      </c>
      <c r="E616">
        <v>0</v>
      </c>
      <c r="F616" t="s">
        <v>302</v>
      </c>
      <c r="G616">
        <v>8</v>
      </c>
      <c r="H616" s="5">
        <v>35888</v>
      </c>
      <c r="I616" s="5">
        <v>35902</v>
      </c>
      <c r="J616" s="5">
        <v>35902</v>
      </c>
      <c r="K616">
        <v>2</v>
      </c>
      <c r="L616">
        <v>20.309999999999999</v>
      </c>
      <c r="M616" t="s">
        <v>303</v>
      </c>
      <c r="N616" t="s">
        <v>14</v>
      </c>
      <c r="O616">
        <v>232.5</v>
      </c>
      <c r="P616">
        <v>0</v>
      </c>
      <c r="Q616">
        <v>232.5</v>
      </c>
      <c r="R616">
        <v>14</v>
      </c>
      <c r="S616">
        <v>212.19</v>
      </c>
      <c r="T616" t="s">
        <v>27</v>
      </c>
      <c r="U616">
        <v>1998</v>
      </c>
      <c r="V616" t="s">
        <v>53</v>
      </c>
      <c r="W616" t="s">
        <v>284</v>
      </c>
      <c r="X616" t="s">
        <v>210</v>
      </c>
      <c r="Y616">
        <v>1</v>
      </c>
      <c r="Z616" t="s">
        <v>218</v>
      </c>
      <c r="AA616" t="s">
        <v>237</v>
      </c>
    </row>
    <row r="617" spans="1:27" x14ac:dyDescent="0.25">
      <c r="A617">
        <v>11000</v>
      </c>
      <c r="B617">
        <v>77</v>
      </c>
      <c r="C617">
        <v>13</v>
      </c>
      <c r="D617">
        <v>30</v>
      </c>
      <c r="E617">
        <v>0</v>
      </c>
      <c r="F617" t="s">
        <v>44</v>
      </c>
      <c r="G617">
        <v>2</v>
      </c>
      <c r="H617" s="5">
        <v>35891</v>
      </c>
      <c r="I617" s="5">
        <v>35919</v>
      </c>
      <c r="J617" s="5">
        <v>35899</v>
      </c>
      <c r="K617">
        <v>3</v>
      </c>
      <c r="L617">
        <v>55.12</v>
      </c>
      <c r="M617" t="s">
        <v>385</v>
      </c>
      <c r="N617" t="s">
        <v>20</v>
      </c>
      <c r="O617">
        <v>390</v>
      </c>
      <c r="P617">
        <v>0</v>
      </c>
      <c r="Q617">
        <v>390</v>
      </c>
      <c r="R617">
        <v>8</v>
      </c>
      <c r="S617">
        <v>334.88</v>
      </c>
      <c r="T617" t="s">
        <v>27</v>
      </c>
      <c r="U617">
        <v>1998</v>
      </c>
      <c r="V617" t="s">
        <v>53</v>
      </c>
      <c r="W617" t="s">
        <v>284</v>
      </c>
      <c r="X617" t="s">
        <v>214</v>
      </c>
      <c r="Y617">
        <v>2</v>
      </c>
      <c r="Z617" t="s">
        <v>220</v>
      </c>
      <c r="AA617" t="s">
        <v>238</v>
      </c>
    </row>
    <row r="618" spans="1:27" x14ac:dyDescent="0.25">
      <c r="A618">
        <v>11001</v>
      </c>
      <c r="B618">
        <v>7</v>
      </c>
      <c r="C618">
        <v>30</v>
      </c>
      <c r="D618">
        <v>60</v>
      </c>
      <c r="E618">
        <v>0</v>
      </c>
      <c r="F618" t="s">
        <v>33</v>
      </c>
      <c r="G618">
        <v>2</v>
      </c>
      <c r="H618" s="5">
        <v>35891</v>
      </c>
      <c r="I618" s="5">
        <v>35919</v>
      </c>
      <c r="J618" s="5">
        <v>35899</v>
      </c>
      <c r="K618">
        <v>2</v>
      </c>
      <c r="L618">
        <v>197.3</v>
      </c>
      <c r="M618" t="s">
        <v>323</v>
      </c>
      <c r="N618" t="s">
        <v>17</v>
      </c>
      <c r="O618">
        <v>1800</v>
      </c>
      <c r="P618">
        <v>0</v>
      </c>
      <c r="Q618">
        <v>1800</v>
      </c>
      <c r="R618">
        <v>8</v>
      </c>
      <c r="S618">
        <v>1602.7</v>
      </c>
      <c r="T618" t="s">
        <v>27</v>
      </c>
      <c r="U618">
        <v>1998</v>
      </c>
      <c r="V618" t="s">
        <v>53</v>
      </c>
      <c r="W618" t="s">
        <v>284</v>
      </c>
      <c r="X618" t="s">
        <v>81</v>
      </c>
      <c r="Y618">
        <v>7</v>
      </c>
      <c r="Z618" t="s">
        <v>230</v>
      </c>
      <c r="AA618" t="s">
        <v>237</v>
      </c>
    </row>
    <row r="619" spans="1:27" x14ac:dyDescent="0.25">
      <c r="A619">
        <v>11001</v>
      </c>
      <c r="B619">
        <v>22</v>
      </c>
      <c r="C619">
        <v>21</v>
      </c>
      <c r="D619">
        <v>25</v>
      </c>
      <c r="E619">
        <v>0</v>
      </c>
      <c r="F619" t="s">
        <v>33</v>
      </c>
      <c r="G619">
        <v>2</v>
      </c>
      <c r="H619" s="5">
        <v>35891</v>
      </c>
      <c r="I619" s="5">
        <v>35919</v>
      </c>
      <c r="J619" s="5">
        <v>35899</v>
      </c>
      <c r="K619">
        <v>2</v>
      </c>
      <c r="L619">
        <v>197.3</v>
      </c>
      <c r="M619" t="s">
        <v>323</v>
      </c>
      <c r="N619" t="s">
        <v>17</v>
      </c>
      <c r="O619">
        <v>525</v>
      </c>
      <c r="P619">
        <v>0</v>
      </c>
      <c r="Q619">
        <v>525</v>
      </c>
      <c r="R619">
        <v>8</v>
      </c>
      <c r="S619">
        <v>327.7</v>
      </c>
      <c r="T619" t="s">
        <v>27</v>
      </c>
      <c r="U619">
        <v>1998</v>
      </c>
      <c r="V619" t="s">
        <v>53</v>
      </c>
      <c r="W619" t="s">
        <v>284</v>
      </c>
      <c r="X619" t="s">
        <v>111</v>
      </c>
      <c r="Y619">
        <v>5</v>
      </c>
      <c r="Z619" t="s">
        <v>226</v>
      </c>
      <c r="AA619" t="s">
        <v>237</v>
      </c>
    </row>
    <row r="620" spans="1:27" x14ac:dyDescent="0.25">
      <c r="A620">
        <v>11001</v>
      </c>
      <c r="B620">
        <v>46</v>
      </c>
      <c r="C620">
        <v>12</v>
      </c>
      <c r="D620">
        <v>25</v>
      </c>
      <c r="E620">
        <v>0</v>
      </c>
      <c r="F620" t="s">
        <v>33</v>
      </c>
      <c r="G620">
        <v>2</v>
      </c>
      <c r="H620" s="5">
        <v>35891</v>
      </c>
      <c r="I620" s="5">
        <v>35919</v>
      </c>
      <c r="J620" s="5">
        <v>35899</v>
      </c>
      <c r="K620">
        <v>2</v>
      </c>
      <c r="L620">
        <v>197.3</v>
      </c>
      <c r="M620" t="s">
        <v>323</v>
      </c>
      <c r="N620" t="s">
        <v>17</v>
      </c>
      <c r="O620">
        <v>300</v>
      </c>
      <c r="P620">
        <v>0</v>
      </c>
      <c r="Q620">
        <v>300</v>
      </c>
      <c r="R620">
        <v>8</v>
      </c>
      <c r="S620">
        <v>102.69999999999999</v>
      </c>
      <c r="T620" t="s">
        <v>27</v>
      </c>
      <c r="U620">
        <v>1998</v>
      </c>
      <c r="V620" t="s">
        <v>53</v>
      </c>
      <c r="W620" t="s">
        <v>284</v>
      </c>
      <c r="X620" t="s">
        <v>157</v>
      </c>
      <c r="Y620">
        <v>8</v>
      </c>
      <c r="Z620" t="s">
        <v>232</v>
      </c>
      <c r="AA620" t="s">
        <v>237</v>
      </c>
    </row>
    <row r="621" spans="1:27" x14ac:dyDescent="0.25">
      <c r="A621">
        <v>11001</v>
      </c>
      <c r="B621">
        <v>55</v>
      </c>
      <c r="C621">
        <v>24</v>
      </c>
      <c r="D621">
        <v>6</v>
      </c>
      <c r="E621">
        <v>0</v>
      </c>
      <c r="F621" t="s">
        <v>33</v>
      </c>
      <c r="G621">
        <v>2</v>
      </c>
      <c r="H621" s="5">
        <v>35891</v>
      </c>
      <c r="I621" s="5">
        <v>35919</v>
      </c>
      <c r="J621" s="5">
        <v>35899</v>
      </c>
      <c r="K621">
        <v>2</v>
      </c>
      <c r="L621">
        <v>197.3</v>
      </c>
      <c r="M621" t="s">
        <v>323</v>
      </c>
      <c r="N621" t="s">
        <v>17</v>
      </c>
      <c r="O621">
        <v>144</v>
      </c>
      <c r="P621">
        <v>0</v>
      </c>
      <c r="Q621">
        <v>144</v>
      </c>
      <c r="R621">
        <v>8</v>
      </c>
      <c r="S621">
        <v>-53.300000000000011</v>
      </c>
      <c r="T621" t="s">
        <v>27</v>
      </c>
      <c r="U621">
        <v>1998</v>
      </c>
      <c r="V621" t="s">
        <v>53</v>
      </c>
      <c r="W621" t="s">
        <v>284</v>
      </c>
      <c r="X621" t="s">
        <v>175</v>
      </c>
      <c r="Y621">
        <v>6</v>
      </c>
      <c r="Z621" t="s">
        <v>228</v>
      </c>
      <c r="AA621" t="s">
        <v>237</v>
      </c>
    </row>
    <row r="622" spans="1:27" x14ac:dyDescent="0.25">
      <c r="A622">
        <v>11002</v>
      </c>
      <c r="B622">
        <v>13</v>
      </c>
      <c r="C622">
        <v>6</v>
      </c>
      <c r="D622">
        <v>56</v>
      </c>
      <c r="E622">
        <v>0</v>
      </c>
      <c r="F622" t="s">
        <v>46</v>
      </c>
      <c r="G622">
        <v>4</v>
      </c>
      <c r="H622" s="5">
        <v>35891</v>
      </c>
      <c r="I622" s="5">
        <v>35919</v>
      </c>
      <c r="J622" s="5">
        <v>35901</v>
      </c>
      <c r="K622">
        <v>1</v>
      </c>
      <c r="L622">
        <v>141.16</v>
      </c>
      <c r="M622" t="s">
        <v>388</v>
      </c>
      <c r="N622" t="s">
        <v>20</v>
      </c>
      <c r="O622">
        <v>336</v>
      </c>
      <c r="P622">
        <v>0</v>
      </c>
      <c r="Q622">
        <v>336</v>
      </c>
      <c r="R622">
        <v>10</v>
      </c>
      <c r="S622">
        <v>194.84</v>
      </c>
      <c r="T622" t="s">
        <v>27</v>
      </c>
      <c r="U622">
        <v>1998</v>
      </c>
      <c r="V622" t="s">
        <v>53</v>
      </c>
      <c r="W622" t="s">
        <v>284</v>
      </c>
      <c r="X622" t="s">
        <v>93</v>
      </c>
      <c r="Y622">
        <v>8</v>
      </c>
      <c r="Z622" t="s">
        <v>232</v>
      </c>
      <c r="AA622" t="s">
        <v>236</v>
      </c>
    </row>
    <row r="623" spans="1:27" x14ac:dyDescent="0.25">
      <c r="A623">
        <v>11002</v>
      </c>
      <c r="B623">
        <v>55</v>
      </c>
      <c r="C623">
        <v>24</v>
      </c>
      <c r="D623">
        <v>40</v>
      </c>
      <c r="E623">
        <v>0</v>
      </c>
      <c r="F623" t="s">
        <v>46</v>
      </c>
      <c r="G623">
        <v>4</v>
      </c>
      <c r="H623" s="5">
        <v>35891</v>
      </c>
      <c r="I623" s="5">
        <v>35919</v>
      </c>
      <c r="J623" s="5">
        <v>35901</v>
      </c>
      <c r="K623">
        <v>1</v>
      </c>
      <c r="L623">
        <v>141.16</v>
      </c>
      <c r="M623" t="s">
        <v>388</v>
      </c>
      <c r="N623" t="s">
        <v>20</v>
      </c>
      <c r="O623">
        <v>960</v>
      </c>
      <c r="P623">
        <v>0</v>
      </c>
      <c r="Q623">
        <v>960</v>
      </c>
      <c r="R623">
        <v>10</v>
      </c>
      <c r="S623">
        <v>818.84</v>
      </c>
      <c r="T623" t="s">
        <v>27</v>
      </c>
      <c r="U623">
        <v>1998</v>
      </c>
      <c r="V623" t="s">
        <v>53</v>
      </c>
      <c r="W623" t="s">
        <v>284</v>
      </c>
      <c r="X623" t="s">
        <v>175</v>
      </c>
      <c r="Y623">
        <v>6</v>
      </c>
      <c r="Z623" t="s">
        <v>228</v>
      </c>
      <c r="AA623" t="s">
        <v>236</v>
      </c>
    </row>
    <row r="624" spans="1:27" x14ac:dyDescent="0.25">
      <c r="A624">
        <v>11003</v>
      </c>
      <c r="B624">
        <v>1</v>
      </c>
      <c r="C624">
        <v>18</v>
      </c>
      <c r="D624">
        <v>4</v>
      </c>
      <c r="E624">
        <v>0</v>
      </c>
      <c r="F624" t="s">
        <v>397</v>
      </c>
      <c r="G624">
        <v>3</v>
      </c>
      <c r="H624" s="5">
        <v>35891</v>
      </c>
      <c r="I624" s="5">
        <v>35919</v>
      </c>
      <c r="J624" s="5">
        <v>35893</v>
      </c>
      <c r="K624">
        <v>3</v>
      </c>
      <c r="L624">
        <v>14.91</v>
      </c>
      <c r="M624" t="s">
        <v>398</v>
      </c>
      <c r="N624" t="s">
        <v>20</v>
      </c>
      <c r="O624">
        <v>72</v>
      </c>
      <c r="P624">
        <v>0</v>
      </c>
      <c r="Q624">
        <v>72</v>
      </c>
      <c r="R624">
        <v>2</v>
      </c>
      <c r="S624">
        <v>57.09</v>
      </c>
      <c r="T624" t="s">
        <v>27</v>
      </c>
      <c r="U624">
        <v>1998</v>
      </c>
      <c r="V624" t="s">
        <v>53</v>
      </c>
      <c r="W624" t="s">
        <v>284</v>
      </c>
      <c r="X624" t="s">
        <v>69</v>
      </c>
      <c r="Y624">
        <v>1</v>
      </c>
      <c r="Z624" t="s">
        <v>218</v>
      </c>
      <c r="AA624" t="s">
        <v>238</v>
      </c>
    </row>
    <row r="625" spans="1:27" x14ac:dyDescent="0.25">
      <c r="A625">
        <v>11003</v>
      </c>
      <c r="B625">
        <v>40</v>
      </c>
      <c r="C625">
        <v>18.399999999999999</v>
      </c>
      <c r="D625">
        <v>10</v>
      </c>
      <c r="E625">
        <v>0</v>
      </c>
      <c r="F625" t="s">
        <v>397</v>
      </c>
      <c r="G625">
        <v>3</v>
      </c>
      <c r="H625" s="5">
        <v>35891</v>
      </c>
      <c r="I625" s="5">
        <v>35919</v>
      </c>
      <c r="J625" s="5">
        <v>35893</v>
      </c>
      <c r="K625">
        <v>3</v>
      </c>
      <c r="L625">
        <v>14.91</v>
      </c>
      <c r="M625" t="s">
        <v>398</v>
      </c>
      <c r="N625" t="s">
        <v>20</v>
      </c>
      <c r="O625">
        <v>184</v>
      </c>
      <c r="P625">
        <v>0</v>
      </c>
      <c r="Q625">
        <v>184</v>
      </c>
      <c r="R625">
        <v>2</v>
      </c>
      <c r="S625">
        <v>169.09</v>
      </c>
      <c r="T625" t="s">
        <v>27</v>
      </c>
      <c r="U625">
        <v>1998</v>
      </c>
      <c r="V625" t="s">
        <v>53</v>
      </c>
      <c r="W625" t="s">
        <v>284</v>
      </c>
      <c r="X625" t="s">
        <v>145</v>
      </c>
      <c r="Y625">
        <v>8</v>
      </c>
      <c r="Z625" t="s">
        <v>232</v>
      </c>
      <c r="AA625" t="s">
        <v>238</v>
      </c>
    </row>
    <row r="626" spans="1:27" x14ac:dyDescent="0.25">
      <c r="A626">
        <v>11003</v>
      </c>
      <c r="B626">
        <v>52</v>
      </c>
      <c r="C626">
        <v>7</v>
      </c>
      <c r="D626">
        <v>10</v>
      </c>
      <c r="E626">
        <v>0</v>
      </c>
      <c r="F626" t="s">
        <v>397</v>
      </c>
      <c r="G626">
        <v>3</v>
      </c>
      <c r="H626" s="5">
        <v>35891</v>
      </c>
      <c r="I626" s="5">
        <v>35919</v>
      </c>
      <c r="J626" s="5">
        <v>35893</v>
      </c>
      <c r="K626">
        <v>3</v>
      </c>
      <c r="L626">
        <v>14.91</v>
      </c>
      <c r="M626" t="s">
        <v>398</v>
      </c>
      <c r="N626" t="s">
        <v>20</v>
      </c>
      <c r="O626">
        <v>70</v>
      </c>
      <c r="P626">
        <v>0</v>
      </c>
      <c r="Q626">
        <v>70</v>
      </c>
      <c r="R626">
        <v>2</v>
      </c>
      <c r="S626">
        <v>55.09</v>
      </c>
      <c r="T626" t="s">
        <v>27</v>
      </c>
      <c r="U626">
        <v>1998</v>
      </c>
      <c r="V626" t="s">
        <v>53</v>
      </c>
      <c r="W626" t="s">
        <v>284</v>
      </c>
      <c r="X626" t="s">
        <v>169</v>
      </c>
      <c r="Y626">
        <v>5</v>
      </c>
      <c r="Z626" t="s">
        <v>226</v>
      </c>
      <c r="AA626" t="s">
        <v>238</v>
      </c>
    </row>
    <row r="627" spans="1:27" x14ac:dyDescent="0.25">
      <c r="A627">
        <v>11004</v>
      </c>
      <c r="B627">
        <v>26</v>
      </c>
      <c r="C627">
        <v>31.23</v>
      </c>
      <c r="D627">
        <v>6</v>
      </c>
      <c r="E627">
        <v>0</v>
      </c>
      <c r="F627" t="s">
        <v>341</v>
      </c>
      <c r="G627">
        <v>3</v>
      </c>
      <c r="H627" s="5">
        <v>35892</v>
      </c>
      <c r="I627" s="5">
        <v>35920</v>
      </c>
      <c r="J627" s="5">
        <v>35905</v>
      </c>
      <c r="K627">
        <v>1</v>
      </c>
      <c r="L627">
        <v>44.84</v>
      </c>
      <c r="M627" t="s">
        <v>342</v>
      </c>
      <c r="N627" t="s">
        <v>3</v>
      </c>
      <c r="O627">
        <v>187.38</v>
      </c>
      <c r="P627">
        <v>0</v>
      </c>
      <c r="Q627">
        <v>187.38</v>
      </c>
      <c r="R627">
        <v>13</v>
      </c>
      <c r="S627">
        <v>142.54</v>
      </c>
      <c r="T627" t="s">
        <v>27</v>
      </c>
      <c r="U627">
        <v>1998</v>
      </c>
      <c r="V627" t="s">
        <v>53</v>
      </c>
      <c r="W627" t="s">
        <v>284</v>
      </c>
      <c r="X627" t="s">
        <v>119</v>
      </c>
      <c r="Y627">
        <v>3</v>
      </c>
      <c r="Z627" t="s">
        <v>222</v>
      </c>
      <c r="AA627" t="s">
        <v>236</v>
      </c>
    </row>
    <row r="628" spans="1:27" x14ac:dyDescent="0.25">
      <c r="A628">
        <v>11004</v>
      </c>
      <c r="B628">
        <v>76</v>
      </c>
      <c r="C628">
        <v>18</v>
      </c>
      <c r="D628">
        <v>6</v>
      </c>
      <c r="E628">
        <v>0</v>
      </c>
      <c r="F628" t="s">
        <v>341</v>
      </c>
      <c r="G628">
        <v>3</v>
      </c>
      <c r="H628" s="5">
        <v>35892</v>
      </c>
      <c r="I628" s="5">
        <v>35920</v>
      </c>
      <c r="J628" s="5">
        <v>35905</v>
      </c>
      <c r="K628">
        <v>1</v>
      </c>
      <c r="L628">
        <v>44.84</v>
      </c>
      <c r="M628" t="s">
        <v>342</v>
      </c>
      <c r="N628" t="s">
        <v>3</v>
      </c>
      <c r="O628">
        <v>108</v>
      </c>
      <c r="P628">
        <v>0</v>
      </c>
      <c r="Q628">
        <v>108</v>
      </c>
      <c r="R628">
        <v>13</v>
      </c>
      <c r="S628">
        <v>63.16</v>
      </c>
      <c r="T628" t="s">
        <v>27</v>
      </c>
      <c r="U628">
        <v>1998</v>
      </c>
      <c r="V628" t="s">
        <v>53</v>
      </c>
      <c r="W628" t="s">
        <v>284</v>
      </c>
      <c r="X628" t="s">
        <v>212</v>
      </c>
      <c r="Y628">
        <v>1</v>
      </c>
      <c r="Z628" t="s">
        <v>218</v>
      </c>
      <c r="AA628" t="s">
        <v>236</v>
      </c>
    </row>
    <row r="629" spans="1:27" x14ac:dyDescent="0.25">
      <c r="A629">
        <v>11005</v>
      </c>
      <c r="B629">
        <v>1</v>
      </c>
      <c r="C629">
        <v>18</v>
      </c>
      <c r="D629">
        <v>2</v>
      </c>
      <c r="E629">
        <v>0</v>
      </c>
      <c r="F629" t="s">
        <v>304</v>
      </c>
      <c r="G629">
        <v>2</v>
      </c>
      <c r="H629" s="5">
        <v>35892</v>
      </c>
      <c r="I629" s="5">
        <v>35920</v>
      </c>
      <c r="J629" s="5">
        <v>35895</v>
      </c>
      <c r="K629">
        <v>1</v>
      </c>
      <c r="L629">
        <v>0.75</v>
      </c>
      <c r="M629" t="s">
        <v>305</v>
      </c>
      <c r="N629" t="s">
        <v>7</v>
      </c>
      <c r="O629">
        <v>36</v>
      </c>
      <c r="P629">
        <v>0</v>
      </c>
      <c r="Q629">
        <v>36</v>
      </c>
      <c r="R629">
        <v>3</v>
      </c>
      <c r="S629">
        <v>35.25</v>
      </c>
      <c r="T629" t="s">
        <v>27</v>
      </c>
      <c r="U629">
        <v>1998</v>
      </c>
      <c r="V629" t="s">
        <v>53</v>
      </c>
      <c r="W629" t="s">
        <v>284</v>
      </c>
      <c r="X629" t="s">
        <v>69</v>
      </c>
      <c r="Y629">
        <v>1</v>
      </c>
      <c r="Z629" t="s">
        <v>218</v>
      </c>
      <c r="AA629" t="s">
        <v>236</v>
      </c>
    </row>
    <row r="630" spans="1:27" x14ac:dyDescent="0.25">
      <c r="A630">
        <v>11005</v>
      </c>
      <c r="B630">
        <v>59</v>
      </c>
      <c r="C630">
        <v>55</v>
      </c>
      <c r="D630">
        <v>10</v>
      </c>
      <c r="E630">
        <v>0</v>
      </c>
      <c r="F630" t="s">
        <v>304</v>
      </c>
      <c r="G630">
        <v>2</v>
      </c>
      <c r="H630" s="5">
        <v>35892</v>
      </c>
      <c r="I630" s="5">
        <v>35920</v>
      </c>
      <c r="J630" s="5">
        <v>35895</v>
      </c>
      <c r="K630">
        <v>1</v>
      </c>
      <c r="L630">
        <v>0.75</v>
      </c>
      <c r="M630" t="s">
        <v>305</v>
      </c>
      <c r="N630" t="s">
        <v>7</v>
      </c>
      <c r="O630">
        <v>550</v>
      </c>
      <c r="P630">
        <v>0</v>
      </c>
      <c r="Q630">
        <v>550</v>
      </c>
      <c r="R630">
        <v>3</v>
      </c>
      <c r="S630">
        <v>549.25</v>
      </c>
      <c r="T630" t="s">
        <v>27</v>
      </c>
      <c r="U630">
        <v>1998</v>
      </c>
      <c r="V630" t="s">
        <v>53</v>
      </c>
      <c r="W630" t="s">
        <v>284</v>
      </c>
      <c r="X630" t="s">
        <v>182</v>
      </c>
      <c r="Y630">
        <v>4</v>
      </c>
      <c r="Z630" t="s">
        <v>224</v>
      </c>
      <c r="AA630" t="s">
        <v>236</v>
      </c>
    </row>
    <row r="631" spans="1:27" x14ac:dyDescent="0.25">
      <c r="A631">
        <v>11006</v>
      </c>
      <c r="B631">
        <v>1</v>
      </c>
      <c r="C631">
        <v>18</v>
      </c>
      <c r="D631">
        <v>8</v>
      </c>
      <c r="E631">
        <v>0</v>
      </c>
      <c r="F631" t="s">
        <v>391</v>
      </c>
      <c r="G631">
        <v>3</v>
      </c>
      <c r="H631" s="5">
        <v>35892</v>
      </c>
      <c r="I631" s="5">
        <v>35920</v>
      </c>
      <c r="J631" s="5">
        <v>35900</v>
      </c>
      <c r="K631">
        <v>2</v>
      </c>
      <c r="L631">
        <v>25.19</v>
      </c>
      <c r="M631" t="s">
        <v>392</v>
      </c>
      <c r="N631" t="s">
        <v>20</v>
      </c>
      <c r="O631">
        <v>144</v>
      </c>
      <c r="P631">
        <v>0</v>
      </c>
      <c r="Q631">
        <v>144</v>
      </c>
      <c r="R631">
        <v>8</v>
      </c>
      <c r="S631">
        <v>118.81</v>
      </c>
      <c r="T631" t="s">
        <v>27</v>
      </c>
      <c r="U631">
        <v>1998</v>
      </c>
      <c r="V631" t="s">
        <v>53</v>
      </c>
      <c r="W631" t="s">
        <v>284</v>
      </c>
      <c r="X631" t="s">
        <v>69</v>
      </c>
      <c r="Y631">
        <v>1</v>
      </c>
      <c r="Z631" t="s">
        <v>218</v>
      </c>
      <c r="AA631" t="s">
        <v>237</v>
      </c>
    </row>
    <row r="632" spans="1:27" x14ac:dyDescent="0.25">
      <c r="A632">
        <v>11007</v>
      </c>
      <c r="B632">
        <v>8</v>
      </c>
      <c r="C632">
        <v>40</v>
      </c>
      <c r="D632">
        <v>30</v>
      </c>
      <c r="E632">
        <v>0</v>
      </c>
      <c r="F632" t="s">
        <v>369</v>
      </c>
      <c r="G632">
        <v>8</v>
      </c>
      <c r="H632" s="5">
        <v>35893</v>
      </c>
      <c r="I632" s="5">
        <v>35921</v>
      </c>
      <c r="J632" s="5">
        <v>35898</v>
      </c>
      <c r="K632">
        <v>2</v>
      </c>
      <c r="L632">
        <v>202.24</v>
      </c>
      <c r="M632" t="s">
        <v>357</v>
      </c>
      <c r="N632" t="s">
        <v>15</v>
      </c>
      <c r="O632">
        <v>1200</v>
      </c>
      <c r="P632">
        <v>0</v>
      </c>
      <c r="Q632">
        <v>1200</v>
      </c>
      <c r="R632">
        <v>5</v>
      </c>
      <c r="S632">
        <v>997.76</v>
      </c>
      <c r="T632" t="s">
        <v>27</v>
      </c>
      <c r="U632">
        <v>1998</v>
      </c>
      <c r="V632" t="s">
        <v>53</v>
      </c>
      <c r="W632" t="s">
        <v>284</v>
      </c>
      <c r="X632" t="s">
        <v>83</v>
      </c>
      <c r="Y632">
        <v>2</v>
      </c>
      <c r="Z632" t="s">
        <v>220</v>
      </c>
      <c r="AA632" t="s">
        <v>237</v>
      </c>
    </row>
    <row r="633" spans="1:27" x14ac:dyDescent="0.25">
      <c r="A633">
        <v>11007</v>
      </c>
      <c r="B633">
        <v>29</v>
      </c>
      <c r="C633">
        <v>123.79</v>
      </c>
      <c r="D633">
        <v>10</v>
      </c>
      <c r="E633">
        <v>0</v>
      </c>
      <c r="F633" t="s">
        <v>369</v>
      </c>
      <c r="G633">
        <v>8</v>
      </c>
      <c r="H633" s="5">
        <v>35893</v>
      </c>
      <c r="I633" s="5">
        <v>35921</v>
      </c>
      <c r="J633" s="5">
        <v>35898</v>
      </c>
      <c r="K633">
        <v>2</v>
      </c>
      <c r="L633">
        <v>202.24</v>
      </c>
      <c r="M633" t="s">
        <v>357</v>
      </c>
      <c r="N633" t="s">
        <v>15</v>
      </c>
      <c r="O633">
        <v>1237.9000000000001</v>
      </c>
      <c r="P633">
        <v>0</v>
      </c>
      <c r="Q633">
        <v>1237.9000000000001</v>
      </c>
      <c r="R633">
        <v>5</v>
      </c>
      <c r="S633">
        <v>1035.6600000000001</v>
      </c>
      <c r="T633" t="s">
        <v>27</v>
      </c>
      <c r="U633">
        <v>1998</v>
      </c>
      <c r="V633" t="s">
        <v>53</v>
      </c>
      <c r="W633" t="s">
        <v>284</v>
      </c>
      <c r="X633" t="s">
        <v>125</v>
      </c>
      <c r="Y633">
        <v>6</v>
      </c>
      <c r="Z633" t="s">
        <v>228</v>
      </c>
      <c r="AA633" t="s">
        <v>237</v>
      </c>
    </row>
    <row r="634" spans="1:27" x14ac:dyDescent="0.25">
      <c r="A634">
        <v>11007</v>
      </c>
      <c r="B634">
        <v>42</v>
      </c>
      <c r="C634">
        <v>14</v>
      </c>
      <c r="D634">
        <v>14</v>
      </c>
      <c r="E634">
        <v>0</v>
      </c>
      <c r="F634" t="s">
        <v>369</v>
      </c>
      <c r="G634">
        <v>8</v>
      </c>
      <c r="H634" s="5">
        <v>35893</v>
      </c>
      <c r="I634" s="5">
        <v>35921</v>
      </c>
      <c r="J634" s="5">
        <v>35898</v>
      </c>
      <c r="K634">
        <v>2</v>
      </c>
      <c r="L634">
        <v>202.24</v>
      </c>
      <c r="M634" t="s">
        <v>357</v>
      </c>
      <c r="N634" t="s">
        <v>15</v>
      </c>
      <c r="O634">
        <v>196</v>
      </c>
      <c r="P634">
        <v>0</v>
      </c>
      <c r="Q634">
        <v>196</v>
      </c>
      <c r="R634">
        <v>5</v>
      </c>
      <c r="S634">
        <v>-6.2400000000000091</v>
      </c>
      <c r="T634" t="s">
        <v>27</v>
      </c>
      <c r="U634">
        <v>1998</v>
      </c>
      <c r="V634" t="s">
        <v>53</v>
      </c>
      <c r="W634" t="s">
        <v>284</v>
      </c>
      <c r="X634" t="s">
        <v>149</v>
      </c>
      <c r="Y634">
        <v>5</v>
      </c>
      <c r="Z634" t="s">
        <v>226</v>
      </c>
      <c r="AA634" t="s">
        <v>237</v>
      </c>
    </row>
    <row r="635" spans="1:27" x14ac:dyDescent="0.25">
      <c r="A635">
        <v>11009</v>
      </c>
      <c r="B635">
        <v>24</v>
      </c>
      <c r="C635">
        <v>4.5</v>
      </c>
      <c r="D635">
        <v>12</v>
      </c>
      <c r="E635">
        <v>0</v>
      </c>
      <c r="F635" t="s">
        <v>354</v>
      </c>
      <c r="G635">
        <v>2</v>
      </c>
      <c r="H635" s="5">
        <v>35893</v>
      </c>
      <c r="I635" s="5">
        <v>35921</v>
      </c>
      <c r="J635" s="5">
        <v>35895</v>
      </c>
      <c r="K635">
        <v>1</v>
      </c>
      <c r="L635">
        <v>59.11</v>
      </c>
      <c r="M635" t="s">
        <v>355</v>
      </c>
      <c r="N635" t="s">
        <v>16</v>
      </c>
      <c r="O635">
        <v>54</v>
      </c>
      <c r="P635">
        <v>0</v>
      </c>
      <c r="Q635">
        <v>54</v>
      </c>
      <c r="R635">
        <v>2</v>
      </c>
      <c r="S635">
        <v>-5.1099999999999994</v>
      </c>
      <c r="T635" t="s">
        <v>27</v>
      </c>
      <c r="U635">
        <v>1998</v>
      </c>
      <c r="V635" t="s">
        <v>53</v>
      </c>
      <c r="W635" t="s">
        <v>284</v>
      </c>
      <c r="X635" t="s">
        <v>115</v>
      </c>
      <c r="Y635">
        <v>1</v>
      </c>
      <c r="Z635" t="s">
        <v>218</v>
      </c>
      <c r="AA635" t="s">
        <v>236</v>
      </c>
    </row>
    <row r="636" spans="1:27" x14ac:dyDescent="0.25">
      <c r="A636">
        <v>11009</v>
      </c>
      <c r="B636">
        <v>60</v>
      </c>
      <c r="C636">
        <v>34</v>
      </c>
      <c r="D636">
        <v>9</v>
      </c>
      <c r="E636">
        <v>0</v>
      </c>
      <c r="F636" t="s">
        <v>354</v>
      </c>
      <c r="G636">
        <v>2</v>
      </c>
      <c r="H636" s="5">
        <v>35893</v>
      </c>
      <c r="I636" s="5">
        <v>35921</v>
      </c>
      <c r="J636" s="5">
        <v>35895</v>
      </c>
      <c r="K636">
        <v>1</v>
      </c>
      <c r="L636">
        <v>59.11</v>
      </c>
      <c r="M636" t="s">
        <v>355</v>
      </c>
      <c r="N636" t="s">
        <v>16</v>
      </c>
      <c r="O636">
        <v>306</v>
      </c>
      <c r="P636">
        <v>0</v>
      </c>
      <c r="Q636">
        <v>306</v>
      </c>
      <c r="R636">
        <v>2</v>
      </c>
      <c r="S636">
        <v>246.89</v>
      </c>
      <c r="T636" t="s">
        <v>27</v>
      </c>
      <c r="U636">
        <v>1998</v>
      </c>
      <c r="V636" t="s">
        <v>53</v>
      </c>
      <c r="W636" t="s">
        <v>284</v>
      </c>
      <c r="X636" t="s">
        <v>184</v>
      </c>
      <c r="Y636">
        <v>4</v>
      </c>
      <c r="Z636" t="s">
        <v>224</v>
      </c>
      <c r="AA636" t="s">
        <v>236</v>
      </c>
    </row>
    <row r="637" spans="1:27" x14ac:dyDescent="0.25">
      <c r="A637">
        <v>11010</v>
      </c>
      <c r="B637">
        <v>7</v>
      </c>
      <c r="C637">
        <v>30</v>
      </c>
      <c r="D637">
        <v>20</v>
      </c>
      <c r="E637">
        <v>0</v>
      </c>
      <c r="F637" t="s">
        <v>268</v>
      </c>
      <c r="G637">
        <v>2</v>
      </c>
      <c r="H637" s="5">
        <v>35894</v>
      </c>
      <c r="I637" s="5">
        <v>35922</v>
      </c>
      <c r="J637" s="5">
        <v>35906</v>
      </c>
      <c r="K637">
        <v>2</v>
      </c>
      <c r="L637">
        <v>28.71</v>
      </c>
      <c r="M637" t="s">
        <v>269</v>
      </c>
      <c r="N637" t="s">
        <v>11</v>
      </c>
      <c r="O637">
        <v>600</v>
      </c>
      <c r="P637">
        <v>0</v>
      </c>
      <c r="Q637">
        <v>600</v>
      </c>
      <c r="R637">
        <v>12</v>
      </c>
      <c r="S637">
        <v>571.29</v>
      </c>
      <c r="T637" t="s">
        <v>27</v>
      </c>
      <c r="U637">
        <v>1998</v>
      </c>
      <c r="V637" t="s">
        <v>53</v>
      </c>
      <c r="W637" t="s">
        <v>284</v>
      </c>
      <c r="X637" t="s">
        <v>81</v>
      </c>
      <c r="Y637">
        <v>7</v>
      </c>
      <c r="Z637" t="s">
        <v>230</v>
      </c>
      <c r="AA637" t="s">
        <v>237</v>
      </c>
    </row>
    <row r="638" spans="1:27" x14ac:dyDescent="0.25">
      <c r="A638">
        <v>11010</v>
      </c>
      <c r="B638">
        <v>24</v>
      </c>
      <c r="C638">
        <v>4.5</v>
      </c>
      <c r="D638">
        <v>10</v>
      </c>
      <c r="E638">
        <v>0</v>
      </c>
      <c r="F638" t="s">
        <v>268</v>
      </c>
      <c r="G638">
        <v>2</v>
      </c>
      <c r="H638" s="5">
        <v>35894</v>
      </c>
      <c r="I638" s="5">
        <v>35922</v>
      </c>
      <c r="J638" s="5">
        <v>35906</v>
      </c>
      <c r="K638">
        <v>2</v>
      </c>
      <c r="L638">
        <v>28.71</v>
      </c>
      <c r="M638" t="s">
        <v>269</v>
      </c>
      <c r="N638" t="s">
        <v>11</v>
      </c>
      <c r="O638">
        <v>45</v>
      </c>
      <c r="P638">
        <v>0</v>
      </c>
      <c r="Q638">
        <v>45</v>
      </c>
      <c r="R638">
        <v>12</v>
      </c>
      <c r="S638">
        <v>16.29</v>
      </c>
      <c r="T638" t="s">
        <v>27</v>
      </c>
      <c r="U638">
        <v>1998</v>
      </c>
      <c r="V638" t="s">
        <v>53</v>
      </c>
      <c r="W638" t="s">
        <v>284</v>
      </c>
      <c r="X638" t="s">
        <v>115</v>
      </c>
      <c r="Y638">
        <v>1</v>
      </c>
      <c r="Z638" t="s">
        <v>218</v>
      </c>
      <c r="AA638" t="s">
        <v>237</v>
      </c>
    </row>
    <row r="639" spans="1:27" x14ac:dyDescent="0.25">
      <c r="A639">
        <v>11011</v>
      </c>
      <c r="B639">
        <v>71</v>
      </c>
      <c r="C639">
        <v>21.5</v>
      </c>
      <c r="D639">
        <v>20</v>
      </c>
      <c r="E639">
        <v>0</v>
      </c>
      <c r="F639" t="s">
        <v>381</v>
      </c>
      <c r="G639">
        <v>3</v>
      </c>
      <c r="H639" s="5">
        <v>35894</v>
      </c>
      <c r="I639" s="5">
        <v>35922</v>
      </c>
      <c r="J639" s="5">
        <v>35898</v>
      </c>
      <c r="K639">
        <v>1</v>
      </c>
      <c r="L639">
        <v>1.21</v>
      </c>
      <c r="M639" t="s">
        <v>382</v>
      </c>
      <c r="N639" t="s">
        <v>9</v>
      </c>
      <c r="O639">
        <v>430</v>
      </c>
      <c r="P639">
        <v>0</v>
      </c>
      <c r="Q639">
        <v>430</v>
      </c>
      <c r="R639">
        <v>4</v>
      </c>
      <c r="S639">
        <v>428.79</v>
      </c>
      <c r="T639" t="s">
        <v>27</v>
      </c>
      <c r="U639">
        <v>1998</v>
      </c>
      <c r="V639" t="s">
        <v>53</v>
      </c>
      <c r="W639" t="s">
        <v>284</v>
      </c>
      <c r="X639" t="s">
        <v>205</v>
      </c>
      <c r="Y639">
        <v>4</v>
      </c>
      <c r="Z639" t="s">
        <v>224</v>
      </c>
      <c r="AA639" t="s">
        <v>236</v>
      </c>
    </row>
    <row r="640" spans="1:27" x14ac:dyDescent="0.25">
      <c r="A640">
        <v>11013</v>
      </c>
      <c r="B640">
        <v>23</v>
      </c>
      <c r="C640">
        <v>9</v>
      </c>
      <c r="D640">
        <v>10</v>
      </c>
      <c r="E640">
        <v>0</v>
      </c>
      <c r="F640" t="s">
        <v>400</v>
      </c>
      <c r="G640">
        <v>2</v>
      </c>
      <c r="H640" s="5">
        <v>35894</v>
      </c>
      <c r="I640" s="5">
        <v>35922</v>
      </c>
      <c r="J640" s="5">
        <v>35895</v>
      </c>
      <c r="K640">
        <v>1</v>
      </c>
      <c r="L640">
        <v>32.99</v>
      </c>
      <c r="M640" t="s">
        <v>401</v>
      </c>
      <c r="N640" t="s">
        <v>16</v>
      </c>
      <c r="O640">
        <v>90</v>
      </c>
      <c r="P640">
        <v>0</v>
      </c>
      <c r="Q640">
        <v>90</v>
      </c>
      <c r="R640">
        <v>1</v>
      </c>
      <c r="S640">
        <v>57.01</v>
      </c>
      <c r="T640" t="s">
        <v>27</v>
      </c>
      <c r="U640">
        <v>1998</v>
      </c>
      <c r="V640" t="s">
        <v>53</v>
      </c>
      <c r="W640" t="s">
        <v>284</v>
      </c>
      <c r="X640" t="s">
        <v>113</v>
      </c>
      <c r="Y640">
        <v>5</v>
      </c>
      <c r="Z640" t="s">
        <v>226</v>
      </c>
      <c r="AA640" t="s">
        <v>236</v>
      </c>
    </row>
    <row r="641" spans="1:27" x14ac:dyDescent="0.25">
      <c r="A641">
        <v>11013</v>
      </c>
      <c r="B641">
        <v>42</v>
      </c>
      <c r="C641">
        <v>14</v>
      </c>
      <c r="D641">
        <v>4</v>
      </c>
      <c r="E641">
        <v>0</v>
      </c>
      <c r="F641" t="s">
        <v>400</v>
      </c>
      <c r="G641">
        <v>2</v>
      </c>
      <c r="H641" s="5">
        <v>35894</v>
      </c>
      <c r="I641" s="5">
        <v>35922</v>
      </c>
      <c r="J641" s="5">
        <v>35895</v>
      </c>
      <c r="K641">
        <v>1</v>
      </c>
      <c r="L641">
        <v>32.99</v>
      </c>
      <c r="M641" t="s">
        <v>401</v>
      </c>
      <c r="N641" t="s">
        <v>16</v>
      </c>
      <c r="O641">
        <v>56</v>
      </c>
      <c r="P641">
        <v>0</v>
      </c>
      <c r="Q641">
        <v>56</v>
      </c>
      <c r="R641">
        <v>1</v>
      </c>
      <c r="S641">
        <v>23.009999999999998</v>
      </c>
      <c r="T641" t="s">
        <v>27</v>
      </c>
      <c r="U641">
        <v>1998</v>
      </c>
      <c r="V641" t="s">
        <v>53</v>
      </c>
      <c r="W641" t="s">
        <v>284</v>
      </c>
      <c r="X641" t="s">
        <v>149</v>
      </c>
      <c r="Y641">
        <v>5</v>
      </c>
      <c r="Z641" t="s">
        <v>226</v>
      </c>
      <c r="AA641" t="s">
        <v>236</v>
      </c>
    </row>
    <row r="642" spans="1:27" x14ac:dyDescent="0.25">
      <c r="A642">
        <v>11013</v>
      </c>
      <c r="B642">
        <v>45</v>
      </c>
      <c r="C642">
        <v>9.5</v>
      </c>
      <c r="D642">
        <v>20</v>
      </c>
      <c r="E642">
        <v>0</v>
      </c>
      <c r="F642" t="s">
        <v>400</v>
      </c>
      <c r="G642">
        <v>2</v>
      </c>
      <c r="H642" s="5">
        <v>35894</v>
      </c>
      <c r="I642" s="5">
        <v>35922</v>
      </c>
      <c r="J642" s="5">
        <v>35895</v>
      </c>
      <c r="K642">
        <v>1</v>
      </c>
      <c r="L642">
        <v>32.99</v>
      </c>
      <c r="M642" t="s">
        <v>401</v>
      </c>
      <c r="N642" t="s">
        <v>16</v>
      </c>
      <c r="O642">
        <v>190</v>
      </c>
      <c r="P642">
        <v>0</v>
      </c>
      <c r="Q642">
        <v>190</v>
      </c>
      <c r="R642">
        <v>1</v>
      </c>
      <c r="S642">
        <v>157.01</v>
      </c>
      <c r="T642" t="s">
        <v>27</v>
      </c>
      <c r="U642">
        <v>1998</v>
      </c>
      <c r="V642" t="s">
        <v>53</v>
      </c>
      <c r="W642" t="s">
        <v>284</v>
      </c>
      <c r="X642" t="s">
        <v>155</v>
      </c>
      <c r="Y642">
        <v>8</v>
      </c>
      <c r="Z642" t="s">
        <v>232</v>
      </c>
      <c r="AA642" t="s">
        <v>236</v>
      </c>
    </row>
    <row r="643" spans="1:27" x14ac:dyDescent="0.25">
      <c r="A643">
        <v>11013</v>
      </c>
      <c r="B643">
        <v>68</v>
      </c>
      <c r="C643">
        <v>12.5</v>
      </c>
      <c r="D643">
        <v>2</v>
      </c>
      <c r="E643">
        <v>0</v>
      </c>
      <c r="F643" t="s">
        <v>400</v>
      </c>
      <c r="G643">
        <v>2</v>
      </c>
      <c r="H643" s="5">
        <v>35894</v>
      </c>
      <c r="I643" s="5">
        <v>35922</v>
      </c>
      <c r="J643" s="5">
        <v>35895</v>
      </c>
      <c r="K643">
        <v>1</v>
      </c>
      <c r="L643">
        <v>32.99</v>
      </c>
      <c r="M643" t="s">
        <v>401</v>
      </c>
      <c r="N643" t="s">
        <v>16</v>
      </c>
      <c r="O643">
        <v>25</v>
      </c>
      <c r="P643">
        <v>0</v>
      </c>
      <c r="Q643">
        <v>25</v>
      </c>
      <c r="R643">
        <v>1</v>
      </c>
      <c r="S643">
        <v>-7.990000000000002</v>
      </c>
      <c r="T643" t="s">
        <v>27</v>
      </c>
      <c r="U643">
        <v>1998</v>
      </c>
      <c r="V643" t="s">
        <v>53</v>
      </c>
      <c r="W643" t="s">
        <v>284</v>
      </c>
      <c r="X643" t="s">
        <v>199</v>
      </c>
      <c r="Y643">
        <v>3</v>
      </c>
      <c r="Z643" t="s">
        <v>222</v>
      </c>
      <c r="AA643" t="s">
        <v>236</v>
      </c>
    </row>
    <row r="644" spans="1:27" x14ac:dyDescent="0.25">
      <c r="A644">
        <v>11015</v>
      </c>
      <c r="B644">
        <v>30</v>
      </c>
      <c r="C644">
        <v>25.89</v>
      </c>
      <c r="D644">
        <v>15</v>
      </c>
      <c r="E644">
        <v>0</v>
      </c>
      <c r="F644" t="s">
        <v>306</v>
      </c>
      <c r="G644">
        <v>2</v>
      </c>
      <c r="H644" s="5">
        <v>35895</v>
      </c>
      <c r="I644" s="5">
        <v>35909</v>
      </c>
      <c r="J644" s="5">
        <v>35905</v>
      </c>
      <c r="K644">
        <v>2</v>
      </c>
      <c r="L644">
        <v>4.62</v>
      </c>
      <c r="M644" t="s">
        <v>307</v>
      </c>
      <c r="N644" t="s">
        <v>13</v>
      </c>
      <c r="O644">
        <v>388.35</v>
      </c>
      <c r="P644">
        <v>0</v>
      </c>
      <c r="Q644">
        <v>388.35</v>
      </c>
      <c r="R644">
        <v>10</v>
      </c>
      <c r="S644">
        <v>383.73</v>
      </c>
      <c r="T644" t="s">
        <v>27</v>
      </c>
      <c r="U644">
        <v>1998</v>
      </c>
      <c r="V644" t="s">
        <v>53</v>
      </c>
      <c r="W644" t="s">
        <v>284</v>
      </c>
      <c r="X644" t="s">
        <v>127</v>
      </c>
      <c r="Y644">
        <v>8</v>
      </c>
      <c r="Z644" t="s">
        <v>232</v>
      </c>
      <c r="AA644" t="s">
        <v>237</v>
      </c>
    </row>
    <row r="645" spans="1:27" x14ac:dyDescent="0.25">
      <c r="A645">
        <v>11015</v>
      </c>
      <c r="B645">
        <v>77</v>
      </c>
      <c r="C645">
        <v>13</v>
      </c>
      <c r="D645">
        <v>18</v>
      </c>
      <c r="E645">
        <v>0</v>
      </c>
      <c r="F645" t="s">
        <v>306</v>
      </c>
      <c r="G645">
        <v>2</v>
      </c>
      <c r="H645" s="5">
        <v>35895</v>
      </c>
      <c r="I645" s="5">
        <v>35909</v>
      </c>
      <c r="J645" s="5">
        <v>35905</v>
      </c>
      <c r="K645">
        <v>2</v>
      </c>
      <c r="L645">
        <v>4.62</v>
      </c>
      <c r="M645" t="s">
        <v>307</v>
      </c>
      <c r="N645" t="s">
        <v>13</v>
      </c>
      <c r="O645">
        <v>234</v>
      </c>
      <c r="P645">
        <v>0</v>
      </c>
      <c r="Q645">
        <v>234</v>
      </c>
      <c r="R645">
        <v>10</v>
      </c>
      <c r="S645">
        <v>229.38</v>
      </c>
      <c r="T645" t="s">
        <v>27</v>
      </c>
      <c r="U645">
        <v>1998</v>
      </c>
      <c r="V645" t="s">
        <v>53</v>
      </c>
      <c r="W645" t="s">
        <v>284</v>
      </c>
      <c r="X645" t="s">
        <v>214</v>
      </c>
      <c r="Y645">
        <v>2</v>
      </c>
      <c r="Z645" t="s">
        <v>220</v>
      </c>
      <c r="AA645" t="s">
        <v>237</v>
      </c>
    </row>
    <row r="646" spans="1:27" x14ac:dyDescent="0.25">
      <c r="A646">
        <v>11016</v>
      </c>
      <c r="B646">
        <v>31</v>
      </c>
      <c r="C646">
        <v>12.5</v>
      </c>
      <c r="D646">
        <v>15</v>
      </c>
      <c r="E646">
        <v>0</v>
      </c>
      <c r="F646" t="s">
        <v>319</v>
      </c>
      <c r="G646">
        <v>9</v>
      </c>
      <c r="H646" s="5">
        <v>35895</v>
      </c>
      <c r="I646" s="5">
        <v>35923</v>
      </c>
      <c r="J646" s="5">
        <v>35898</v>
      </c>
      <c r="K646">
        <v>2</v>
      </c>
      <c r="L646">
        <v>33.799999999999997</v>
      </c>
      <c r="M646" t="s">
        <v>320</v>
      </c>
      <c r="N646" t="s">
        <v>19</v>
      </c>
      <c r="O646">
        <v>187.5</v>
      </c>
      <c r="P646">
        <v>0</v>
      </c>
      <c r="Q646">
        <v>187.5</v>
      </c>
      <c r="R646">
        <v>3</v>
      </c>
      <c r="S646">
        <v>153.69999999999999</v>
      </c>
      <c r="T646" t="s">
        <v>27</v>
      </c>
      <c r="U646">
        <v>1998</v>
      </c>
      <c r="V646" t="s">
        <v>53</v>
      </c>
      <c r="W646" t="s">
        <v>284</v>
      </c>
      <c r="X646" t="s">
        <v>129</v>
      </c>
      <c r="Y646">
        <v>4</v>
      </c>
      <c r="Z646" t="s">
        <v>224</v>
      </c>
      <c r="AA646" t="s">
        <v>237</v>
      </c>
    </row>
    <row r="647" spans="1:27" x14ac:dyDescent="0.25">
      <c r="A647">
        <v>11016</v>
      </c>
      <c r="B647">
        <v>36</v>
      </c>
      <c r="C647">
        <v>19</v>
      </c>
      <c r="D647">
        <v>16</v>
      </c>
      <c r="E647">
        <v>0</v>
      </c>
      <c r="F647" t="s">
        <v>319</v>
      </c>
      <c r="G647">
        <v>9</v>
      </c>
      <c r="H647" s="5">
        <v>35895</v>
      </c>
      <c r="I647" s="5">
        <v>35923</v>
      </c>
      <c r="J647" s="5">
        <v>35898</v>
      </c>
      <c r="K647">
        <v>2</v>
      </c>
      <c r="L647">
        <v>33.799999999999997</v>
      </c>
      <c r="M647" t="s">
        <v>320</v>
      </c>
      <c r="N647" t="s">
        <v>19</v>
      </c>
      <c r="O647">
        <v>304</v>
      </c>
      <c r="P647">
        <v>0</v>
      </c>
      <c r="Q647">
        <v>304</v>
      </c>
      <c r="R647">
        <v>3</v>
      </c>
      <c r="S647">
        <v>270.2</v>
      </c>
      <c r="T647" t="s">
        <v>27</v>
      </c>
      <c r="U647">
        <v>1998</v>
      </c>
      <c r="V647" t="s">
        <v>53</v>
      </c>
      <c r="W647" t="s">
        <v>284</v>
      </c>
      <c r="X647" t="s">
        <v>137</v>
      </c>
      <c r="Y647">
        <v>8</v>
      </c>
      <c r="Z647" t="s">
        <v>232</v>
      </c>
      <c r="AA647" t="s">
        <v>237</v>
      </c>
    </row>
    <row r="648" spans="1:27" x14ac:dyDescent="0.25">
      <c r="A648">
        <v>11017</v>
      </c>
      <c r="B648">
        <v>3</v>
      </c>
      <c r="C648">
        <v>10</v>
      </c>
      <c r="D648">
        <v>25</v>
      </c>
      <c r="E648">
        <v>0</v>
      </c>
      <c r="F648" t="s">
        <v>32</v>
      </c>
      <c r="G648">
        <v>9</v>
      </c>
      <c r="H648" s="5">
        <v>35898</v>
      </c>
      <c r="I648" s="5">
        <v>35926</v>
      </c>
      <c r="J648" s="5">
        <v>35905</v>
      </c>
      <c r="K648">
        <v>2</v>
      </c>
      <c r="L648">
        <v>754.26</v>
      </c>
      <c r="M648" t="s">
        <v>274</v>
      </c>
      <c r="N648" t="s">
        <v>2</v>
      </c>
      <c r="O648">
        <v>250</v>
      </c>
      <c r="P648">
        <v>0</v>
      </c>
      <c r="Q648">
        <v>250</v>
      </c>
      <c r="R648">
        <v>7</v>
      </c>
      <c r="S648">
        <v>-504.26</v>
      </c>
      <c r="T648" t="s">
        <v>27</v>
      </c>
      <c r="U648">
        <v>1998</v>
      </c>
      <c r="V648" t="s">
        <v>53</v>
      </c>
      <c r="W648" t="s">
        <v>284</v>
      </c>
      <c r="X648" t="s">
        <v>73</v>
      </c>
      <c r="Y648">
        <v>2</v>
      </c>
      <c r="Z648" t="s">
        <v>220</v>
      </c>
      <c r="AA648" t="s">
        <v>237</v>
      </c>
    </row>
    <row r="649" spans="1:27" x14ac:dyDescent="0.25">
      <c r="A649">
        <v>11017</v>
      </c>
      <c r="B649">
        <v>59</v>
      </c>
      <c r="C649">
        <v>55</v>
      </c>
      <c r="D649">
        <v>110</v>
      </c>
      <c r="E649">
        <v>0</v>
      </c>
      <c r="F649" t="s">
        <v>32</v>
      </c>
      <c r="G649">
        <v>9</v>
      </c>
      <c r="H649" s="5">
        <v>35898</v>
      </c>
      <c r="I649" s="5">
        <v>35926</v>
      </c>
      <c r="J649" s="5">
        <v>35905</v>
      </c>
      <c r="K649">
        <v>2</v>
      </c>
      <c r="L649">
        <v>754.26</v>
      </c>
      <c r="M649" t="s">
        <v>274</v>
      </c>
      <c r="N649" t="s">
        <v>2</v>
      </c>
      <c r="O649">
        <v>6050</v>
      </c>
      <c r="P649">
        <v>0</v>
      </c>
      <c r="Q649">
        <v>6050</v>
      </c>
      <c r="R649">
        <v>7</v>
      </c>
      <c r="S649">
        <v>5295.74</v>
      </c>
      <c r="T649" t="s">
        <v>27</v>
      </c>
      <c r="U649">
        <v>1998</v>
      </c>
      <c r="V649" t="s">
        <v>53</v>
      </c>
      <c r="W649" t="s">
        <v>284</v>
      </c>
      <c r="X649" t="s">
        <v>182</v>
      </c>
      <c r="Y649">
        <v>4</v>
      </c>
      <c r="Z649" t="s">
        <v>224</v>
      </c>
      <c r="AA649" t="s">
        <v>237</v>
      </c>
    </row>
    <row r="650" spans="1:27" x14ac:dyDescent="0.25">
      <c r="A650">
        <v>11017</v>
      </c>
      <c r="B650">
        <v>70</v>
      </c>
      <c r="C650">
        <v>15</v>
      </c>
      <c r="D650">
        <v>30</v>
      </c>
      <c r="E650">
        <v>0</v>
      </c>
      <c r="F650" t="s">
        <v>32</v>
      </c>
      <c r="G650">
        <v>9</v>
      </c>
      <c r="H650" s="5">
        <v>35898</v>
      </c>
      <c r="I650" s="5">
        <v>35926</v>
      </c>
      <c r="J650" s="5">
        <v>35905</v>
      </c>
      <c r="K650">
        <v>2</v>
      </c>
      <c r="L650">
        <v>754.26</v>
      </c>
      <c r="M650" t="s">
        <v>274</v>
      </c>
      <c r="N650" t="s">
        <v>2</v>
      </c>
      <c r="O650">
        <v>450</v>
      </c>
      <c r="P650">
        <v>0</v>
      </c>
      <c r="Q650">
        <v>450</v>
      </c>
      <c r="R650">
        <v>7</v>
      </c>
      <c r="S650">
        <v>-304.26</v>
      </c>
      <c r="T650" t="s">
        <v>27</v>
      </c>
      <c r="U650">
        <v>1998</v>
      </c>
      <c r="V650" t="s">
        <v>53</v>
      </c>
      <c r="W650" t="s">
        <v>284</v>
      </c>
      <c r="X650" t="s">
        <v>203</v>
      </c>
      <c r="Y650">
        <v>1</v>
      </c>
      <c r="Z650" t="s">
        <v>218</v>
      </c>
      <c r="AA650" t="s">
        <v>237</v>
      </c>
    </row>
    <row r="651" spans="1:27" x14ac:dyDescent="0.25">
      <c r="A651">
        <v>11018</v>
      </c>
      <c r="B651">
        <v>12</v>
      </c>
      <c r="C651">
        <v>38</v>
      </c>
      <c r="D651">
        <v>20</v>
      </c>
      <c r="E651">
        <v>0</v>
      </c>
      <c r="F651" t="s">
        <v>393</v>
      </c>
      <c r="G651">
        <v>4</v>
      </c>
      <c r="H651" s="5">
        <v>35898</v>
      </c>
      <c r="I651" s="5">
        <v>35926</v>
      </c>
      <c r="J651" s="5">
        <v>35901</v>
      </c>
      <c r="K651">
        <v>2</v>
      </c>
      <c r="L651">
        <v>11.65</v>
      </c>
      <c r="M651" t="s">
        <v>394</v>
      </c>
      <c r="N651" t="s">
        <v>20</v>
      </c>
      <c r="O651">
        <v>760</v>
      </c>
      <c r="P651">
        <v>0</v>
      </c>
      <c r="Q651">
        <v>760</v>
      </c>
      <c r="R651">
        <v>3</v>
      </c>
      <c r="S651">
        <v>748.35</v>
      </c>
      <c r="T651" t="s">
        <v>27</v>
      </c>
      <c r="U651">
        <v>1998</v>
      </c>
      <c r="V651" t="s">
        <v>53</v>
      </c>
      <c r="W651" t="s">
        <v>284</v>
      </c>
      <c r="X651" t="s">
        <v>91</v>
      </c>
      <c r="Y651">
        <v>4</v>
      </c>
      <c r="Z651" t="s">
        <v>224</v>
      </c>
      <c r="AA651" t="s">
        <v>237</v>
      </c>
    </row>
    <row r="652" spans="1:27" x14ac:dyDescent="0.25">
      <c r="A652">
        <v>11018</v>
      </c>
      <c r="B652">
        <v>18</v>
      </c>
      <c r="C652">
        <v>62.5</v>
      </c>
      <c r="D652">
        <v>10</v>
      </c>
      <c r="E652">
        <v>0</v>
      </c>
      <c r="F652" t="s">
        <v>393</v>
      </c>
      <c r="G652">
        <v>4</v>
      </c>
      <c r="H652" s="5">
        <v>35898</v>
      </c>
      <c r="I652" s="5">
        <v>35926</v>
      </c>
      <c r="J652" s="5">
        <v>35901</v>
      </c>
      <c r="K652">
        <v>2</v>
      </c>
      <c r="L652">
        <v>11.65</v>
      </c>
      <c r="M652" t="s">
        <v>394</v>
      </c>
      <c r="N652" t="s">
        <v>20</v>
      </c>
      <c r="O652">
        <v>625</v>
      </c>
      <c r="P652">
        <v>0</v>
      </c>
      <c r="Q652">
        <v>625</v>
      </c>
      <c r="R652">
        <v>3</v>
      </c>
      <c r="S652">
        <v>613.35</v>
      </c>
      <c r="T652" t="s">
        <v>27</v>
      </c>
      <c r="U652">
        <v>1998</v>
      </c>
      <c r="V652" t="s">
        <v>53</v>
      </c>
      <c r="W652" t="s">
        <v>284</v>
      </c>
      <c r="X652" t="s">
        <v>103</v>
      </c>
      <c r="Y652">
        <v>8</v>
      </c>
      <c r="Z652" t="s">
        <v>232</v>
      </c>
      <c r="AA652" t="s">
        <v>237</v>
      </c>
    </row>
    <row r="653" spans="1:27" x14ac:dyDescent="0.25">
      <c r="A653">
        <v>11018</v>
      </c>
      <c r="B653">
        <v>56</v>
      </c>
      <c r="C653">
        <v>38</v>
      </c>
      <c r="D653">
        <v>5</v>
      </c>
      <c r="E653">
        <v>0</v>
      </c>
      <c r="F653" t="s">
        <v>393</v>
      </c>
      <c r="G653">
        <v>4</v>
      </c>
      <c r="H653" s="5">
        <v>35898</v>
      </c>
      <c r="I653" s="5">
        <v>35926</v>
      </c>
      <c r="J653" s="5">
        <v>35901</v>
      </c>
      <c r="K653">
        <v>2</v>
      </c>
      <c r="L653">
        <v>11.65</v>
      </c>
      <c r="M653" t="s">
        <v>394</v>
      </c>
      <c r="N653" t="s">
        <v>20</v>
      </c>
      <c r="O653">
        <v>190</v>
      </c>
      <c r="P653">
        <v>0</v>
      </c>
      <c r="Q653">
        <v>190</v>
      </c>
      <c r="R653">
        <v>3</v>
      </c>
      <c r="S653">
        <v>178.35</v>
      </c>
      <c r="T653" t="s">
        <v>27</v>
      </c>
      <c r="U653">
        <v>1998</v>
      </c>
      <c r="V653" t="s">
        <v>53</v>
      </c>
      <c r="W653" t="s">
        <v>284</v>
      </c>
      <c r="X653" t="s">
        <v>177</v>
      </c>
      <c r="Y653">
        <v>5</v>
      </c>
      <c r="Z653" t="s">
        <v>226</v>
      </c>
      <c r="AA653" t="s">
        <v>237</v>
      </c>
    </row>
    <row r="654" spans="1:27" x14ac:dyDescent="0.25">
      <c r="A654">
        <v>11021</v>
      </c>
      <c r="B654">
        <v>20</v>
      </c>
      <c r="C654">
        <v>81</v>
      </c>
      <c r="D654">
        <v>15</v>
      </c>
      <c r="E654">
        <v>0</v>
      </c>
      <c r="F654" t="s">
        <v>43</v>
      </c>
      <c r="G654">
        <v>3</v>
      </c>
      <c r="H654" s="5">
        <v>35899</v>
      </c>
      <c r="I654" s="5">
        <v>35927</v>
      </c>
      <c r="J654" s="5">
        <v>35906</v>
      </c>
      <c r="K654">
        <v>1</v>
      </c>
      <c r="L654">
        <v>297.18</v>
      </c>
      <c r="M654" t="s">
        <v>266</v>
      </c>
      <c r="N654" t="s">
        <v>9</v>
      </c>
      <c r="O654">
        <v>1215</v>
      </c>
      <c r="P654">
        <v>0</v>
      </c>
      <c r="Q654">
        <v>1215</v>
      </c>
      <c r="R654">
        <v>7</v>
      </c>
      <c r="S654">
        <v>917.81999999999994</v>
      </c>
      <c r="T654" t="s">
        <v>27</v>
      </c>
      <c r="U654">
        <v>1998</v>
      </c>
      <c r="V654" t="s">
        <v>53</v>
      </c>
      <c r="W654" t="s">
        <v>284</v>
      </c>
      <c r="X654" t="s">
        <v>107</v>
      </c>
      <c r="Y654">
        <v>3</v>
      </c>
      <c r="Z654" t="s">
        <v>222</v>
      </c>
      <c r="AA654" t="s">
        <v>236</v>
      </c>
    </row>
    <row r="655" spans="1:27" x14ac:dyDescent="0.25">
      <c r="A655">
        <v>11021</v>
      </c>
      <c r="B655">
        <v>26</v>
      </c>
      <c r="C655">
        <v>31.23</v>
      </c>
      <c r="D655">
        <v>63</v>
      </c>
      <c r="E655">
        <v>0</v>
      </c>
      <c r="F655" t="s">
        <v>43</v>
      </c>
      <c r="G655">
        <v>3</v>
      </c>
      <c r="H655" s="5">
        <v>35899</v>
      </c>
      <c r="I655" s="5">
        <v>35927</v>
      </c>
      <c r="J655" s="5">
        <v>35906</v>
      </c>
      <c r="K655">
        <v>1</v>
      </c>
      <c r="L655">
        <v>297.18</v>
      </c>
      <c r="M655" t="s">
        <v>266</v>
      </c>
      <c r="N655" t="s">
        <v>9</v>
      </c>
      <c r="O655">
        <v>1967.49</v>
      </c>
      <c r="P655">
        <v>0</v>
      </c>
      <c r="Q655">
        <v>1967.49</v>
      </c>
      <c r="R655">
        <v>7</v>
      </c>
      <c r="S655">
        <v>1670.31</v>
      </c>
      <c r="T655" t="s">
        <v>27</v>
      </c>
      <c r="U655">
        <v>1998</v>
      </c>
      <c r="V655" t="s">
        <v>53</v>
      </c>
      <c r="W655" t="s">
        <v>284</v>
      </c>
      <c r="X655" t="s">
        <v>119</v>
      </c>
      <c r="Y655">
        <v>3</v>
      </c>
      <c r="Z655" t="s">
        <v>222</v>
      </c>
      <c r="AA655" t="s">
        <v>236</v>
      </c>
    </row>
    <row r="656" spans="1:27" x14ac:dyDescent="0.25">
      <c r="A656">
        <v>11021</v>
      </c>
      <c r="B656">
        <v>72</v>
      </c>
      <c r="C656">
        <v>34.799999999999997</v>
      </c>
      <c r="D656">
        <v>35</v>
      </c>
      <c r="E656">
        <v>0</v>
      </c>
      <c r="F656" t="s">
        <v>43</v>
      </c>
      <c r="G656">
        <v>3</v>
      </c>
      <c r="H656" s="5">
        <v>35899</v>
      </c>
      <c r="I656" s="5">
        <v>35927</v>
      </c>
      <c r="J656" s="5">
        <v>35906</v>
      </c>
      <c r="K656">
        <v>1</v>
      </c>
      <c r="L656">
        <v>297.18</v>
      </c>
      <c r="M656" t="s">
        <v>266</v>
      </c>
      <c r="N656" t="s">
        <v>9</v>
      </c>
      <c r="O656">
        <v>1218</v>
      </c>
      <c r="P656">
        <v>0</v>
      </c>
      <c r="Q656">
        <v>1218</v>
      </c>
      <c r="R656">
        <v>7</v>
      </c>
      <c r="S656">
        <v>920.81999999999994</v>
      </c>
      <c r="T656" t="s">
        <v>27</v>
      </c>
      <c r="U656">
        <v>1998</v>
      </c>
      <c r="V656" t="s">
        <v>53</v>
      </c>
      <c r="W656" t="s">
        <v>284</v>
      </c>
      <c r="X656" t="s">
        <v>206</v>
      </c>
      <c r="Y656">
        <v>4</v>
      </c>
      <c r="Z656" t="s">
        <v>224</v>
      </c>
      <c r="AA656" t="s">
        <v>236</v>
      </c>
    </row>
    <row r="657" spans="1:27" x14ac:dyDescent="0.25">
      <c r="A657">
        <v>11022</v>
      </c>
      <c r="B657">
        <v>19</v>
      </c>
      <c r="C657">
        <v>9.1999999999999993</v>
      </c>
      <c r="D657">
        <v>35</v>
      </c>
      <c r="E657">
        <v>0</v>
      </c>
      <c r="F657" t="s">
        <v>35</v>
      </c>
      <c r="G657">
        <v>9</v>
      </c>
      <c r="H657" s="5">
        <v>35899</v>
      </c>
      <c r="I657" s="5">
        <v>35927</v>
      </c>
      <c r="J657" s="5">
        <v>35919</v>
      </c>
      <c r="K657">
        <v>2</v>
      </c>
      <c r="L657">
        <v>6.27</v>
      </c>
      <c r="M657" t="s">
        <v>297</v>
      </c>
      <c r="N657" t="s">
        <v>4</v>
      </c>
      <c r="O657">
        <v>322</v>
      </c>
      <c r="P657">
        <v>0</v>
      </c>
      <c r="Q657">
        <v>322</v>
      </c>
      <c r="R657">
        <v>20</v>
      </c>
      <c r="S657">
        <v>315.73</v>
      </c>
      <c r="T657" t="s">
        <v>27</v>
      </c>
      <c r="U657">
        <v>1998</v>
      </c>
      <c r="V657" t="s">
        <v>53</v>
      </c>
      <c r="W657" t="s">
        <v>284</v>
      </c>
      <c r="X657" t="s">
        <v>105</v>
      </c>
      <c r="Y657">
        <v>3</v>
      </c>
      <c r="Z657" t="s">
        <v>222</v>
      </c>
      <c r="AA657" t="s">
        <v>237</v>
      </c>
    </row>
    <row r="658" spans="1:27" x14ac:dyDescent="0.25">
      <c r="A658">
        <v>11022</v>
      </c>
      <c r="B658">
        <v>69</v>
      </c>
      <c r="C658">
        <v>36</v>
      </c>
      <c r="D658">
        <v>30</v>
      </c>
      <c r="E658">
        <v>0</v>
      </c>
      <c r="F658" t="s">
        <v>35</v>
      </c>
      <c r="G658">
        <v>9</v>
      </c>
      <c r="H658" s="5">
        <v>35899</v>
      </c>
      <c r="I658" s="5">
        <v>35927</v>
      </c>
      <c r="J658" s="5">
        <v>35919</v>
      </c>
      <c r="K658">
        <v>2</v>
      </c>
      <c r="L658">
        <v>6.27</v>
      </c>
      <c r="M658" t="s">
        <v>297</v>
      </c>
      <c r="N658" t="s">
        <v>4</v>
      </c>
      <c r="O658">
        <v>1080</v>
      </c>
      <c r="P658">
        <v>0</v>
      </c>
      <c r="Q658">
        <v>1080</v>
      </c>
      <c r="R658">
        <v>20</v>
      </c>
      <c r="S658">
        <v>1073.73</v>
      </c>
      <c r="T658" t="s">
        <v>27</v>
      </c>
      <c r="U658">
        <v>1998</v>
      </c>
      <c r="V658" t="s">
        <v>53</v>
      </c>
      <c r="W658" t="s">
        <v>284</v>
      </c>
      <c r="X658" t="s">
        <v>201</v>
      </c>
      <c r="Y658">
        <v>4</v>
      </c>
      <c r="Z658" t="s">
        <v>224</v>
      </c>
      <c r="AA658" t="s">
        <v>237</v>
      </c>
    </row>
    <row r="659" spans="1:27" x14ac:dyDescent="0.25">
      <c r="A659">
        <v>11023</v>
      </c>
      <c r="B659">
        <v>7</v>
      </c>
      <c r="C659">
        <v>30</v>
      </c>
      <c r="D659">
        <v>4</v>
      </c>
      <c r="E659">
        <v>0</v>
      </c>
      <c r="F659" t="s">
        <v>280</v>
      </c>
      <c r="G659">
        <v>1</v>
      </c>
      <c r="H659" s="5">
        <v>35899</v>
      </c>
      <c r="I659" s="5">
        <v>35913</v>
      </c>
      <c r="J659" s="5">
        <v>35909</v>
      </c>
      <c r="K659">
        <v>2</v>
      </c>
      <c r="L659">
        <v>123.83</v>
      </c>
      <c r="M659" t="s">
        <v>281</v>
      </c>
      <c r="N659" t="s">
        <v>19</v>
      </c>
      <c r="O659">
        <v>120</v>
      </c>
      <c r="P659">
        <v>0</v>
      </c>
      <c r="Q659">
        <v>120</v>
      </c>
      <c r="R659">
        <v>10</v>
      </c>
      <c r="S659">
        <v>-3.8299999999999983</v>
      </c>
      <c r="T659" t="s">
        <v>27</v>
      </c>
      <c r="U659">
        <v>1998</v>
      </c>
      <c r="V659" t="s">
        <v>53</v>
      </c>
      <c r="W659" t="s">
        <v>284</v>
      </c>
      <c r="X659" t="s">
        <v>81</v>
      </c>
      <c r="Y659">
        <v>7</v>
      </c>
      <c r="Z659" t="s">
        <v>230</v>
      </c>
      <c r="AA659" t="s">
        <v>237</v>
      </c>
    </row>
    <row r="660" spans="1:27" x14ac:dyDescent="0.25">
      <c r="A660">
        <v>11023</v>
      </c>
      <c r="B660">
        <v>43</v>
      </c>
      <c r="C660">
        <v>46</v>
      </c>
      <c r="D660">
        <v>30</v>
      </c>
      <c r="E660">
        <v>0</v>
      </c>
      <c r="F660" t="s">
        <v>280</v>
      </c>
      <c r="G660">
        <v>1</v>
      </c>
      <c r="H660" s="5">
        <v>35899</v>
      </c>
      <c r="I660" s="5">
        <v>35913</v>
      </c>
      <c r="J660" s="5">
        <v>35909</v>
      </c>
      <c r="K660">
        <v>2</v>
      </c>
      <c r="L660">
        <v>123.83</v>
      </c>
      <c r="M660" t="s">
        <v>281</v>
      </c>
      <c r="N660" t="s">
        <v>19</v>
      </c>
      <c r="O660">
        <v>1380</v>
      </c>
      <c r="P660">
        <v>0</v>
      </c>
      <c r="Q660">
        <v>1380</v>
      </c>
      <c r="R660">
        <v>10</v>
      </c>
      <c r="S660">
        <v>1256.17</v>
      </c>
      <c r="T660" t="s">
        <v>27</v>
      </c>
      <c r="U660">
        <v>1998</v>
      </c>
      <c r="V660" t="s">
        <v>53</v>
      </c>
      <c r="W660" t="s">
        <v>284</v>
      </c>
      <c r="X660" t="s">
        <v>151</v>
      </c>
      <c r="Y660">
        <v>1</v>
      </c>
      <c r="Z660" t="s">
        <v>218</v>
      </c>
      <c r="AA660" t="s">
        <v>237</v>
      </c>
    </row>
    <row r="661" spans="1:27" x14ac:dyDescent="0.25">
      <c r="A661">
        <v>11024</v>
      </c>
      <c r="B661">
        <v>26</v>
      </c>
      <c r="C661">
        <v>31.23</v>
      </c>
      <c r="D661">
        <v>12</v>
      </c>
      <c r="E661">
        <v>0</v>
      </c>
      <c r="F661" t="s">
        <v>347</v>
      </c>
      <c r="G661">
        <v>4</v>
      </c>
      <c r="H661" s="5">
        <v>35900</v>
      </c>
      <c r="I661" s="5">
        <v>35928</v>
      </c>
      <c r="J661" s="5">
        <v>35905</v>
      </c>
      <c r="K661">
        <v>1</v>
      </c>
      <c r="L661">
        <v>74.36</v>
      </c>
      <c r="M661" t="s">
        <v>281</v>
      </c>
      <c r="N661" t="s">
        <v>19</v>
      </c>
      <c r="O661">
        <v>374.76</v>
      </c>
      <c r="P661">
        <v>0</v>
      </c>
      <c r="Q661">
        <v>374.76</v>
      </c>
      <c r="R661">
        <v>5</v>
      </c>
      <c r="S661">
        <v>300.39999999999998</v>
      </c>
      <c r="T661" t="s">
        <v>27</v>
      </c>
      <c r="U661">
        <v>1998</v>
      </c>
      <c r="V661" t="s">
        <v>53</v>
      </c>
      <c r="W661" t="s">
        <v>284</v>
      </c>
      <c r="X661" t="s">
        <v>119</v>
      </c>
      <c r="Y661">
        <v>3</v>
      </c>
      <c r="Z661" t="s">
        <v>222</v>
      </c>
      <c r="AA661" t="s">
        <v>236</v>
      </c>
    </row>
    <row r="662" spans="1:27" x14ac:dyDescent="0.25">
      <c r="A662">
        <v>11024</v>
      </c>
      <c r="B662">
        <v>33</v>
      </c>
      <c r="C662">
        <v>2.5</v>
      </c>
      <c r="D662">
        <v>30</v>
      </c>
      <c r="E662">
        <v>0</v>
      </c>
      <c r="F662" t="s">
        <v>347</v>
      </c>
      <c r="G662">
        <v>4</v>
      </c>
      <c r="H662" s="5">
        <v>35900</v>
      </c>
      <c r="I662" s="5">
        <v>35928</v>
      </c>
      <c r="J662" s="5">
        <v>35905</v>
      </c>
      <c r="K662">
        <v>1</v>
      </c>
      <c r="L662">
        <v>74.36</v>
      </c>
      <c r="M662" t="s">
        <v>281</v>
      </c>
      <c r="N662" t="s">
        <v>19</v>
      </c>
      <c r="O662">
        <v>75</v>
      </c>
      <c r="P662">
        <v>0</v>
      </c>
      <c r="Q662">
        <v>75</v>
      </c>
      <c r="R662">
        <v>5</v>
      </c>
      <c r="S662">
        <v>0.64000000000000057</v>
      </c>
      <c r="T662" t="s">
        <v>27</v>
      </c>
      <c r="U662">
        <v>1998</v>
      </c>
      <c r="V662" t="s">
        <v>53</v>
      </c>
      <c r="W662" t="s">
        <v>284</v>
      </c>
      <c r="X662" t="s">
        <v>133</v>
      </c>
      <c r="Y662">
        <v>4</v>
      </c>
      <c r="Z662" t="s">
        <v>224</v>
      </c>
      <c r="AA662" t="s">
        <v>236</v>
      </c>
    </row>
    <row r="663" spans="1:27" x14ac:dyDescent="0.25">
      <c r="A663">
        <v>11024</v>
      </c>
      <c r="B663">
        <v>65</v>
      </c>
      <c r="C663">
        <v>21.05</v>
      </c>
      <c r="D663">
        <v>21</v>
      </c>
      <c r="E663">
        <v>0</v>
      </c>
      <c r="F663" t="s">
        <v>347</v>
      </c>
      <c r="G663">
        <v>4</v>
      </c>
      <c r="H663" s="5">
        <v>35900</v>
      </c>
      <c r="I663" s="5">
        <v>35928</v>
      </c>
      <c r="J663" s="5">
        <v>35905</v>
      </c>
      <c r="K663">
        <v>1</v>
      </c>
      <c r="L663">
        <v>74.36</v>
      </c>
      <c r="M663" t="s">
        <v>281</v>
      </c>
      <c r="N663" t="s">
        <v>19</v>
      </c>
      <c r="O663">
        <v>442.05</v>
      </c>
      <c r="P663">
        <v>0</v>
      </c>
      <c r="Q663">
        <v>442.05</v>
      </c>
      <c r="R663">
        <v>5</v>
      </c>
      <c r="S663">
        <v>367.69</v>
      </c>
      <c r="T663" t="s">
        <v>27</v>
      </c>
      <c r="U663">
        <v>1998</v>
      </c>
      <c r="V663" t="s">
        <v>53</v>
      </c>
      <c r="W663" t="s">
        <v>284</v>
      </c>
      <c r="X663" t="s">
        <v>194</v>
      </c>
      <c r="Y663">
        <v>2</v>
      </c>
      <c r="Z663" t="s">
        <v>220</v>
      </c>
      <c r="AA663" t="s">
        <v>236</v>
      </c>
    </row>
    <row r="664" spans="1:27" x14ac:dyDescent="0.25">
      <c r="A664">
        <v>11024</v>
      </c>
      <c r="B664">
        <v>71</v>
      </c>
      <c r="C664">
        <v>21.5</v>
      </c>
      <c r="D664">
        <v>50</v>
      </c>
      <c r="E664">
        <v>0</v>
      </c>
      <c r="F664" t="s">
        <v>347</v>
      </c>
      <c r="G664">
        <v>4</v>
      </c>
      <c r="H664" s="5">
        <v>35900</v>
      </c>
      <c r="I664" s="5">
        <v>35928</v>
      </c>
      <c r="J664" s="5">
        <v>35905</v>
      </c>
      <c r="K664">
        <v>1</v>
      </c>
      <c r="L664">
        <v>74.36</v>
      </c>
      <c r="M664" t="s">
        <v>281</v>
      </c>
      <c r="N664" t="s">
        <v>19</v>
      </c>
      <c r="O664">
        <v>1075</v>
      </c>
      <c r="P664">
        <v>0</v>
      </c>
      <c r="Q664">
        <v>1075</v>
      </c>
      <c r="R664">
        <v>5</v>
      </c>
      <c r="S664">
        <v>1000.64</v>
      </c>
      <c r="T664" t="s">
        <v>27</v>
      </c>
      <c r="U664">
        <v>1998</v>
      </c>
      <c r="V664" t="s">
        <v>53</v>
      </c>
      <c r="W664" t="s">
        <v>284</v>
      </c>
      <c r="X664" t="s">
        <v>205</v>
      </c>
      <c r="Y664">
        <v>4</v>
      </c>
      <c r="Z664" t="s">
        <v>224</v>
      </c>
      <c r="AA664" t="s">
        <v>236</v>
      </c>
    </row>
    <row r="665" spans="1:27" x14ac:dyDescent="0.25">
      <c r="A665">
        <v>11026</v>
      </c>
      <c r="B665">
        <v>18</v>
      </c>
      <c r="C665">
        <v>62.5</v>
      </c>
      <c r="D665">
        <v>8</v>
      </c>
      <c r="E665">
        <v>0</v>
      </c>
      <c r="F665" t="s">
        <v>328</v>
      </c>
      <c r="G665">
        <v>4</v>
      </c>
      <c r="H665" s="5">
        <v>35900</v>
      </c>
      <c r="I665" s="5">
        <v>35928</v>
      </c>
      <c r="J665" s="5">
        <v>35913</v>
      </c>
      <c r="K665">
        <v>1</v>
      </c>
      <c r="L665">
        <v>47.09</v>
      </c>
      <c r="M665" t="s">
        <v>329</v>
      </c>
      <c r="N665" t="s">
        <v>11</v>
      </c>
      <c r="O665">
        <v>500</v>
      </c>
      <c r="P665">
        <v>0</v>
      </c>
      <c r="Q665">
        <v>500</v>
      </c>
      <c r="R665">
        <v>13</v>
      </c>
      <c r="S665">
        <v>452.90999999999997</v>
      </c>
      <c r="T665" t="s">
        <v>27</v>
      </c>
      <c r="U665">
        <v>1998</v>
      </c>
      <c r="V665" t="s">
        <v>53</v>
      </c>
      <c r="W665" t="s">
        <v>284</v>
      </c>
      <c r="X665" t="s">
        <v>103</v>
      </c>
      <c r="Y665">
        <v>8</v>
      </c>
      <c r="Z665" t="s">
        <v>232</v>
      </c>
      <c r="AA665" t="s">
        <v>236</v>
      </c>
    </row>
    <row r="666" spans="1:27" x14ac:dyDescent="0.25">
      <c r="A666">
        <v>11026</v>
      </c>
      <c r="B666">
        <v>51</v>
      </c>
      <c r="C666">
        <v>53</v>
      </c>
      <c r="D666">
        <v>10</v>
      </c>
      <c r="E666">
        <v>0</v>
      </c>
      <c r="F666" t="s">
        <v>328</v>
      </c>
      <c r="G666">
        <v>4</v>
      </c>
      <c r="H666" s="5">
        <v>35900</v>
      </c>
      <c r="I666" s="5">
        <v>35928</v>
      </c>
      <c r="J666" s="5">
        <v>35913</v>
      </c>
      <c r="K666">
        <v>1</v>
      </c>
      <c r="L666">
        <v>47.09</v>
      </c>
      <c r="M666" t="s">
        <v>329</v>
      </c>
      <c r="N666" t="s">
        <v>11</v>
      </c>
      <c r="O666">
        <v>530</v>
      </c>
      <c r="P666">
        <v>0</v>
      </c>
      <c r="Q666">
        <v>530</v>
      </c>
      <c r="R666">
        <v>13</v>
      </c>
      <c r="S666">
        <v>482.90999999999997</v>
      </c>
      <c r="T666" t="s">
        <v>27</v>
      </c>
      <c r="U666">
        <v>1998</v>
      </c>
      <c r="V666" t="s">
        <v>53</v>
      </c>
      <c r="W666" t="s">
        <v>284</v>
      </c>
      <c r="X666" t="s">
        <v>167</v>
      </c>
      <c r="Y666">
        <v>7</v>
      </c>
      <c r="Z666" t="s">
        <v>230</v>
      </c>
      <c r="AA666" t="s">
        <v>236</v>
      </c>
    </row>
    <row r="667" spans="1:27" x14ac:dyDescent="0.25">
      <c r="A667">
        <v>11028</v>
      </c>
      <c r="B667">
        <v>55</v>
      </c>
      <c r="C667">
        <v>24</v>
      </c>
      <c r="D667">
        <v>35</v>
      </c>
      <c r="E667">
        <v>0</v>
      </c>
      <c r="F667" t="s">
        <v>38</v>
      </c>
      <c r="G667">
        <v>2</v>
      </c>
      <c r="H667" s="5">
        <v>35901</v>
      </c>
      <c r="I667" s="5">
        <v>35929</v>
      </c>
      <c r="J667" s="5">
        <v>35907</v>
      </c>
      <c r="K667">
        <v>1</v>
      </c>
      <c r="L667">
        <v>29.59</v>
      </c>
      <c r="M667" t="s">
        <v>376</v>
      </c>
      <c r="N667" t="s">
        <v>9</v>
      </c>
      <c r="O667">
        <v>840</v>
      </c>
      <c r="P667">
        <v>0</v>
      </c>
      <c r="Q667">
        <v>840</v>
      </c>
      <c r="R667">
        <v>6</v>
      </c>
      <c r="S667">
        <v>810.41</v>
      </c>
      <c r="T667" t="s">
        <v>27</v>
      </c>
      <c r="U667">
        <v>1998</v>
      </c>
      <c r="V667" t="s">
        <v>53</v>
      </c>
      <c r="W667" t="s">
        <v>284</v>
      </c>
      <c r="X667" t="s">
        <v>175</v>
      </c>
      <c r="Y667">
        <v>6</v>
      </c>
      <c r="Z667" t="s">
        <v>228</v>
      </c>
      <c r="AA667" t="s">
        <v>236</v>
      </c>
    </row>
    <row r="668" spans="1:27" x14ac:dyDescent="0.25">
      <c r="A668">
        <v>11028</v>
      </c>
      <c r="B668">
        <v>59</v>
      </c>
      <c r="C668">
        <v>55</v>
      </c>
      <c r="D668">
        <v>24</v>
      </c>
      <c r="E668">
        <v>0</v>
      </c>
      <c r="F668" t="s">
        <v>38</v>
      </c>
      <c r="G668">
        <v>2</v>
      </c>
      <c r="H668" s="5">
        <v>35901</v>
      </c>
      <c r="I668" s="5">
        <v>35929</v>
      </c>
      <c r="J668" s="5">
        <v>35907</v>
      </c>
      <c r="K668">
        <v>1</v>
      </c>
      <c r="L668">
        <v>29.59</v>
      </c>
      <c r="M668" t="s">
        <v>376</v>
      </c>
      <c r="N668" t="s">
        <v>9</v>
      </c>
      <c r="O668">
        <v>1320</v>
      </c>
      <c r="P668">
        <v>0</v>
      </c>
      <c r="Q668">
        <v>1320</v>
      </c>
      <c r="R668">
        <v>6</v>
      </c>
      <c r="S668">
        <v>1290.4100000000001</v>
      </c>
      <c r="T668" t="s">
        <v>27</v>
      </c>
      <c r="U668">
        <v>1998</v>
      </c>
      <c r="V668" t="s">
        <v>53</v>
      </c>
      <c r="W668" t="s">
        <v>284</v>
      </c>
      <c r="X668" t="s">
        <v>182</v>
      </c>
      <c r="Y668">
        <v>4</v>
      </c>
      <c r="Z668" t="s">
        <v>224</v>
      </c>
      <c r="AA668" t="s">
        <v>236</v>
      </c>
    </row>
    <row r="669" spans="1:27" x14ac:dyDescent="0.25">
      <c r="A669">
        <v>11029</v>
      </c>
      <c r="B669">
        <v>56</v>
      </c>
      <c r="C669">
        <v>38</v>
      </c>
      <c r="D669">
        <v>20</v>
      </c>
      <c r="E669">
        <v>0</v>
      </c>
      <c r="F669" t="s">
        <v>350</v>
      </c>
      <c r="G669">
        <v>4</v>
      </c>
      <c r="H669" s="5">
        <v>35901</v>
      </c>
      <c r="I669" s="5">
        <v>35929</v>
      </c>
      <c r="J669" s="5">
        <v>35912</v>
      </c>
      <c r="K669">
        <v>1</v>
      </c>
      <c r="L669">
        <v>47.84</v>
      </c>
      <c r="M669" t="s">
        <v>351</v>
      </c>
      <c r="N669" t="s">
        <v>18</v>
      </c>
      <c r="O669">
        <v>760</v>
      </c>
      <c r="P669">
        <v>0</v>
      </c>
      <c r="Q669">
        <v>760</v>
      </c>
      <c r="R669">
        <v>11</v>
      </c>
      <c r="S669">
        <v>712.16</v>
      </c>
      <c r="T669" t="s">
        <v>27</v>
      </c>
      <c r="U669">
        <v>1998</v>
      </c>
      <c r="V669" t="s">
        <v>53</v>
      </c>
      <c r="W669" t="s">
        <v>284</v>
      </c>
      <c r="X669" t="s">
        <v>177</v>
      </c>
      <c r="Y669">
        <v>5</v>
      </c>
      <c r="Z669" t="s">
        <v>226</v>
      </c>
      <c r="AA669" t="s">
        <v>236</v>
      </c>
    </row>
    <row r="670" spans="1:27" x14ac:dyDescent="0.25">
      <c r="A670">
        <v>11029</v>
      </c>
      <c r="B670">
        <v>63</v>
      </c>
      <c r="C670">
        <v>43.9</v>
      </c>
      <c r="D670">
        <v>12</v>
      </c>
      <c r="E670">
        <v>0</v>
      </c>
      <c r="F670" t="s">
        <v>350</v>
      </c>
      <c r="G670">
        <v>4</v>
      </c>
      <c r="H670" s="5">
        <v>35901</v>
      </c>
      <c r="I670" s="5">
        <v>35929</v>
      </c>
      <c r="J670" s="5">
        <v>35912</v>
      </c>
      <c r="K670">
        <v>1</v>
      </c>
      <c r="L670">
        <v>47.84</v>
      </c>
      <c r="M670" t="s">
        <v>351</v>
      </c>
      <c r="N670" t="s">
        <v>18</v>
      </c>
      <c r="O670">
        <v>526.79999999999995</v>
      </c>
      <c r="P670">
        <v>0</v>
      </c>
      <c r="Q670">
        <v>526.79999999999995</v>
      </c>
      <c r="R670">
        <v>11</v>
      </c>
      <c r="S670">
        <v>478.95999999999992</v>
      </c>
      <c r="T670" t="s">
        <v>27</v>
      </c>
      <c r="U670">
        <v>1998</v>
      </c>
      <c r="V670" t="s">
        <v>53</v>
      </c>
      <c r="W670" t="s">
        <v>284</v>
      </c>
      <c r="X670" t="s">
        <v>190</v>
      </c>
      <c r="Y670">
        <v>2</v>
      </c>
      <c r="Z670" t="s">
        <v>220</v>
      </c>
      <c r="AA670" t="s">
        <v>236</v>
      </c>
    </row>
    <row r="671" spans="1:27" x14ac:dyDescent="0.25">
      <c r="A671">
        <v>11030</v>
      </c>
      <c r="B671">
        <v>5</v>
      </c>
      <c r="C671">
        <v>21.35</v>
      </c>
      <c r="D671">
        <v>70</v>
      </c>
      <c r="E671">
        <v>0</v>
      </c>
      <c r="F671" t="s">
        <v>46</v>
      </c>
      <c r="G671">
        <v>7</v>
      </c>
      <c r="H671" s="5">
        <v>35902</v>
      </c>
      <c r="I671" s="5">
        <v>35930</v>
      </c>
      <c r="J671" s="5">
        <v>35912</v>
      </c>
      <c r="K671">
        <v>2</v>
      </c>
      <c r="L671">
        <v>830.75</v>
      </c>
      <c r="M671" t="s">
        <v>388</v>
      </c>
      <c r="N671" t="s">
        <v>20</v>
      </c>
      <c r="O671">
        <v>1494.5</v>
      </c>
      <c r="P671">
        <v>0</v>
      </c>
      <c r="Q671">
        <v>1494.5</v>
      </c>
      <c r="R671">
        <v>10</v>
      </c>
      <c r="S671">
        <v>663.75</v>
      </c>
      <c r="T671" t="s">
        <v>27</v>
      </c>
      <c r="U671">
        <v>1998</v>
      </c>
      <c r="V671" t="s">
        <v>53</v>
      </c>
      <c r="W671" t="s">
        <v>284</v>
      </c>
      <c r="X671" t="s">
        <v>77</v>
      </c>
      <c r="Y671">
        <v>2</v>
      </c>
      <c r="Z671" t="s">
        <v>220</v>
      </c>
      <c r="AA671" t="s">
        <v>237</v>
      </c>
    </row>
    <row r="672" spans="1:27" x14ac:dyDescent="0.25">
      <c r="A672">
        <v>11031</v>
      </c>
      <c r="B672">
        <v>1</v>
      </c>
      <c r="C672">
        <v>18</v>
      </c>
      <c r="D672">
        <v>45</v>
      </c>
      <c r="E672">
        <v>0</v>
      </c>
      <c r="F672" t="s">
        <v>46</v>
      </c>
      <c r="G672">
        <v>6</v>
      </c>
      <c r="H672" s="5">
        <v>35902</v>
      </c>
      <c r="I672" s="5">
        <v>35930</v>
      </c>
      <c r="J672" s="5">
        <v>35909</v>
      </c>
      <c r="K672">
        <v>2</v>
      </c>
      <c r="L672">
        <v>227.22</v>
      </c>
      <c r="M672" t="s">
        <v>388</v>
      </c>
      <c r="N672" t="s">
        <v>20</v>
      </c>
      <c r="O672">
        <v>810</v>
      </c>
      <c r="P672">
        <v>0</v>
      </c>
      <c r="Q672">
        <v>810</v>
      </c>
      <c r="R672">
        <v>7</v>
      </c>
      <c r="S672">
        <v>582.78</v>
      </c>
      <c r="T672" t="s">
        <v>27</v>
      </c>
      <c r="U672">
        <v>1998</v>
      </c>
      <c r="V672" t="s">
        <v>53</v>
      </c>
      <c r="W672" t="s">
        <v>284</v>
      </c>
      <c r="X672" t="s">
        <v>69</v>
      </c>
      <c r="Y672">
        <v>1</v>
      </c>
      <c r="Z672" t="s">
        <v>218</v>
      </c>
      <c r="AA672" t="s">
        <v>237</v>
      </c>
    </row>
    <row r="673" spans="1:27" x14ac:dyDescent="0.25">
      <c r="A673">
        <v>11031</v>
      </c>
      <c r="B673">
        <v>13</v>
      </c>
      <c r="C673">
        <v>6</v>
      </c>
      <c r="D673">
        <v>80</v>
      </c>
      <c r="E673">
        <v>0</v>
      </c>
      <c r="F673" t="s">
        <v>46</v>
      </c>
      <c r="G673">
        <v>6</v>
      </c>
      <c r="H673" s="5">
        <v>35902</v>
      </c>
      <c r="I673" s="5">
        <v>35930</v>
      </c>
      <c r="J673" s="5">
        <v>35909</v>
      </c>
      <c r="K673">
        <v>2</v>
      </c>
      <c r="L673">
        <v>227.22</v>
      </c>
      <c r="M673" t="s">
        <v>388</v>
      </c>
      <c r="N673" t="s">
        <v>20</v>
      </c>
      <c r="O673">
        <v>480</v>
      </c>
      <c r="P673">
        <v>0</v>
      </c>
      <c r="Q673">
        <v>480</v>
      </c>
      <c r="R673">
        <v>7</v>
      </c>
      <c r="S673">
        <v>252.78</v>
      </c>
      <c r="T673" t="s">
        <v>27</v>
      </c>
      <c r="U673">
        <v>1998</v>
      </c>
      <c r="V673" t="s">
        <v>53</v>
      </c>
      <c r="W673" t="s">
        <v>284</v>
      </c>
      <c r="X673" t="s">
        <v>93</v>
      </c>
      <c r="Y673">
        <v>8</v>
      </c>
      <c r="Z673" t="s">
        <v>232</v>
      </c>
      <c r="AA673" t="s">
        <v>237</v>
      </c>
    </row>
    <row r="674" spans="1:27" x14ac:dyDescent="0.25">
      <c r="A674">
        <v>11031</v>
      </c>
      <c r="B674">
        <v>24</v>
      </c>
      <c r="C674">
        <v>4.5</v>
      </c>
      <c r="D674">
        <v>21</v>
      </c>
      <c r="E674">
        <v>0</v>
      </c>
      <c r="F674" t="s">
        <v>46</v>
      </c>
      <c r="G674">
        <v>6</v>
      </c>
      <c r="H674" s="5">
        <v>35902</v>
      </c>
      <c r="I674" s="5">
        <v>35930</v>
      </c>
      <c r="J674" s="5">
        <v>35909</v>
      </c>
      <c r="K674">
        <v>2</v>
      </c>
      <c r="L674">
        <v>227.22</v>
      </c>
      <c r="M674" t="s">
        <v>388</v>
      </c>
      <c r="N674" t="s">
        <v>20</v>
      </c>
      <c r="O674">
        <v>94.5</v>
      </c>
      <c r="P674">
        <v>0</v>
      </c>
      <c r="Q674">
        <v>94.5</v>
      </c>
      <c r="R674">
        <v>7</v>
      </c>
      <c r="S674">
        <v>-132.72</v>
      </c>
      <c r="T674" t="s">
        <v>27</v>
      </c>
      <c r="U674">
        <v>1998</v>
      </c>
      <c r="V674" t="s">
        <v>53</v>
      </c>
      <c r="W674" t="s">
        <v>284</v>
      </c>
      <c r="X674" t="s">
        <v>115</v>
      </c>
      <c r="Y674">
        <v>1</v>
      </c>
      <c r="Z674" t="s">
        <v>218</v>
      </c>
      <c r="AA674" t="s">
        <v>237</v>
      </c>
    </row>
    <row r="675" spans="1:27" x14ac:dyDescent="0.25">
      <c r="A675">
        <v>11031</v>
      </c>
      <c r="B675">
        <v>64</v>
      </c>
      <c r="C675">
        <v>33.25</v>
      </c>
      <c r="D675">
        <v>20</v>
      </c>
      <c r="E675">
        <v>0</v>
      </c>
      <c r="F675" t="s">
        <v>46</v>
      </c>
      <c r="G675">
        <v>6</v>
      </c>
      <c r="H675" s="5">
        <v>35902</v>
      </c>
      <c r="I675" s="5">
        <v>35930</v>
      </c>
      <c r="J675" s="5">
        <v>35909</v>
      </c>
      <c r="K675">
        <v>2</v>
      </c>
      <c r="L675">
        <v>227.22</v>
      </c>
      <c r="M675" t="s">
        <v>388</v>
      </c>
      <c r="N675" t="s">
        <v>20</v>
      </c>
      <c r="O675">
        <v>665</v>
      </c>
      <c r="P675">
        <v>0</v>
      </c>
      <c r="Q675">
        <v>665</v>
      </c>
      <c r="R675">
        <v>7</v>
      </c>
      <c r="S675">
        <v>437.78</v>
      </c>
      <c r="T675" t="s">
        <v>27</v>
      </c>
      <c r="U675">
        <v>1998</v>
      </c>
      <c r="V675" t="s">
        <v>53</v>
      </c>
      <c r="W675" t="s">
        <v>284</v>
      </c>
      <c r="X675" t="s">
        <v>192</v>
      </c>
      <c r="Y675">
        <v>5</v>
      </c>
      <c r="Z675" t="s">
        <v>226</v>
      </c>
      <c r="AA675" t="s">
        <v>237</v>
      </c>
    </row>
    <row r="676" spans="1:27" x14ac:dyDescent="0.25">
      <c r="A676">
        <v>11031</v>
      </c>
      <c r="B676">
        <v>71</v>
      </c>
      <c r="C676">
        <v>21.5</v>
      </c>
      <c r="D676">
        <v>16</v>
      </c>
      <c r="E676">
        <v>0</v>
      </c>
      <c r="F676" t="s">
        <v>46</v>
      </c>
      <c r="G676">
        <v>6</v>
      </c>
      <c r="H676" s="5">
        <v>35902</v>
      </c>
      <c r="I676" s="5">
        <v>35930</v>
      </c>
      <c r="J676" s="5">
        <v>35909</v>
      </c>
      <c r="K676">
        <v>2</v>
      </c>
      <c r="L676">
        <v>227.22</v>
      </c>
      <c r="M676" t="s">
        <v>388</v>
      </c>
      <c r="N676" t="s">
        <v>20</v>
      </c>
      <c r="O676">
        <v>344</v>
      </c>
      <c r="P676">
        <v>0</v>
      </c>
      <c r="Q676">
        <v>344</v>
      </c>
      <c r="R676">
        <v>7</v>
      </c>
      <c r="S676">
        <v>116.78</v>
      </c>
      <c r="T676" t="s">
        <v>27</v>
      </c>
      <c r="U676">
        <v>1998</v>
      </c>
      <c r="V676" t="s">
        <v>53</v>
      </c>
      <c r="W676" t="s">
        <v>284</v>
      </c>
      <c r="X676" t="s">
        <v>205</v>
      </c>
      <c r="Y676">
        <v>4</v>
      </c>
      <c r="Z676" t="s">
        <v>224</v>
      </c>
      <c r="AA676" t="s">
        <v>237</v>
      </c>
    </row>
    <row r="677" spans="1:27" x14ac:dyDescent="0.25">
      <c r="A677">
        <v>11032</v>
      </c>
      <c r="B677">
        <v>36</v>
      </c>
      <c r="C677">
        <v>19</v>
      </c>
      <c r="D677">
        <v>35</v>
      </c>
      <c r="E677">
        <v>0</v>
      </c>
      <c r="F677" t="s">
        <v>48</v>
      </c>
      <c r="G677">
        <v>2</v>
      </c>
      <c r="H677" s="5">
        <v>35902</v>
      </c>
      <c r="I677" s="5">
        <v>35930</v>
      </c>
      <c r="J677" s="5">
        <v>35908</v>
      </c>
      <c r="K677">
        <v>3</v>
      </c>
      <c r="L677">
        <v>606.19000000000005</v>
      </c>
      <c r="M677" t="s">
        <v>287</v>
      </c>
      <c r="N677" t="s">
        <v>20</v>
      </c>
      <c r="O677">
        <v>665</v>
      </c>
      <c r="P677">
        <v>0</v>
      </c>
      <c r="Q677">
        <v>665</v>
      </c>
      <c r="R677">
        <v>6</v>
      </c>
      <c r="S677">
        <v>58.809999999999945</v>
      </c>
      <c r="T677" t="s">
        <v>27</v>
      </c>
      <c r="U677">
        <v>1998</v>
      </c>
      <c r="V677" t="s">
        <v>53</v>
      </c>
      <c r="W677" t="s">
        <v>284</v>
      </c>
      <c r="X677" t="s">
        <v>137</v>
      </c>
      <c r="Y677">
        <v>8</v>
      </c>
      <c r="Z677" t="s">
        <v>232</v>
      </c>
      <c r="AA677" t="s">
        <v>238</v>
      </c>
    </row>
    <row r="678" spans="1:27" x14ac:dyDescent="0.25">
      <c r="A678">
        <v>11032</v>
      </c>
      <c r="B678">
        <v>38</v>
      </c>
      <c r="C678">
        <v>263.5</v>
      </c>
      <c r="D678">
        <v>25</v>
      </c>
      <c r="E678">
        <v>0</v>
      </c>
      <c r="F678" t="s">
        <v>48</v>
      </c>
      <c r="G678">
        <v>2</v>
      </c>
      <c r="H678" s="5">
        <v>35902</v>
      </c>
      <c r="I678" s="5">
        <v>35930</v>
      </c>
      <c r="J678" s="5">
        <v>35908</v>
      </c>
      <c r="K678">
        <v>3</v>
      </c>
      <c r="L678">
        <v>606.19000000000005</v>
      </c>
      <c r="M678" t="s">
        <v>287</v>
      </c>
      <c r="N678" t="s">
        <v>20</v>
      </c>
      <c r="O678">
        <v>6587.5</v>
      </c>
      <c r="P678">
        <v>0</v>
      </c>
      <c r="Q678">
        <v>6587.5</v>
      </c>
      <c r="R678">
        <v>6</v>
      </c>
      <c r="S678">
        <v>5981.3099999999995</v>
      </c>
      <c r="T678" t="s">
        <v>27</v>
      </c>
      <c r="U678">
        <v>1998</v>
      </c>
      <c r="V678" t="s">
        <v>53</v>
      </c>
      <c r="W678" t="s">
        <v>284</v>
      </c>
      <c r="X678" t="s">
        <v>141</v>
      </c>
      <c r="Y678">
        <v>1</v>
      </c>
      <c r="Z678" t="s">
        <v>218</v>
      </c>
      <c r="AA678" t="s">
        <v>238</v>
      </c>
    </row>
    <row r="679" spans="1:27" x14ac:dyDescent="0.25">
      <c r="A679">
        <v>11032</v>
      </c>
      <c r="B679">
        <v>59</v>
      </c>
      <c r="C679">
        <v>55</v>
      </c>
      <c r="D679">
        <v>30</v>
      </c>
      <c r="E679">
        <v>0</v>
      </c>
      <c r="F679" t="s">
        <v>48</v>
      </c>
      <c r="G679">
        <v>2</v>
      </c>
      <c r="H679" s="5">
        <v>35902</v>
      </c>
      <c r="I679" s="5">
        <v>35930</v>
      </c>
      <c r="J679" s="5">
        <v>35908</v>
      </c>
      <c r="K679">
        <v>3</v>
      </c>
      <c r="L679">
        <v>606.19000000000005</v>
      </c>
      <c r="M679" t="s">
        <v>287</v>
      </c>
      <c r="N679" t="s">
        <v>20</v>
      </c>
      <c r="O679">
        <v>1650</v>
      </c>
      <c r="P679">
        <v>0</v>
      </c>
      <c r="Q679">
        <v>1650</v>
      </c>
      <c r="R679">
        <v>6</v>
      </c>
      <c r="S679">
        <v>1043.81</v>
      </c>
      <c r="T679" t="s">
        <v>27</v>
      </c>
      <c r="U679">
        <v>1998</v>
      </c>
      <c r="V679" t="s">
        <v>53</v>
      </c>
      <c r="W679" t="s">
        <v>284</v>
      </c>
      <c r="X679" t="s">
        <v>182</v>
      </c>
      <c r="Y679">
        <v>4</v>
      </c>
      <c r="Z679" t="s">
        <v>224</v>
      </c>
      <c r="AA679" t="s">
        <v>238</v>
      </c>
    </row>
    <row r="680" spans="1:27" x14ac:dyDescent="0.25">
      <c r="A680">
        <v>11034</v>
      </c>
      <c r="B680">
        <v>44</v>
      </c>
      <c r="C680">
        <v>19.45</v>
      </c>
      <c r="D680">
        <v>12</v>
      </c>
      <c r="E680">
        <v>0</v>
      </c>
      <c r="F680" t="s">
        <v>299</v>
      </c>
      <c r="G680">
        <v>8</v>
      </c>
      <c r="H680" s="5">
        <v>35905</v>
      </c>
      <c r="I680" s="5">
        <v>35947</v>
      </c>
      <c r="J680" s="5">
        <v>35912</v>
      </c>
      <c r="K680">
        <v>1</v>
      </c>
      <c r="L680">
        <v>40.32</v>
      </c>
      <c r="M680" t="s">
        <v>300</v>
      </c>
      <c r="N680" t="s">
        <v>20</v>
      </c>
      <c r="O680">
        <v>233.39999999999998</v>
      </c>
      <c r="P680">
        <v>0</v>
      </c>
      <c r="Q680">
        <v>233.39999999999998</v>
      </c>
      <c r="R680">
        <v>7</v>
      </c>
      <c r="S680">
        <v>193.07999999999998</v>
      </c>
      <c r="T680" t="s">
        <v>27</v>
      </c>
      <c r="U680">
        <v>1998</v>
      </c>
      <c r="V680" t="s">
        <v>53</v>
      </c>
      <c r="W680" t="s">
        <v>284</v>
      </c>
      <c r="X680" t="s">
        <v>153</v>
      </c>
      <c r="Y680">
        <v>2</v>
      </c>
      <c r="Z680" t="s">
        <v>220</v>
      </c>
      <c r="AA680" t="s">
        <v>236</v>
      </c>
    </row>
    <row r="681" spans="1:27" x14ac:dyDescent="0.25">
      <c r="A681">
        <v>11034</v>
      </c>
      <c r="B681">
        <v>61</v>
      </c>
      <c r="C681">
        <v>28.5</v>
      </c>
      <c r="D681">
        <v>6</v>
      </c>
      <c r="E681">
        <v>0</v>
      </c>
      <c r="F681" t="s">
        <v>299</v>
      </c>
      <c r="G681">
        <v>8</v>
      </c>
      <c r="H681" s="5">
        <v>35905</v>
      </c>
      <c r="I681" s="5">
        <v>35947</v>
      </c>
      <c r="J681" s="5">
        <v>35912</v>
      </c>
      <c r="K681">
        <v>1</v>
      </c>
      <c r="L681">
        <v>40.32</v>
      </c>
      <c r="M681" t="s">
        <v>300</v>
      </c>
      <c r="N681" t="s">
        <v>20</v>
      </c>
      <c r="O681">
        <v>171</v>
      </c>
      <c r="P681">
        <v>0</v>
      </c>
      <c r="Q681">
        <v>171</v>
      </c>
      <c r="R681">
        <v>7</v>
      </c>
      <c r="S681">
        <v>130.68</v>
      </c>
      <c r="T681" t="s">
        <v>27</v>
      </c>
      <c r="U681">
        <v>1998</v>
      </c>
      <c r="V681" t="s">
        <v>53</v>
      </c>
      <c r="W681" t="s">
        <v>284</v>
      </c>
      <c r="X681" t="s">
        <v>186</v>
      </c>
      <c r="Y681">
        <v>2</v>
      </c>
      <c r="Z681" t="s">
        <v>220</v>
      </c>
      <c r="AA681" t="s">
        <v>236</v>
      </c>
    </row>
    <row r="682" spans="1:27" x14ac:dyDescent="0.25">
      <c r="A682">
        <v>11035</v>
      </c>
      <c r="B682">
        <v>1</v>
      </c>
      <c r="C682">
        <v>18</v>
      </c>
      <c r="D682">
        <v>10</v>
      </c>
      <c r="E682">
        <v>0</v>
      </c>
      <c r="F682" t="s">
        <v>47</v>
      </c>
      <c r="G682">
        <v>2</v>
      </c>
      <c r="H682" s="5">
        <v>35905</v>
      </c>
      <c r="I682" s="5">
        <v>35933</v>
      </c>
      <c r="J682" s="5">
        <v>35909</v>
      </c>
      <c r="K682">
        <v>2</v>
      </c>
      <c r="L682">
        <v>0.17</v>
      </c>
      <c r="M682" t="s">
        <v>349</v>
      </c>
      <c r="N682" t="s">
        <v>3</v>
      </c>
      <c r="O682">
        <v>180</v>
      </c>
      <c r="P682">
        <v>0</v>
      </c>
      <c r="Q682">
        <v>180</v>
      </c>
      <c r="R682">
        <v>4</v>
      </c>
      <c r="S682">
        <v>179.83</v>
      </c>
      <c r="T682" t="s">
        <v>27</v>
      </c>
      <c r="U682">
        <v>1998</v>
      </c>
      <c r="V682" t="s">
        <v>53</v>
      </c>
      <c r="W682" t="s">
        <v>284</v>
      </c>
      <c r="X682" t="s">
        <v>69</v>
      </c>
      <c r="Y682">
        <v>1</v>
      </c>
      <c r="Z682" t="s">
        <v>218</v>
      </c>
      <c r="AA682" t="s">
        <v>237</v>
      </c>
    </row>
    <row r="683" spans="1:27" x14ac:dyDescent="0.25">
      <c r="A683">
        <v>11035</v>
      </c>
      <c r="B683">
        <v>35</v>
      </c>
      <c r="C683">
        <v>18</v>
      </c>
      <c r="D683">
        <v>60</v>
      </c>
      <c r="E683">
        <v>0</v>
      </c>
      <c r="F683" t="s">
        <v>47</v>
      </c>
      <c r="G683">
        <v>2</v>
      </c>
      <c r="H683" s="5">
        <v>35905</v>
      </c>
      <c r="I683" s="5">
        <v>35933</v>
      </c>
      <c r="J683" s="5">
        <v>35909</v>
      </c>
      <c r="K683">
        <v>2</v>
      </c>
      <c r="L683">
        <v>0.17</v>
      </c>
      <c r="M683" t="s">
        <v>349</v>
      </c>
      <c r="N683" t="s">
        <v>3</v>
      </c>
      <c r="O683">
        <v>1080</v>
      </c>
      <c r="P683">
        <v>0</v>
      </c>
      <c r="Q683">
        <v>1080</v>
      </c>
      <c r="R683">
        <v>4</v>
      </c>
      <c r="S683">
        <v>1079.83</v>
      </c>
      <c r="T683" t="s">
        <v>27</v>
      </c>
      <c r="U683">
        <v>1998</v>
      </c>
      <c r="V683" t="s">
        <v>53</v>
      </c>
      <c r="W683" t="s">
        <v>284</v>
      </c>
      <c r="X683" t="s">
        <v>136</v>
      </c>
      <c r="Y683">
        <v>1</v>
      </c>
      <c r="Z683" t="s">
        <v>218</v>
      </c>
      <c r="AA683" t="s">
        <v>237</v>
      </c>
    </row>
    <row r="684" spans="1:27" x14ac:dyDescent="0.25">
      <c r="A684">
        <v>11035</v>
      </c>
      <c r="B684">
        <v>42</v>
      </c>
      <c r="C684">
        <v>14</v>
      </c>
      <c r="D684">
        <v>30</v>
      </c>
      <c r="E684">
        <v>0</v>
      </c>
      <c r="F684" t="s">
        <v>47</v>
      </c>
      <c r="G684">
        <v>2</v>
      </c>
      <c r="H684" s="5">
        <v>35905</v>
      </c>
      <c r="I684" s="5">
        <v>35933</v>
      </c>
      <c r="J684" s="5">
        <v>35909</v>
      </c>
      <c r="K684">
        <v>2</v>
      </c>
      <c r="L684">
        <v>0.17</v>
      </c>
      <c r="M684" t="s">
        <v>349</v>
      </c>
      <c r="N684" t="s">
        <v>3</v>
      </c>
      <c r="O684">
        <v>420</v>
      </c>
      <c r="P684">
        <v>0</v>
      </c>
      <c r="Q684">
        <v>420</v>
      </c>
      <c r="R684">
        <v>4</v>
      </c>
      <c r="S684">
        <v>419.83</v>
      </c>
      <c r="T684" t="s">
        <v>27</v>
      </c>
      <c r="U684">
        <v>1998</v>
      </c>
      <c r="V684" t="s">
        <v>53</v>
      </c>
      <c r="W684" t="s">
        <v>284</v>
      </c>
      <c r="X684" t="s">
        <v>149</v>
      </c>
      <c r="Y684">
        <v>5</v>
      </c>
      <c r="Z684" t="s">
        <v>226</v>
      </c>
      <c r="AA684" t="s">
        <v>237</v>
      </c>
    </row>
    <row r="685" spans="1:27" x14ac:dyDescent="0.25">
      <c r="A685">
        <v>11035</v>
      </c>
      <c r="B685">
        <v>54</v>
      </c>
      <c r="C685">
        <v>7.45</v>
      </c>
      <c r="D685">
        <v>10</v>
      </c>
      <c r="E685">
        <v>0</v>
      </c>
      <c r="F685" t="s">
        <v>47</v>
      </c>
      <c r="G685">
        <v>2</v>
      </c>
      <c r="H685" s="5">
        <v>35905</v>
      </c>
      <c r="I685" s="5">
        <v>35933</v>
      </c>
      <c r="J685" s="5">
        <v>35909</v>
      </c>
      <c r="K685">
        <v>2</v>
      </c>
      <c r="L685">
        <v>0.17</v>
      </c>
      <c r="M685" t="s">
        <v>349</v>
      </c>
      <c r="N685" t="s">
        <v>3</v>
      </c>
      <c r="O685">
        <v>74.5</v>
      </c>
      <c r="P685">
        <v>0</v>
      </c>
      <c r="Q685">
        <v>74.5</v>
      </c>
      <c r="R685">
        <v>4</v>
      </c>
      <c r="S685">
        <v>74.33</v>
      </c>
      <c r="T685" t="s">
        <v>27</v>
      </c>
      <c r="U685">
        <v>1998</v>
      </c>
      <c r="V685" t="s">
        <v>53</v>
      </c>
      <c r="W685" t="s">
        <v>284</v>
      </c>
      <c r="X685" t="s">
        <v>173</v>
      </c>
      <c r="Y685">
        <v>6</v>
      </c>
      <c r="Z685" t="s">
        <v>228</v>
      </c>
      <c r="AA685" t="s">
        <v>237</v>
      </c>
    </row>
    <row r="686" spans="1:27" x14ac:dyDescent="0.25">
      <c r="A686">
        <v>11036</v>
      </c>
      <c r="B686">
        <v>13</v>
      </c>
      <c r="C686">
        <v>6</v>
      </c>
      <c r="D686">
        <v>7</v>
      </c>
      <c r="E686">
        <v>0</v>
      </c>
      <c r="F686" t="s">
        <v>383</v>
      </c>
      <c r="G686">
        <v>8</v>
      </c>
      <c r="H686" s="5">
        <v>35905</v>
      </c>
      <c r="I686" s="5">
        <v>35933</v>
      </c>
      <c r="J686" s="5">
        <v>35907</v>
      </c>
      <c r="K686">
        <v>3</v>
      </c>
      <c r="L686">
        <v>149.47</v>
      </c>
      <c r="M686" t="s">
        <v>384</v>
      </c>
      <c r="N686" t="s">
        <v>9</v>
      </c>
      <c r="O686">
        <v>42</v>
      </c>
      <c r="P686">
        <v>0</v>
      </c>
      <c r="Q686">
        <v>42</v>
      </c>
      <c r="R686">
        <v>2</v>
      </c>
      <c r="S686">
        <v>-107.47</v>
      </c>
      <c r="T686" t="s">
        <v>27</v>
      </c>
      <c r="U686">
        <v>1998</v>
      </c>
      <c r="V686" t="s">
        <v>53</v>
      </c>
      <c r="W686" t="s">
        <v>284</v>
      </c>
      <c r="X686" t="s">
        <v>93</v>
      </c>
      <c r="Y686">
        <v>8</v>
      </c>
      <c r="Z686" t="s">
        <v>232</v>
      </c>
      <c r="AA686" t="s">
        <v>238</v>
      </c>
    </row>
    <row r="687" spans="1:27" x14ac:dyDescent="0.25">
      <c r="A687">
        <v>11036</v>
      </c>
      <c r="B687">
        <v>59</v>
      </c>
      <c r="C687">
        <v>55</v>
      </c>
      <c r="D687">
        <v>30</v>
      </c>
      <c r="E687">
        <v>0</v>
      </c>
      <c r="F687" t="s">
        <v>383</v>
      </c>
      <c r="G687">
        <v>8</v>
      </c>
      <c r="H687" s="5">
        <v>35905</v>
      </c>
      <c r="I687" s="5">
        <v>35933</v>
      </c>
      <c r="J687" s="5">
        <v>35907</v>
      </c>
      <c r="K687">
        <v>3</v>
      </c>
      <c r="L687">
        <v>149.47</v>
      </c>
      <c r="M687" t="s">
        <v>384</v>
      </c>
      <c r="N687" t="s">
        <v>9</v>
      </c>
      <c r="O687">
        <v>1650</v>
      </c>
      <c r="P687">
        <v>0</v>
      </c>
      <c r="Q687">
        <v>1650</v>
      </c>
      <c r="R687">
        <v>2</v>
      </c>
      <c r="S687">
        <v>1500.53</v>
      </c>
      <c r="T687" t="s">
        <v>27</v>
      </c>
      <c r="U687">
        <v>1998</v>
      </c>
      <c r="V687" t="s">
        <v>53</v>
      </c>
      <c r="W687" t="s">
        <v>284</v>
      </c>
      <c r="X687" t="s">
        <v>182</v>
      </c>
      <c r="Y687">
        <v>4</v>
      </c>
      <c r="Z687" t="s">
        <v>224</v>
      </c>
      <c r="AA687" t="s">
        <v>238</v>
      </c>
    </row>
    <row r="688" spans="1:27" x14ac:dyDescent="0.25">
      <c r="A688">
        <v>11037</v>
      </c>
      <c r="B688">
        <v>70</v>
      </c>
      <c r="C688">
        <v>15</v>
      </c>
      <c r="D688">
        <v>4</v>
      </c>
      <c r="E688">
        <v>0</v>
      </c>
      <c r="F688" t="s">
        <v>354</v>
      </c>
      <c r="G688">
        <v>7</v>
      </c>
      <c r="H688" s="5">
        <v>35906</v>
      </c>
      <c r="I688" s="5">
        <v>35934</v>
      </c>
      <c r="J688" s="5">
        <v>35912</v>
      </c>
      <c r="K688">
        <v>1</v>
      </c>
      <c r="L688">
        <v>3.2</v>
      </c>
      <c r="M688" t="s">
        <v>355</v>
      </c>
      <c r="N688" t="s">
        <v>16</v>
      </c>
      <c r="O688">
        <v>60</v>
      </c>
      <c r="P688">
        <v>0</v>
      </c>
      <c r="Q688">
        <v>60</v>
      </c>
      <c r="R688">
        <v>6</v>
      </c>
      <c r="S688">
        <v>56.8</v>
      </c>
      <c r="T688" t="s">
        <v>27</v>
      </c>
      <c r="U688">
        <v>1998</v>
      </c>
      <c r="V688" t="s">
        <v>53</v>
      </c>
      <c r="W688" t="s">
        <v>284</v>
      </c>
      <c r="X688" t="s">
        <v>203</v>
      </c>
      <c r="Y688">
        <v>1</v>
      </c>
      <c r="Z688" t="s">
        <v>218</v>
      </c>
      <c r="AA688" t="s">
        <v>236</v>
      </c>
    </row>
    <row r="689" spans="1:27" x14ac:dyDescent="0.25">
      <c r="A689">
        <v>11038</v>
      </c>
      <c r="B689">
        <v>52</v>
      </c>
      <c r="C689">
        <v>7</v>
      </c>
      <c r="D689">
        <v>2</v>
      </c>
      <c r="E689">
        <v>0</v>
      </c>
      <c r="F689" t="s">
        <v>47</v>
      </c>
      <c r="G689">
        <v>1</v>
      </c>
      <c r="H689" s="5">
        <v>35906</v>
      </c>
      <c r="I689" s="5">
        <v>35934</v>
      </c>
      <c r="J689" s="5">
        <v>35915</v>
      </c>
      <c r="K689">
        <v>2</v>
      </c>
      <c r="L689">
        <v>29.59</v>
      </c>
      <c r="M689" t="s">
        <v>349</v>
      </c>
      <c r="N689" t="s">
        <v>3</v>
      </c>
      <c r="O689">
        <v>14</v>
      </c>
      <c r="P689">
        <v>0</v>
      </c>
      <c r="Q689">
        <v>14</v>
      </c>
      <c r="R689">
        <v>9</v>
      </c>
      <c r="S689">
        <v>-15.59</v>
      </c>
      <c r="T689" t="s">
        <v>27</v>
      </c>
      <c r="U689">
        <v>1998</v>
      </c>
      <c r="V689" t="s">
        <v>53</v>
      </c>
      <c r="W689" t="s">
        <v>284</v>
      </c>
      <c r="X689" t="s">
        <v>169</v>
      </c>
      <c r="Y689">
        <v>5</v>
      </c>
      <c r="Z689" t="s">
        <v>226</v>
      </c>
      <c r="AA689" t="s">
        <v>237</v>
      </c>
    </row>
    <row r="690" spans="1:27" x14ac:dyDescent="0.25">
      <c r="A690">
        <v>11038</v>
      </c>
      <c r="B690">
        <v>71</v>
      </c>
      <c r="C690">
        <v>21.5</v>
      </c>
      <c r="D690">
        <v>30</v>
      </c>
      <c r="E690">
        <v>0</v>
      </c>
      <c r="F690" t="s">
        <v>47</v>
      </c>
      <c r="G690">
        <v>1</v>
      </c>
      <c r="H690" s="5">
        <v>35906</v>
      </c>
      <c r="I690" s="5">
        <v>35934</v>
      </c>
      <c r="J690" s="5">
        <v>35915</v>
      </c>
      <c r="K690">
        <v>2</v>
      </c>
      <c r="L690">
        <v>29.59</v>
      </c>
      <c r="M690" t="s">
        <v>349</v>
      </c>
      <c r="N690" t="s">
        <v>3</v>
      </c>
      <c r="O690">
        <v>645</v>
      </c>
      <c r="P690">
        <v>0</v>
      </c>
      <c r="Q690">
        <v>645</v>
      </c>
      <c r="R690">
        <v>9</v>
      </c>
      <c r="S690">
        <v>615.41</v>
      </c>
      <c r="T690" t="s">
        <v>27</v>
      </c>
      <c r="U690">
        <v>1998</v>
      </c>
      <c r="V690" t="s">
        <v>53</v>
      </c>
      <c r="W690" t="s">
        <v>284</v>
      </c>
      <c r="X690" t="s">
        <v>205</v>
      </c>
      <c r="Y690">
        <v>4</v>
      </c>
      <c r="Z690" t="s">
        <v>224</v>
      </c>
      <c r="AA690" t="s">
        <v>237</v>
      </c>
    </row>
    <row r="691" spans="1:27" x14ac:dyDescent="0.25">
      <c r="A691">
        <v>11041</v>
      </c>
      <c r="B691">
        <v>63</v>
      </c>
      <c r="C691">
        <v>43.9</v>
      </c>
      <c r="D691">
        <v>30</v>
      </c>
      <c r="E691">
        <v>0</v>
      </c>
      <c r="F691" t="s">
        <v>350</v>
      </c>
      <c r="G691">
        <v>3</v>
      </c>
      <c r="H691" s="5">
        <v>35907</v>
      </c>
      <c r="I691" s="5">
        <v>35935</v>
      </c>
      <c r="J691" s="5">
        <v>35913</v>
      </c>
      <c r="K691">
        <v>2</v>
      </c>
      <c r="L691">
        <v>48.22</v>
      </c>
      <c r="M691" t="s">
        <v>351</v>
      </c>
      <c r="N691" t="s">
        <v>18</v>
      </c>
      <c r="O691">
        <v>1317</v>
      </c>
      <c r="P691">
        <v>0</v>
      </c>
      <c r="Q691">
        <v>1317</v>
      </c>
      <c r="R691">
        <v>6</v>
      </c>
      <c r="S691">
        <v>1268.78</v>
      </c>
      <c r="T691" t="s">
        <v>27</v>
      </c>
      <c r="U691">
        <v>1998</v>
      </c>
      <c r="V691" t="s">
        <v>53</v>
      </c>
      <c r="W691" t="s">
        <v>284</v>
      </c>
      <c r="X691" t="s">
        <v>190</v>
      </c>
      <c r="Y691">
        <v>2</v>
      </c>
      <c r="Z691" t="s">
        <v>220</v>
      </c>
      <c r="AA691" t="s">
        <v>237</v>
      </c>
    </row>
    <row r="692" spans="1:27" x14ac:dyDescent="0.25">
      <c r="A692">
        <v>11042</v>
      </c>
      <c r="B692">
        <v>44</v>
      </c>
      <c r="C692">
        <v>19.45</v>
      </c>
      <c r="D692">
        <v>15</v>
      </c>
      <c r="E692">
        <v>0</v>
      </c>
      <c r="F692" t="s">
        <v>278</v>
      </c>
      <c r="G692">
        <v>2</v>
      </c>
      <c r="H692" s="5">
        <v>35907</v>
      </c>
      <c r="I692" s="5">
        <v>35921</v>
      </c>
      <c r="J692" s="5">
        <v>35916</v>
      </c>
      <c r="K692">
        <v>1</v>
      </c>
      <c r="L692">
        <v>29.99</v>
      </c>
      <c r="M692" t="s">
        <v>279</v>
      </c>
      <c r="N692" t="s">
        <v>4</v>
      </c>
      <c r="O692">
        <v>291.75</v>
      </c>
      <c r="P692">
        <v>0</v>
      </c>
      <c r="Q692">
        <v>291.75</v>
      </c>
      <c r="R692">
        <v>9</v>
      </c>
      <c r="S692">
        <v>261.76</v>
      </c>
      <c r="T692" t="s">
        <v>27</v>
      </c>
      <c r="U692">
        <v>1998</v>
      </c>
      <c r="V692" t="s">
        <v>53</v>
      </c>
      <c r="W692" t="s">
        <v>284</v>
      </c>
      <c r="X692" t="s">
        <v>153</v>
      </c>
      <c r="Y692">
        <v>2</v>
      </c>
      <c r="Z692" t="s">
        <v>220</v>
      </c>
      <c r="AA692" t="s">
        <v>236</v>
      </c>
    </row>
    <row r="693" spans="1:27" x14ac:dyDescent="0.25">
      <c r="A693">
        <v>11042</v>
      </c>
      <c r="B693">
        <v>61</v>
      </c>
      <c r="C693">
        <v>28.5</v>
      </c>
      <c r="D693">
        <v>4</v>
      </c>
      <c r="E693">
        <v>0</v>
      </c>
      <c r="F693" t="s">
        <v>278</v>
      </c>
      <c r="G693">
        <v>2</v>
      </c>
      <c r="H693" s="5">
        <v>35907</v>
      </c>
      <c r="I693" s="5">
        <v>35921</v>
      </c>
      <c r="J693" s="5">
        <v>35916</v>
      </c>
      <c r="K693">
        <v>1</v>
      </c>
      <c r="L693">
        <v>29.99</v>
      </c>
      <c r="M693" t="s">
        <v>279</v>
      </c>
      <c r="N693" t="s">
        <v>4</v>
      </c>
      <c r="O693">
        <v>114</v>
      </c>
      <c r="P693">
        <v>0</v>
      </c>
      <c r="Q693">
        <v>114</v>
      </c>
      <c r="R693">
        <v>9</v>
      </c>
      <c r="S693">
        <v>84.01</v>
      </c>
      <c r="T693" t="s">
        <v>27</v>
      </c>
      <c r="U693">
        <v>1998</v>
      </c>
      <c r="V693" t="s">
        <v>53</v>
      </c>
      <c r="W693" t="s">
        <v>284</v>
      </c>
      <c r="X693" t="s">
        <v>186</v>
      </c>
      <c r="Y693">
        <v>2</v>
      </c>
      <c r="Z693" t="s">
        <v>220</v>
      </c>
      <c r="AA693" t="s">
        <v>236</v>
      </c>
    </row>
    <row r="694" spans="1:27" x14ac:dyDescent="0.25">
      <c r="A694">
        <v>11043</v>
      </c>
      <c r="B694">
        <v>11</v>
      </c>
      <c r="C694">
        <v>21</v>
      </c>
      <c r="D694">
        <v>10</v>
      </c>
      <c r="E694">
        <v>0</v>
      </c>
      <c r="F694" t="s">
        <v>339</v>
      </c>
      <c r="G694">
        <v>5</v>
      </c>
      <c r="H694" s="5">
        <v>35907</v>
      </c>
      <c r="I694" s="5">
        <v>35935</v>
      </c>
      <c r="J694" s="5">
        <v>35914</v>
      </c>
      <c r="K694">
        <v>2</v>
      </c>
      <c r="L694">
        <v>8.8000000000000007</v>
      </c>
      <c r="M694" t="s">
        <v>340</v>
      </c>
      <c r="N694" t="s">
        <v>8</v>
      </c>
      <c r="O694">
        <v>210</v>
      </c>
      <c r="P694">
        <v>0</v>
      </c>
      <c r="Q694">
        <v>210</v>
      </c>
      <c r="R694">
        <v>7</v>
      </c>
      <c r="S694">
        <v>201.2</v>
      </c>
      <c r="T694" t="s">
        <v>27</v>
      </c>
      <c r="U694">
        <v>1998</v>
      </c>
      <c r="V694" t="s">
        <v>53</v>
      </c>
      <c r="W694" t="s">
        <v>284</v>
      </c>
      <c r="X694" t="s">
        <v>89</v>
      </c>
      <c r="Y694">
        <v>4</v>
      </c>
      <c r="Z694" t="s">
        <v>224</v>
      </c>
      <c r="AA694" t="s">
        <v>237</v>
      </c>
    </row>
    <row r="695" spans="1:27" x14ac:dyDescent="0.25">
      <c r="A695">
        <v>11044</v>
      </c>
      <c r="B695">
        <v>62</v>
      </c>
      <c r="C695">
        <v>49.3</v>
      </c>
      <c r="D695">
        <v>12</v>
      </c>
      <c r="E695">
        <v>0</v>
      </c>
      <c r="F695" t="s">
        <v>302</v>
      </c>
      <c r="G695">
        <v>4</v>
      </c>
      <c r="H695" s="5">
        <v>35908</v>
      </c>
      <c r="I695" s="5">
        <v>35936</v>
      </c>
      <c r="J695" s="5">
        <v>35916</v>
      </c>
      <c r="K695">
        <v>1</v>
      </c>
      <c r="L695">
        <v>8.7200000000000006</v>
      </c>
      <c r="M695" t="s">
        <v>303</v>
      </c>
      <c r="N695" t="s">
        <v>14</v>
      </c>
      <c r="O695">
        <v>591.59999999999991</v>
      </c>
      <c r="P695">
        <v>0</v>
      </c>
      <c r="Q695">
        <v>591.59999999999991</v>
      </c>
      <c r="R695">
        <v>8</v>
      </c>
      <c r="S695">
        <v>582.87999999999988</v>
      </c>
      <c r="T695" t="s">
        <v>27</v>
      </c>
      <c r="U695">
        <v>1998</v>
      </c>
      <c r="V695" t="s">
        <v>53</v>
      </c>
      <c r="W695" t="s">
        <v>284</v>
      </c>
      <c r="X695" t="s">
        <v>188</v>
      </c>
      <c r="Y695">
        <v>3</v>
      </c>
      <c r="Z695" t="s">
        <v>222</v>
      </c>
      <c r="AA695" t="s">
        <v>236</v>
      </c>
    </row>
    <row r="696" spans="1:27" x14ac:dyDescent="0.25">
      <c r="A696">
        <v>11048</v>
      </c>
      <c r="B696">
        <v>68</v>
      </c>
      <c r="C696">
        <v>12.5</v>
      </c>
      <c r="D696">
        <v>42</v>
      </c>
      <c r="E696">
        <v>0</v>
      </c>
      <c r="F696" t="s">
        <v>31</v>
      </c>
      <c r="G696">
        <v>7</v>
      </c>
      <c r="H696" s="5">
        <v>35909</v>
      </c>
      <c r="I696" s="5">
        <v>35937</v>
      </c>
      <c r="J696" s="5">
        <v>35915</v>
      </c>
      <c r="K696">
        <v>3</v>
      </c>
      <c r="L696">
        <v>24.12</v>
      </c>
      <c r="M696" t="s">
        <v>370</v>
      </c>
      <c r="N696" t="s">
        <v>5</v>
      </c>
      <c r="O696">
        <v>525</v>
      </c>
      <c r="P696">
        <v>0</v>
      </c>
      <c r="Q696">
        <v>525</v>
      </c>
      <c r="R696">
        <v>6</v>
      </c>
      <c r="S696">
        <v>500.88</v>
      </c>
      <c r="T696" t="s">
        <v>27</v>
      </c>
      <c r="U696">
        <v>1998</v>
      </c>
      <c r="V696" t="s">
        <v>53</v>
      </c>
      <c r="W696" t="s">
        <v>284</v>
      </c>
      <c r="X696" t="s">
        <v>199</v>
      </c>
      <c r="Y696">
        <v>3</v>
      </c>
      <c r="Z696" t="s">
        <v>222</v>
      </c>
      <c r="AA696" t="s">
        <v>238</v>
      </c>
    </row>
    <row r="697" spans="1:27" x14ac:dyDescent="0.25">
      <c r="A697">
        <v>11053</v>
      </c>
      <c r="B697">
        <v>32</v>
      </c>
      <c r="C697">
        <v>32</v>
      </c>
      <c r="D697">
        <v>20</v>
      </c>
      <c r="E697">
        <v>0</v>
      </c>
      <c r="F697" t="s">
        <v>41</v>
      </c>
      <c r="G697">
        <v>2</v>
      </c>
      <c r="H697" s="5">
        <v>35912</v>
      </c>
      <c r="I697" s="5">
        <v>35940</v>
      </c>
      <c r="J697" s="5">
        <v>35914</v>
      </c>
      <c r="K697">
        <v>2</v>
      </c>
      <c r="L697">
        <v>53.05</v>
      </c>
      <c r="M697" t="s">
        <v>301</v>
      </c>
      <c r="N697" t="s">
        <v>2</v>
      </c>
      <c r="O697">
        <v>640</v>
      </c>
      <c r="P697">
        <v>0</v>
      </c>
      <c r="Q697">
        <v>640</v>
      </c>
      <c r="R697">
        <v>2</v>
      </c>
      <c r="S697">
        <v>586.95000000000005</v>
      </c>
      <c r="T697" t="s">
        <v>27</v>
      </c>
      <c r="U697">
        <v>1998</v>
      </c>
      <c r="V697" t="s">
        <v>53</v>
      </c>
      <c r="W697" t="s">
        <v>284</v>
      </c>
      <c r="X697" t="s">
        <v>131</v>
      </c>
      <c r="Y697">
        <v>4</v>
      </c>
      <c r="Z697" t="s">
        <v>224</v>
      </c>
      <c r="AA697" t="s">
        <v>237</v>
      </c>
    </row>
    <row r="698" spans="1:27" x14ac:dyDescent="0.25">
      <c r="A698">
        <v>11055</v>
      </c>
      <c r="B698">
        <v>24</v>
      </c>
      <c r="C698">
        <v>4.5</v>
      </c>
      <c r="D698">
        <v>15</v>
      </c>
      <c r="E698">
        <v>0</v>
      </c>
      <c r="F698" t="s">
        <v>36</v>
      </c>
      <c r="G698">
        <v>7</v>
      </c>
      <c r="H698" s="5">
        <v>35913</v>
      </c>
      <c r="I698" s="5">
        <v>35941</v>
      </c>
      <c r="J698" s="5">
        <v>35920</v>
      </c>
      <c r="K698">
        <v>2</v>
      </c>
      <c r="L698">
        <v>120.92</v>
      </c>
      <c r="M698" t="s">
        <v>283</v>
      </c>
      <c r="N698" t="s">
        <v>21</v>
      </c>
      <c r="O698">
        <v>67.5</v>
      </c>
      <c r="P698">
        <v>0</v>
      </c>
      <c r="Q698">
        <v>67.5</v>
      </c>
      <c r="R698">
        <v>7</v>
      </c>
      <c r="S698">
        <v>-53.42</v>
      </c>
      <c r="T698" t="s">
        <v>27</v>
      </c>
      <c r="U698">
        <v>1998</v>
      </c>
      <c r="V698" t="s">
        <v>53</v>
      </c>
      <c r="W698" t="s">
        <v>284</v>
      </c>
      <c r="X698" t="s">
        <v>115</v>
      </c>
      <c r="Y698">
        <v>1</v>
      </c>
      <c r="Z698" t="s">
        <v>218</v>
      </c>
      <c r="AA698" t="s">
        <v>237</v>
      </c>
    </row>
    <row r="699" spans="1:27" x14ac:dyDescent="0.25">
      <c r="A699">
        <v>11055</v>
      </c>
      <c r="B699">
        <v>25</v>
      </c>
      <c r="C699">
        <v>14</v>
      </c>
      <c r="D699">
        <v>15</v>
      </c>
      <c r="E699">
        <v>0</v>
      </c>
      <c r="F699" t="s">
        <v>36</v>
      </c>
      <c r="G699">
        <v>7</v>
      </c>
      <c r="H699" s="5">
        <v>35913</v>
      </c>
      <c r="I699" s="5">
        <v>35941</v>
      </c>
      <c r="J699" s="5">
        <v>35920</v>
      </c>
      <c r="K699">
        <v>2</v>
      </c>
      <c r="L699">
        <v>120.92</v>
      </c>
      <c r="M699" t="s">
        <v>283</v>
      </c>
      <c r="N699" t="s">
        <v>21</v>
      </c>
      <c r="O699">
        <v>210</v>
      </c>
      <c r="P699">
        <v>0</v>
      </c>
      <c r="Q699">
        <v>210</v>
      </c>
      <c r="R699">
        <v>7</v>
      </c>
      <c r="S699">
        <v>89.08</v>
      </c>
      <c r="T699" t="s">
        <v>27</v>
      </c>
      <c r="U699">
        <v>1998</v>
      </c>
      <c r="V699" t="s">
        <v>53</v>
      </c>
      <c r="W699" t="s">
        <v>284</v>
      </c>
      <c r="X699" t="s">
        <v>117</v>
      </c>
      <c r="Y699">
        <v>3</v>
      </c>
      <c r="Z699" t="s">
        <v>222</v>
      </c>
      <c r="AA699" t="s">
        <v>237</v>
      </c>
    </row>
    <row r="700" spans="1:27" x14ac:dyDescent="0.25">
      <c r="A700">
        <v>11055</v>
      </c>
      <c r="B700">
        <v>51</v>
      </c>
      <c r="C700">
        <v>53</v>
      </c>
      <c r="D700">
        <v>20</v>
      </c>
      <c r="E700">
        <v>0</v>
      </c>
      <c r="F700" t="s">
        <v>36</v>
      </c>
      <c r="G700">
        <v>7</v>
      </c>
      <c r="H700" s="5">
        <v>35913</v>
      </c>
      <c r="I700" s="5">
        <v>35941</v>
      </c>
      <c r="J700" s="5">
        <v>35920</v>
      </c>
      <c r="K700">
        <v>2</v>
      </c>
      <c r="L700">
        <v>120.92</v>
      </c>
      <c r="M700" t="s">
        <v>283</v>
      </c>
      <c r="N700" t="s">
        <v>21</v>
      </c>
      <c r="O700">
        <v>1060</v>
      </c>
      <c r="P700">
        <v>0</v>
      </c>
      <c r="Q700">
        <v>1060</v>
      </c>
      <c r="R700">
        <v>7</v>
      </c>
      <c r="S700">
        <v>939.08</v>
      </c>
      <c r="T700" t="s">
        <v>27</v>
      </c>
      <c r="U700">
        <v>1998</v>
      </c>
      <c r="V700" t="s">
        <v>53</v>
      </c>
      <c r="W700" t="s">
        <v>284</v>
      </c>
      <c r="X700" t="s">
        <v>167</v>
      </c>
      <c r="Y700">
        <v>7</v>
      </c>
      <c r="Z700" t="s">
        <v>230</v>
      </c>
      <c r="AA700" t="s">
        <v>237</v>
      </c>
    </row>
    <row r="701" spans="1:27" x14ac:dyDescent="0.25">
      <c r="A701">
        <v>11055</v>
      </c>
      <c r="B701">
        <v>57</v>
      </c>
      <c r="C701">
        <v>19.5</v>
      </c>
      <c r="D701">
        <v>20</v>
      </c>
      <c r="E701">
        <v>0</v>
      </c>
      <c r="F701" t="s">
        <v>36</v>
      </c>
      <c r="G701">
        <v>7</v>
      </c>
      <c r="H701" s="5">
        <v>35913</v>
      </c>
      <c r="I701" s="5">
        <v>35941</v>
      </c>
      <c r="J701" s="5">
        <v>35920</v>
      </c>
      <c r="K701">
        <v>2</v>
      </c>
      <c r="L701">
        <v>120.92</v>
      </c>
      <c r="M701" t="s">
        <v>283</v>
      </c>
      <c r="N701" t="s">
        <v>21</v>
      </c>
      <c r="O701">
        <v>390</v>
      </c>
      <c r="P701">
        <v>0</v>
      </c>
      <c r="Q701">
        <v>390</v>
      </c>
      <c r="R701">
        <v>7</v>
      </c>
      <c r="S701">
        <v>269.08</v>
      </c>
      <c r="T701" t="s">
        <v>27</v>
      </c>
      <c r="U701">
        <v>1998</v>
      </c>
      <c r="V701" t="s">
        <v>53</v>
      </c>
      <c r="W701" t="s">
        <v>284</v>
      </c>
      <c r="X701" t="s">
        <v>179</v>
      </c>
      <c r="Y701">
        <v>5</v>
      </c>
      <c r="Z701" t="s">
        <v>226</v>
      </c>
      <c r="AA701" t="s">
        <v>237</v>
      </c>
    </row>
    <row r="702" spans="1:27" x14ac:dyDescent="0.25">
      <c r="A702">
        <v>11056</v>
      </c>
      <c r="B702">
        <v>7</v>
      </c>
      <c r="C702">
        <v>30</v>
      </c>
      <c r="D702">
        <v>40</v>
      </c>
      <c r="E702">
        <v>0</v>
      </c>
      <c r="F702" t="s">
        <v>347</v>
      </c>
      <c r="G702">
        <v>8</v>
      </c>
      <c r="H702" s="5">
        <v>35913</v>
      </c>
      <c r="I702" s="5">
        <v>35927</v>
      </c>
      <c r="J702" s="5">
        <v>35916</v>
      </c>
      <c r="K702">
        <v>2</v>
      </c>
      <c r="L702">
        <v>278.95999999999998</v>
      </c>
      <c r="M702" t="s">
        <v>281</v>
      </c>
      <c r="N702" t="s">
        <v>19</v>
      </c>
      <c r="O702">
        <v>1200</v>
      </c>
      <c r="P702">
        <v>0</v>
      </c>
      <c r="Q702">
        <v>1200</v>
      </c>
      <c r="R702">
        <v>3</v>
      </c>
      <c r="S702">
        <v>921.04</v>
      </c>
      <c r="T702" t="s">
        <v>27</v>
      </c>
      <c r="U702">
        <v>1998</v>
      </c>
      <c r="V702" t="s">
        <v>53</v>
      </c>
      <c r="W702" t="s">
        <v>284</v>
      </c>
      <c r="X702" t="s">
        <v>81</v>
      </c>
      <c r="Y702">
        <v>7</v>
      </c>
      <c r="Z702" t="s">
        <v>230</v>
      </c>
      <c r="AA702" t="s">
        <v>237</v>
      </c>
    </row>
    <row r="703" spans="1:27" x14ac:dyDescent="0.25">
      <c r="A703">
        <v>11056</v>
      </c>
      <c r="B703">
        <v>55</v>
      </c>
      <c r="C703">
        <v>24</v>
      </c>
      <c r="D703">
        <v>35</v>
      </c>
      <c r="E703">
        <v>0</v>
      </c>
      <c r="F703" t="s">
        <v>347</v>
      </c>
      <c r="G703">
        <v>8</v>
      </c>
      <c r="H703" s="5">
        <v>35913</v>
      </c>
      <c r="I703" s="5">
        <v>35927</v>
      </c>
      <c r="J703" s="5">
        <v>35916</v>
      </c>
      <c r="K703">
        <v>2</v>
      </c>
      <c r="L703">
        <v>278.95999999999998</v>
      </c>
      <c r="M703" t="s">
        <v>281</v>
      </c>
      <c r="N703" t="s">
        <v>19</v>
      </c>
      <c r="O703">
        <v>840</v>
      </c>
      <c r="P703">
        <v>0</v>
      </c>
      <c r="Q703">
        <v>840</v>
      </c>
      <c r="R703">
        <v>3</v>
      </c>
      <c r="S703">
        <v>561.04</v>
      </c>
      <c r="T703" t="s">
        <v>27</v>
      </c>
      <c r="U703">
        <v>1998</v>
      </c>
      <c r="V703" t="s">
        <v>53</v>
      </c>
      <c r="W703" t="s">
        <v>284</v>
      </c>
      <c r="X703" t="s">
        <v>175</v>
      </c>
      <c r="Y703">
        <v>6</v>
      </c>
      <c r="Z703" t="s">
        <v>228</v>
      </c>
      <c r="AA703" t="s">
        <v>237</v>
      </c>
    </row>
    <row r="704" spans="1:27" x14ac:dyDescent="0.25">
      <c r="A704">
        <v>11056</v>
      </c>
      <c r="B704">
        <v>60</v>
      </c>
      <c r="C704">
        <v>34</v>
      </c>
      <c r="D704">
        <v>50</v>
      </c>
      <c r="E704">
        <v>0</v>
      </c>
      <c r="F704" t="s">
        <v>347</v>
      </c>
      <c r="G704">
        <v>8</v>
      </c>
      <c r="H704" s="5">
        <v>35913</v>
      </c>
      <c r="I704" s="5">
        <v>35927</v>
      </c>
      <c r="J704" s="5">
        <v>35916</v>
      </c>
      <c r="K704">
        <v>2</v>
      </c>
      <c r="L704">
        <v>278.95999999999998</v>
      </c>
      <c r="M704" t="s">
        <v>281</v>
      </c>
      <c r="N704" t="s">
        <v>19</v>
      </c>
      <c r="O704">
        <v>1700</v>
      </c>
      <c r="P704">
        <v>0</v>
      </c>
      <c r="Q704">
        <v>1700</v>
      </c>
      <c r="R704">
        <v>3</v>
      </c>
      <c r="S704">
        <v>1421.04</v>
      </c>
      <c r="T704" t="s">
        <v>27</v>
      </c>
      <c r="U704">
        <v>1998</v>
      </c>
      <c r="V704" t="s">
        <v>53</v>
      </c>
      <c r="W704" t="s">
        <v>284</v>
      </c>
      <c r="X704" t="s">
        <v>184</v>
      </c>
      <c r="Y704">
        <v>4</v>
      </c>
      <c r="Z704" t="s">
        <v>224</v>
      </c>
      <c r="AA704" t="s">
        <v>237</v>
      </c>
    </row>
    <row r="705" spans="1:27" x14ac:dyDescent="0.25">
      <c r="A705">
        <v>11057</v>
      </c>
      <c r="B705">
        <v>70</v>
      </c>
      <c r="C705">
        <v>15</v>
      </c>
      <c r="D705">
        <v>3</v>
      </c>
      <c r="E705">
        <v>0</v>
      </c>
      <c r="F705" t="s">
        <v>364</v>
      </c>
      <c r="G705">
        <v>3</v>
      </c>
      <c r="H705" s="5">
        <v>35914</v>
      </c>
      <c r="I705" s="5">
        <v>35942</v>
      </c>
      <c r="J705" s="5">
        <v>35916</v>
      </c>
      <c r="K705">
        <v>3</v>
      </c>
      <c r="L705">
        <v>4.13</v>
      </c>
      <c r="M705" t="s">
        <v>281</v>
      </c>
      <c r="N705" t="s">
        <v>19</v>
      </c>
      <c r="O705">
        <v>45</v>
      </c>
      <c r="P705">
        <v>0</v>
      </c>
      <c r="Q705">
        <v>45</v>
      </c>
      <c r="R705">
        <v>2</v>
      </c>
      <c r="S705">
        <v>40.869999999999997</v>
      </c>
      <c r="T705" t="s">
        <v>27</v>
      </c>
      <c r="U705">
        <v>1998</v>
      </c>
      <c r="V705" t="s">
        <v>53</v>
      </c>
      <c r="W705" t="s">
        <v>284</v>
      </c>
      <c r="X705" t="s">
        <v>203</v>
      </c>
      <c r="Y705">
        <v>1</v>
      </c>
      <c r="Z705" t="s">
        <v>218</v>
      </c>
      <c r="AA705" t="s">
        <v>238</v>
      </c>
    </row>
    <row r="706" spans="1:27" x14ac:dyDescent="0.25">
      <c r="A706">
        <v>11060</v>
      </c>
      <c r="B706">
        <v>60</v>
      </c>
      <c r="C706">
        <v>34</v>
      </c>
      <c r="D706">
        <v>4</v>
      </c>
      <c r="E706">
        <v>0</v>
      </c>
      <c r="F706" t="s">
        <v>328</v>
      </c>
      <c r="G706">
        <v>2</v>
      </c>
      <c r="H706" s="5">
        <v>35915</v>
      </c>
      <c r="I706" s="5">
        <v>35943</v>
      </c>
      <c r="J706" s="5">
        <v>35919</v>
      </c>
      <c r="K706">
        <v>2</v>
      </c>
      <c r="L706">
        <v>10.98</v>
      </c>
      <c r="M706" t="s">
        <v>329</v>
      </c>
      <c r="N706" t="s">
        <v>11</v>
      </c>
      <c r="O706">
        <v>136</v>
      </c>
      <c r="P706">
        <v>0</v>
      </c>
      <c r="Q706">
        <v>136</v>
      </c>
      <c r="R706">
        <v>4</v>
      </c>
      <c r="S706">
        <v>125.02</v>
      </c>
      <c r="T706" t="s">
        <v>27</v>
      </c>
      <c r="U706">
        <v>1998</v>
      </c>
      <c r="V706" t="s">
        <v>53</v>
      </c>
      <c r="W706" t="s">
        <v>284</v>
      </c>
      <c r="X706" t="s">
        <v>184</v>
      </c>
      <c r="Y706">
        <v>4</v>
      </c>
      <c r="Z706" t="s">
        <v>224</v>
      </c>
      <c r="AA706" t="s">
        <v>237</v>
      </c>
    </row>
    <row r="707" spans="1:27" x14ac:dyDescent="0.25">
      <c r="A707">
        <v>11060</v>
      </c>
      <c r="B707">
        <v>77</v>
      </c>
      <c r="C707">
        <v>13</v>
      </c>
      <c r="D707">
        <v>10</v>
      </c>
      <c r="E707">
        <v>0</v>
      </c>
      <c r="F707" t="s">
        <v>328</v>
      </c>
      <c r="G707">
        <v>2</v>
      </c>
      <c r="H707" s="5">
        <v>35915</v>
      </c>
      <c r="I707" s="5">
        <v>35943</v>
      </c>
      <c r="J707" s="5">
        <v>35919</v>
      </c>
      <c r="K707">
        <v>2</v>
      </c>
      <c r="L707">
        <v>10.98</v>
      </c>
      <c r="M707" t="s">
        <v>329</v>
      </c>
      <c r="N707" t="s">
        <v>11</v>
      </c>
      <c r="O707">
        <v>130</v>
      </c>
      <c r="P707">
        <v>0</v>
      </c>
      <c r="Q707">
        <v>130</v>
      </c>
      <c r="R707">
        <v>4</v>
      </c>
      <c r="S707">
        <v>119.02</v>
      </c>
      <c r="T707" t="s">
        <v>27</v>
      </c>
      <c r="U707">
        <v>1998</v>
      </c>
      <c r="V707" t="s">
        <v>53</v>
      </c>
      <c r="W707" t="s">
        <v>284</v>
      </c>
      <c r="X707" t="s">
        <v>214</v>
      </c>
      <c r="Y707">
        <v>2</v>
      </c>
      <c r="Z707" t="s">
        <v>220</v>
      </c>
      <c r="AA707" t="s">
        <v>237</v>
      </c>
    </row>
    <row r="708" spans="1:27" x14ac:dyDescent="0.25">
      <c r="A708">
        <v>11063</v>
      </c>
      <c r="B708">
        <v>34</v>
      </c>
      <c r="C708">
        <v>14</v>
      </c>
      <c r="D708">
        <v>30</v>
      </c>
      <c r="E708">
        <v>0</v>
      </c>
      <c r="F708" t="s">
        <v>37</v>
      </c>
      <c r="G708">
        <v>3</v>
      </c>
      <c r="H708" s="5">
        <v>35915</v>
      </c>
      <c r="I708" s="5">
        <v>35943</v>
      </c>
      <c r="J708" s="5">
        <v>35921</v>
      </c>
      <c r="K708">
        <v>2</v>
      </c>
      <c r="L708">
        <v>81.73</v>
      </c>
      <c r="M708" t="s">
        <v>289</v>
      </c>
      <c r="N708" t="s">
        <v>10</v>
      </c>
      <c r="O708">
        <v>420</v>
      </c>
      <c r="P708">
        <v>0</v>
      </c>
      <c r="Q708">
        <v>420</v>
      </c>
      <c r="R708">
        <v>6</v>
      </c>
      <c r="S708">
        <v>338.27</v>
      </c>
      <c r="T708" t="s">
        <v>27</v>
      </c>
      <c r="U708">
        <v>1998</v>
      </c>
      <c r="V708" t="s">
        <v>53</v>
      </c>
      <c r="W708" t="s">
        <v>284</v>
      </c>
      <c r="X708" t="s">
        <v>135</v>
      </c>
      <c r="Y708">
        <v>1</v>
      </c>
      <c r="Z708" t="s">
        <v>218</v>
      </c>
      <c r="AA708" t="s">
        <v>237</v>
      </c>
    </row>
    <row r="709" spans="1:27" x14ac:dyDescent="0.25">
      <c r="A709">
        <v>10864</v>
      </c>
      <c r="B709">
        <v>35</v>
      </c>
      <c r="C709">
        <v>18</v>
      </c>
      <c r="D709">
        <v>4</v>
      </c>
      <c r="E709">
        <v>0</v>
      </c>
      <c r="F709" t="s">
        <v>319</v>
      </c>
      <c r="G709">
        <v>4</v>
      </c>
      <c r="H709" s="5">
        <v>35828</v>
      </c>
      <c r="I709" s="5">
        <v>35856</v>
      </c>
      <c r="J709" s="5">
        <v>35835</v>
      </c>
      <c r="K709">
        <v>2</v>
      </c>
      <c r="L709">
        <v>3.04</v>
      </c>
      <c r="M709" t="s">
        <v>320</v>
      </c>
      <c r="N709" t="s">
        <v>19</v>
      </c>
      <c r="O709">
        <v>72</v>
      </c>
      <c r="P709">
        <v>0</v>
      </c>
      <c r="Q709">
        <v>72</v>
      </c>
      <c r="R709">
        <v>7</v>
      </c>
      <c r="S709">
        <v>68.959999999999994</v>
      </c>
      <c r="T709" t="s">
        <v>27</v>
      </c>
      <c r="U709">
        <v>1998</v>
      </c>
      <c r="V709" t="s">
        <v>51</v>
      </c>
      <c r="W709" t="s">
        <v>267</v>
      </c>
      <c r="X709" t="s">
        <v>136</v>
      </c>
      <c r="Y709">
        <v>1</v>
      </c>
      <c r="Z709" t="s">
        <v>218</v>
      </c>
      <c r="AA709" t="s">
        <v>237</v>
      </c>
    </row>
    <row r="710" spans="1:27" x14ac:dyDescent="0.25">
      <c r="A710">
        <v>10864</v>
      </c>
      <c r="B710">
        <v>67</v>
      </c>
      <c r="C710">
        <v>14</v>
      </c>
      <c r="D710">
        <v>15</v>
      </c>
      <c r="E710">
        <v>0</v>
      </c>
      <c r="F710" t="s">
        <v>319</v>
      </c>
      <c r="G710">
        <v>4</v>
      </c>
      <c r="H710" s="5">
        <v>35828</v>
      </c>
      <c r="I710" s="5">
        <v>35856</v>
      </c>
      <c r="J710" s="5">
        <v>35835</v>
      </c>
      <c r="K710">
        <v>2</v>
      </c>
      <c r="L710">
        <v>3.04</v>
      </c>
      <c r="M710" t="s">
        <v>320</v>
      </c>
      <c r="N710" t="s">
        <v>19</v>
      </c>
      <c r="O710">
        <v>210</v>
      </c>
      <c r="P710">
        <v>0</v>
      </c>
      <c r="Q710">
        <v>210</v>
      </c>
      <c r="R710">
        <v>7</v>
      </c>
      <c r="S710">
        <v>206.96</v>
      </c>
      <c r="T710" t="s">
        <v>27</v>
      </c>
      <c r="U710">
        <v>1998</v>
      </c>
      <c r="V710" t="s">
        <v>51</v>
      </c>
      <c r="W710" t="s">
        <v>267</v>
      </c>
      <c r="X710" t="s">
        <v>198</v>
      </c>
      <c r="Y710">
        <v>1</v>
      </c>
      <c r="Z710" t="s">
        <v>218</v>
      </c>
      <c r="AA710" t="s">
        <v>237</v>
      </c>
    </row>
    <row r="711" spans="1:27" x14ac:dyDescent="0.25">
      <c r="A711">
        <v>10867</v>
      </c>
      <c r="B711">
        <v>53</v>
      </c>
      <c r="C711">
        <v>32.799999999999997</v>
      </c>
      <c r="D711">
        <v>3</v>
      </c>
      <c r="E711">
        <v>0</v>
      </c>
      <c r="F711" t="s">
        <v>393</v>
      </c>
      <c r="G711">
        <v>6</v>
      </c>
      <c r="H711" s="5">
        <v>35829</v>
      </c>
      <c r="I711" s="5">
        <v>35871</v>
      </c>
      <c r="J711" s="5">
        <v>35837</v>
      </c>
      <c r="K711">
        <v>1</v>
      </c>
      <c r="L711">
        <v>1.93</v>
      </c>
      <c r="M711" t="s">
        <v>394</v>
      </c>
      <c r="N711" t="s">
        <v>20</v>
      </c>
      <c r="O711">
        <v>98.399999999999991</v>
      </c>
      <c r="P711">
        <v>0</v>
      </c>
      <c r="Q711">
        <v>98.399999999999991</v>
      </c>
      <c r="R711">
        <v>8</v>
      </c>
      <c r="S711">
        <v>96.469999999999985</v>
      </c>
      <c r="T711" t="s">
        <v>27</v>
      </c>
      <c r="U711">
        <v>1998</v>
      </c>
      <c r="V711" t="s">
        <v>51</v>
      </c>
      <c r="W711" t="s">
        <v>267</v>
      </c>
      <c r="X711" t="s">
        <v>171</v>
      </c>
      <c r="Y711">
        <v>6</v>
      </c>
      <c r="Z711" t="s">
        <v>228</v>
      </c>
      <c r="AA711" t="s">
        <v>236</v>
      </c>
    </row>
    <row r="712" spans="1:27" x14ac:dyDescent="0.25">
      <c r="A712">
        <v>10868</v>
      </c>
      <c r="B712">
        <v>26</v>
      </c>
      <c r="C712">
        <v>31.23</v>
      </c>
      <c r="D712">
        <v>20</v>
      </c>
      <c r="E712">
        <v>0</v>
      </c>
      <c r="F712" t="s">
        <v>42</v>
      </c>
      <c r="G712">
        <v>7</v>
      </c>
      <c r="H712" s="5">
        <v>35830</v>
      </c>
      <c r="I712" s="5">
        <v>35858</v>
      </c>
      <c r="J712" s="5">
        <v>35849</v>
      </c>
      <c r="K712">
        <v>2</v>
      </c>
      <c r="L712">
        <v>191.27</v>
      </c>
      <c r="M712" t="s">
        <v>279</v>
      </c>
      <c r="N712" t="s">
        <v>4</v>
      </c>
      <c r="O712">
        <v>624.6</v>
      </c>
      <c r="P712">
        <v>0</v>
      </c>
      <c r="Q712">
        <v>624.6</v>
      </c>
      <c r="R712">
        <v>19</v>
      </c>
      <c r="S712">
        <v>433.33000000000004</v>
      </c>
      <c r="T712" t="s">
        <v>27</v>
      </c>
      <c r="U712">
        <v>1998</v>
      </c>
      <c r="V712" t="s">
        <v>51</v>
      </c>
      <c r="W712" t="s">
        <v>267</v>
      </c>
      <c r="X712" t="s">
        <v>119</v>
      </c>
      <c r="Y712">
        <v>3</v>
      </c>
      <c r="Z712" t="s">
        <v>222</v>
      </c>
      <c r="AA712" t="s">
        <v>237</v>
      </c>
    </row>
    <row r="713" spans="1:27" x14ac:dyDescent="0.25">
      <c r="A713">
        <v>10868</v>
      </c>
      <c r="B713">
        <v>35</v>
      </c>
      <c r="C713">
        <v>18</v>
      </c>
      <c r="D713">
        <v>30</v>
      </c>
      <c r="E713">
        <v>0</v>
      </c>
      <c r="F713" t="s">
        <v>42</v>
      </c>
      <c r="G713">
        <v>7</v>
      </c>
      <c r="H713" s="5">
        <v>35830</v>
      </c>
      <c r="I713" s="5">
        <v>35858</v>
      </c>
      <c r="J713" s="5">
        <v>35849</v>
      </c>
      <c r="K713">
        <v>2</v>
      </c>
      <c r="L713">
        <v>191.27</v>
      </c>
      <c r="M713" t="s">
        <v>279</v>
      </c>
      <c r="N713" t="s">
        <v>4</v>
      </c>
      <c r="O713">
        <v>540</v>
      </c>
      <c r="P713">
        <v>0</v>
      </c>
      <c r="Q713">
        <v>540</v>
      </c>
      <c r="R713">
        <v>19</v>
      </c>
      <c r="S713">
        <v>348.73</v>
      </c>
      <c r="T713" t="s">
        <v>27</v>
      </c>
      <c r="U713">
        <v>1998</v>
      </c>
      <c r="V713" t="s">
        <v>51</v>
      </c>
      <c r="W713" t="s">
        <v>267</v>
      </c>
      <c r="X713" t="s">
        <v>136</v>
      </c>
      <c r="Y713">
        <v>1</v>
      </c>
      <c r="Z713" t="s">
        <v>218</v>
      </c>
      <c r="AA713" t="s">
        <v>237</v>
      </c>
    </row>
    <row r="714" spans="1:27" x14ac:dyDescent="0.25">
      <c r="A714">
        <v>10869</v>
      </c>
      <c r="B714">
        <v>1</v>
      </c>
      <c r="C714">
        <v>18</v>
      </c>
      <c r="D714">
        <v>40</v>
      </c>
      <c r="E714">
        <v>0</v>
      </c>
      <c r="F714" t="s">
        <v>282</v>
      </c>
      <c r="G714">
        <v>5</v>
      </c>
      <c r="H714" s="5">
        <v>35830</v>
      </c>
      <c r="I714" s="5">
        <v>35858</v>
      </c>
      <c r="J714" s="5">
        <v>35835</v>
      </c>
      <c r="K714">
        <v>1</v>
      </c>
      <c r="L714">
        <v>143.28</v>
      </c>
      <c r="M714" t="s">
        <v>281</v>
      </c>
      <c r="N714" t="s">
        <v>19</v>
      </c>
      <c r="O714">
        <v>720</v>
      </c>
      <c r="P714">
        <v>0</v>
      </c>
      <c r="Q714">
        <v>720</v>
      </c>
      <c r="R714">
        <v>5</v>
      </c>
      <c r="S714">
        <v>576.72</v>
      </c>
      <c r="T714" t="s">
        <v>27</v>
      </c>
      <c r="U714">
        <v>1998</v>
      </c>
      <c r="V714" t="s">
        <v>51</v>
      </c>
      <c r="W714" t="s">
        <v>267</v>
      </c>
      <c r="X714" t="s">
        <v>69</v>
      </c>
      <c r="Y714">
        <v>1</v>
      </c>
      <c r="Z714" t="s">
        <v>218</v>
      </c>
      <c r="AA714" t="s">
        <v>236</v>
      </c>
    </row>
    <row r="715" spans="1:27" x14ac:dyDescent="0.25">
      <c r="A715">
        <v>10869</v>
      </c>
      <c r="B715">
        <v>11</v>
      </c>
      <c r="C715">
        <v>21</v>
      </c>
      <c r="D715">
        <v>10</v>
      </c>
      <c r="E715">
        <v>0</v>
      </c>
      <c r="F715" t="s">
        <v>282</v>
      </c>
      <c r="G715">
        <v>5</v>
      </c>
      <c r="H715" s="5">
        <v>35830</v>
      </c>
      <c r="I715" s="5">
        <v>35858</v>
      </c>
      <c r="J715" s="5">
        <v>35835</v>
      </c>
      <c r="K715">
        <v>1</v>
      </c>
      <c r="L715">
        <v>143.28</v>
      </c>
      <c r="M715" t="s">
        <v>281</v>
      </c>
      <c r="N715" t="s">
        <v>19</v>
      </c>
      <c r="O715">
        <v>210</v>
      </c>
      <c r="P715">
        <v>0</v>
      </c>
      <c r="Q715">
        <v>210</v>
      </c>
      <c r="R715">
        <v>5</v>
      </c>
      <c r="S715">
        <v>66.72</v>
      </c>
      <c r="T715" t="s">
        <v>27</v>
      </c>
      <c r="U715">
        <v>1998</v>
      </c>
      <c r="V715" t="s">
        <v>51</v>
      </c>
      <c r="W715" t="s">
        <v>267</v>
      </c>
      <c r="X715" t="s">
        <v>89</v>
      </c>
      <c r="Y715">
        <v>4</v>
      </c>
      <c r="Z715" t="s">
        <v>224</v>
      </c>
      <c r="AA715" t="s">
        <v>236</v>
      </c>
    </row>
    <row r="716" spans="1:27" x14ac:dyDescent="0.25">
      <c r="A716">
        <v>10869</v>
      </c>
      <c r="B716">
        <v>23</v>
      </c>
      <c r="C716">
        <v>9</v>
      </c>
      <c r="D716">
        <v>50</v>
      </c>
      <c r="E716">
        <v>0</v>
      </c>
      <c r="F716" t="s">
        <v>282</v>
      </c>
      <c r="G716">
        <v>5</v>
      </c>
      <c r="H716" s="5">
        <v>35830</v>
      </c>
      <c r="I716" s="5">
        <v>35858</v>
      </c>
      <c r="J716" s="5">
        <v>35835</v>
      </c>
      <c r="K716">
        <v>1</v>
      </c>
      <c r="L716">
        <v>143.28</v>
      </c>
      <c r="M716" t="s">
        <v>281</v>
      </c>
      <c r="N716" t="s">
        <v>19</v>
      </c>
      <c r="O716">
        <v>450</v>
      </c>
      <c r="P716">
        <v>0</v>
      </c>
      <c r="Q716">
        <v>450</v>
      </c>
      <c r="R716">
        <v>5</v>
      </c>
      <c r="S716">
        <v>306.72000000000003</v>
      </c>
      <c r="T716" t="s">
        <v>27</v>
      </c>
      <c r="U716">
        <v>1998</v>
      </c>
      <c r="V716" t="s">
        <v>51</v>
      </c>
      <c r="W716" t="s">
        <v>267</v>
      </c>
      <c r="X716" t="s">
        <v>113</v>
      </c>
      <c r="Y716">
        <v>5</v>
      </c>
      <c r="Z716" t="s">
        <v>226</v>
      </c>
      <c r="AA716" t="s">
        <v>236</v>
      </c>
    </row>
    <row r="717" spans="1:27" x14ac:dyDescent="0.25">
      <c r="A717">
        <v>10869</v>
      </c>
      <c r="B717">
        <v>68</v>
      </c>
      <c r="C717">
        <v>12.5</v>
      </c>
      <c r="D717">
        <v>20</v>
      </c>
      <c r="E717">
        <v>0</v>
      </c>
      <c r="F717" t="s">
        <v>282</v>
      </c>
      <c r="G717">
        <v>5</v>
      </c>
      <c r="H717" s="5">
        <v>35830</v>
      </c>
      <c r="I717" s="5">
        <v>35858</v>
      </c>
      <c r="J717" s="5">
        <v>35835</v>
      </c>
      <c r="K717">
        <v>1</v>
      </c>
      <c r="L717">
        <v>143.28</v>
      </c>
      <c r="M717" t="s">
        <v>281</v>
      </c>
      <c r="N717" t="s">
        <v>19</v>
      </c>
      <c r="O717">
        <v>250</v>
      </c>
      <c r="P717">
        <v>0</v>
      </c>
      <c r="Q717">
        <v>250</v>
      </c>
      <c r="R717">
        <v>5</v>
      </c>
      <c r="S717">
        <v>106.72</v>
      </c>
      <c r="T717" t="s">
        <v>27</v>
      </c>
      <c r="U717">
        <v>1998</v>
      </c>
      <c r="V717" t="s">
        <v>51</v>
      </c>
      <c r="W717" t="s">
        <v>267</v>
      </c>
      <c r="X717" t="s">
        <v>199</v>
      </c>
      <c r="Y717">
        <v>3</v>
      </c>
      <c r="Z717" t="s">
        <v>222</v>
      </c>
      <c r="AA717" t="s">
        <v>236</v>
      </c>
    </row>
    <row r="718" spans="1:27" x14ac:dyDescent="0.25">
      <c r="A718">
        <v>10870</v>
      </c>
      <c r="B718">
        <v>35</v>
      </c>
      <c r="C718">
        <v>18</v>
      </c>
      <c r="D718">
        <v>3</v>
      </c>
      <c r="E718">
        <v>0</v>
      </c>
      <c r="F718" t="s">
        <v>302</v>
      </c>
      <c r="G718">
        <v>5</v>
      </c>
      <c r="H718" s="5">
        <v>35830</v>
      </c>
      <c r="I718" s="5">
        <v>35858</v>
      </c>
      <c r="J718" s="5">
        <v>35839</v>
      </c>
      <c r="K718">
        <v>3</v>
      </c>
      <c r="L718">
        <v>12.04</v>
      </c>
      <c r="M718" t="s">
        <v>303</v>
      </c>
      <c r="N718" t="s">
        <v>14</v>
      </c>
      <c r="O718">
        <v>54</v>
      </c>
      <c r="P718">
        <v>0</v>
      </c>
      <c r="Q718">
        <v>54</v>
      </c>
      <c r="R718">
        <v>9</v>
      </c>
      <c r="S718">
        <v>41.96</v>
      </c>
      <c r="T718" t="s">
        <v>27</v>
      </c>
      <c r="U718">
        <v>1998</v>
      </c>
      <c r="V718" t="s">
        <v>51</v>
      </c>
      <c r="W718" t="s">
        <v>267</v>
      </c>
      <c r="X718" t="s">
        <v>136</v>
      </c>
      <c r="Y718">
        <v>1</v>
      </c>
      <c r="Z718" t="s">
        <v>218</v>
      </c>
      <c r="AA718" t="s">
        <v>238</v>
      </c>
    </row>
    <row r="719" spans="1:27" x14ac:dyDescent="0.25">
      <c r="A719">
        <v>10870</v>
      </c>
      <c r="B719">
        <v>51</v>
      </c>
      <c r="C719">
        <v>53</v>
      </c>
      <c r="D719">
        <v>2</v>
      </c>
      <c r="E719">
        <v>0</v>
      </c>
      <c r="F719" t="s">
        <v>302</v>
      </c>
      <c r="G719">
        <v>5</v>
      </c>
      <c r="H719" s="5">
        <v>35830</v>
      </c>
      <c r="I719" s="5">
        <v>35858</v>
      </c>
      <c r="J719" s="5">
        <v>35839</v>
      </c>
      <c r="K719">
        <v>3</v>
      </c>
      <c r="L719">
        <v>12.04</v>
      </c>
      <c r="M719" t="s">
        <v>303</v>
      </c>
      <c r="N719" t="s">
        <v>14</v>
      </c>
      <c r="O719">
        <v>106</v>
      </c>
      <c r="P719">
        <v>0</v>
      </c>
      <c r="Q719">
        <v>106</v>
      </c>
      <c r="R719">
        <v>9</v>
      </c>
      <c r="S719">
        <v>93.960000000000008</v>
      </c>
      <c r="T719" t="s">
        <v>27</v>
      </c>
      <c r="U719">
        <v>1998</v>
      </c>
      <c r="V719" t="s">
        <v>51</v>
      </c>
      <c r="W719" t="s">
        <v>267</v>
      </c>
      <c r="X719" t="s">
        <v>167</v>
      </c>
      <c r="Y719">
        <v>7</v>
      </c>
      <c r="Z719" t="s">
        <v>230</v>
      </c>
      <c r="AA719" t="s">
        <v>238</v>
      </c>
    </row>
    <row r="720" spans="1:27" x14ac:dyDescent="0.25">
      <c r="A720">
        <v>10873</v>
      </c>
      <c r="B720">
        <v>21</v>
      </c>
      <c r="C720">
        <v>10</v>
      </c>
      <c r="D720">
        <v>20</v>
      </c>
      <c r="E720">
        <v>0</v>
      </c>
      <c r="F720" t="s">
        <v>304</v>
      </c>
      <c r="G720">
        <v>4</v>
      </c>
      <c r="H720" s="5">
        <v>35832</v>
      </c>
      <c r="I720" s="5">
        <v>35860</v>
      </c>
      <c r="J720" s="5">
        <v>35835</v>
      </c>
      <c r="K720">
        <v>1</v>
      </c>
      <c r="L720">
        <v>0.82</v>
      </c>
      <c r="M720" t="s">
        <v>305</v>
      </c>
      <c r="N720" t="s">
        <v>7</v>
      </c>
      <c r="O720">
        <v>200</v>
      </c>
      <c r="P720">
        <v>0</v>
      </c>
      <c r="Q720">
        <v>200</v>
      </c>
      <c r="R720">
        <v>3</v>
      </c>
      <c r="S720">
        <v>199.18</v>
      </c>
      <c r="T720" t="s">
        <v>27</v>
      </c>
      <c r="U720">
        <v>1998</v>
      </c>
      <c r="V720" t="s">
        <v>51</v>
      </c>
      <c r="W720" t="s">
        <v>267</v>
      </c>
      <c r="X720" t="s">
        <v>109</v>
      </c>
      <c r="Y720">
        <v>3</v>
      </c>
      <c r="Z720" t="s">
        <v>222</v>
      </c>
      <c r="AA720" t="s">
        <v>236</v>
      </c>
    </row>
    <row r="721" spans="1:27" x14ac:dyDescent="0.25">
      <c r="A721">
        <v>10873</v>
      </c>
      <c r="B721">
        <v>28</v>
      </c>
      <c r="C721">
        <v>45.6</v>
      </c>
      <c r="D721">
        <v>3</v>
      </c>
      <c r="E721">
        <v>0</v>
      </c>
      <c r="F721" t="s">
        <v>304</v>
      </c>
      <c r="G721">
        <v>4</v>
      </c>
      <c r="H721" s="5">
        <v>35832</v>
      </c>
      <c r="I721" s="5">
        <v>35860</v>
      </c>
      <c r="J721" s="5">
        <v>35835</v>
      </c>
      <c r="K721">
        <v>1</v>
      </c>
      <c r="L721">
        <v>0.82</v>
      </c>
      <c r="M721" t="s">
        <v>305</v>
      </c>
      <c r="N721" t="s">
        <v>7</v>
      </c>
      <c r="O721">
        <v>136.80000000000001</v>
      </c>
      <c r="P721">
        <v>0</v>
      </c>
      <c r="Q721">
        <v>136.80000000000001</v>
      </c>
      <c r="R721">
        <v>3</v>
      </c>
      <c r="S721">
        <v>135.98000000000002</v>
      </c>
      <c r="T721" t="s">
        <v>27</v>
      </c>
      <c r="U721">
        <v>1998</v>
      </c>
      <c r="V721" t="s">
        <v>51</v>
      </c>
      <c r="W721" t="s">
        <v>267</v>
      </c>
      <c r="X721" t="s">
        <v>123</v>
      </c>
      <c r="Y721">
        <v>7</v>
      </c>
      <c r="Z721" t="s">
        <v>230</v>
      </c>
      <c r="AA721" t="s">
        <v>236</v>
      </c>
    </row>
    <row r="722" spans="1:27" x14ac:dyDescent="0.25">
      <c r="A722">
        <v>10874</v>
      </c>
      <c r="B722">
        <v>10</v>
      </c>
      <c r="C722">
        <v>31</v>
      </c>
      <c r="D722">
        <v>10</v>
      </c>
      <c r="E722">
        <v>0</v>
      </c>
      <c r="F722" t="s">
        <v>354</v>
      </c>
      <c r="G722">
        <v>5</v>
      </c>
      <c r="H722" s="5">
        <v>35832</v>
      </c>
      <c r="I722" s="5">
        <v>35860</v>
      </c>
      <c r="J722" s="5">
        <v>35837</v>
      </c>
      <c r="K722">
        <v>2</v>
      </c>
      <c r="L722">
        <v>19.579999999999998</v>
      </c>
      <c r="M722" t="s">
        <v>355</v>
      </c>
      <c r="N722" t="s">
        <v>16</v>
      </c>
      <c r="O722">
        <v>310</v>
      </c>
      <c r="P722">
        <v>0</v>
      </c>
      <c r="Q722">
        <v>310</v>
      </c>
      <c r="R722">
        <v>5</v>
      </c>
      <c r="S722">
        <v>290.42</v>
      </c>
      <c r="T722" t="s">
        <v>27</v>
      </c>
      <c r="U722">
        <v>1998</v>
      </c>
      <c r="V722" t="s">
        <v>51</v>
      </c>
      <c r="W722" t="s">
        <v>267</v>
      </c>
      <c r="X722" t="s">
        <v>87</v>
      </c>
      <c r="Y722">
        <v>8</v>
      </c>
      <c r="Z722" t="s">
        <v>232</v>
      </c>
      <c r="AA722" t="s">
        <v>237</v>
      </c>
    </row>
    <row r="723" spans="1:27" x14ac:dyDescent="0.25">
      <c r="A723">
        <v>10875</v>
      </c>
      <c r="B723">
        <v>19</v>
      </c>
      <c r="C723">
        <v>9.1999999999999993</v>
      </c>
      <c r="D723">
        <v>25</v>
      </c>
      <c r="E723">
        <v>0</v>
      </c>
      <c r="F723" t="s">
        <v>29</v>
      </c>
      <c r="G723">
        <v>4</v>
      </c>
      <c r="H723" s="5">
        <v>35832</v>
      </c>
      <c r="I723" s="5">
        <v>35860</v>
      </c>
      <c r="J723" s="5">
        <v>35857</v>
      </c>
      <c r="K723">
        <v>2</v>
      </c>
      <c r="L723">
        <v>32.369999999999997</v>
      </c>
      <c r="M723" t="s">
        <v>275</v>
      </c>
      <c r="N723" t="s">
        <v>17</v>
      </c>
      <c r="O723">
        <v>229.99999999999997</v>
      </c>
      <c r="P723">
        <v>0</v>
      </c>
      <c r="Q723">
        <v>229.99999999999997</v>
      </c>
      <c r="R723">
        <v>25</v>
      </c>
      <c r="S723">
        <v>197.62999999999997</v>
      </c>
      <c r="T723" t="s">
        <v>27</v>
      </c>
      <c r="U723">
        <v>1998</v>
      </c>
      <c r="V723" t="s">
        <v>51</v>
      </c>
      <c r="W723" t="s">
        <v>267</v>
      </c>
      <c r="X723" t="s">
        <v>105</v>
      </c>
      <c r="Y723">
        <v>3</v>
      </c>
      <c r="Z723" t="s">
        <v>222</v>
      </c>
      <c r="AA723" t="s">
        <v>237</v>
      </c>
    </row>
    <row r="724" spans="1:27" x14ac:dyDescent="0.25">
      <c r="A724">
        <v>10875</v>
      </c>
      <c r="B724">
        <v>49</v>
      </c>
      <c r="C724">
        <v>20</v>
      </c>
      <c r="D724">
        <v>15</v>
      </c>
      <c r="E724">
        <v>0</v>
      </c>
      <c r="F724" t="s">
        <v>29</v>
      </c>
      <c r="G724">
        <v>4</v>
      </c>
      <c r="H724" s="5">
        <v>35832</v>
      </c>
      <c r="I724" s="5">
        <v>35860</v>
      </c>
      <c r="J724" s="5">
        <v>35857</v>
      </c>
      <c r="K724">
        <v>2</v>
      </c>
      <c r="L724">
        <v>32.369999999999997</v>
      </c>
      <c r="M724" t="s">
        <v>275</v>
      </c>
      <c r="N724" t="s">
        <v>17</v>
      </c>
      <c r="O724">
        <v>300</v>
      </c>
      <c r="P724">
        <v>0</v>
      </c>
      <c r="Q724">
        <v>300</v>
      </c>
      <c r="R724">
        <v>25</v>
      </c>
      <c r="S724">
        <v>267.63</v>
      </c>
      <c r="T724" t="s">
        <v>27</v>
      </c>
      <c r="U724">
        <v>1998</v>
      </c>
      <c r="V724" t="s">
        <v>51</v>
      </c>
      <c r="W724" t="s">
        <v>267</v>
      </c>
      <c r="X724" t="s">
        <v>163</v>
      </c>
      <c r="Y724">
        <v>3</v>
      </c>
      <c r="Z724" t="s">
        <v>222</v>
      </c>
      <c r="AA724" t="s">
        <v>237</v>
      </c>
    </row>
    <row r="725" spans="1:27" x14ac:dyDescent="0.25">
      <c r="A725">
        <v>10876</v>
      </c>
      <c r="B725">
        <v>46</v>
      </c>
      <c r="C725">
        <v>12</v>
      </c>
      <c r="D725">
        <v>21</v>
      </c>
      <c r="E725">
        <v>0</v>
      </c>
      <c r="F725" t="s">
        <v>30</v>
      </c>
      <c r="G725">
        <v>7</v>
      </c>
      <c r="H725" s="5">
        <v>35835</v>
      </c>
      <c r="I725" s="5">
        <v>35863</v>
      </c>
      <c r="J725" s="5">
        <v>35838</v>
      </c>
      <c r="K725">
        <v>3</v>
      </c>
      <c r="L725">
        <v>60.42</v>
      </c>
      <c r="M725" t="s">
        <v>368</v>
      </c>
      <c r="N725" t="s">
        <v>8</v>
      </c>
      <c r="O725">
        <v>252</v>
      </c>
      <c r="P725">
        <v>0</v>
      </c>
      <c r="Q725">
        <v>252</v>
      </c>
      <c r="R725">
        <v>3</v>
      </c>
      <c r="S725">
        <v>191.57999999999998</v>
      </c>
      <c r="T725" t="s">
        <v>27</v>
      </c>
      <c r="U725">
        <v>1998</v>
      </c>
      <c r="V725" t="s">
        <v>51</v>
      </c>
      <c r="W725" t="s">
        <v>267</v>
      </c>
      <c r="X725" t="s">
        <v>157</v>
      </c>
      <c r="Y725">
        <v>8</v>
      </c>
      <c r="Z725" t="s">
        <v>232</v>
      </c>
      <c r="AA725" t="s">
        <v>238</v>
      </c>
    </row>
    <row r="726" spans="1:27" x14ac:dyDescent="0.25">
      <c r="A726">
        <v>10876</v>
      </c>
      <c r="B726">
        <v>64</v>
      </c>
      <c r="C726">
        <v>33.25</v>
      </c>
      <c r="D726">
        <v>20</v>
      </c>
      <c r="E726">
        <v>0</v>
      </c>
      <c r="F726" t="s">
        <v>30</v>
      </c>
      <c r="G726">
        <v>7</v>
      </c>
      <c r="H726" s="5">
        <v>35835</v>
      </c>
      <c r="I726" s="5">
        <v>35863</v>
      </c>
      <c r="J726" s="5">
        <v>35838</v>
      </c>
      <c r="K726">
        <v>3</v>
      </c>
      <c r="L726">
        <v>60.42</v>
      </c>
      <c r="M726" t="s">
        <v>368</v>
      </c>
      <c r="N726" t="s">
        <v>8</v>
      </c>
      <c r="O726">
        <v>665</v>
      </c>
      <c r="P726">
        <v>0</v>
      </c>
      <c r="Q726">
        <v>665</v>
      </c>
      <c r="R726">
        <v>3</v>
      </c>
      <c r="S726">
        <v>604.58000000000004</v>
      </c>
      <c r="T726" t="s">
        <v>27</v>
      </c>
      <c r="U726">
        <v>1998</v>
      </c>
      <c r="V726" t="s">
        <v>51</v>
      </c>
      <c r="W726" t="s">
        <v>267</v>
      </c>
      <c r="X726" t="s">
        <v>192</v>
      </c>
      <c r="Y726">
        <v>5</v>
      </c>
      <c r="Z726" t="s">
        <v>226</v>
      </c>
      <c r="AA726" t="s">
        <v>238</v>
      </c>
    </row>
    <row r="727" spans="1:27" x14ac:dyDescent="0.25">
      <c r="A727">
        <v>10877</v>
      </c>
      <c r="B727">
        <v>18</v>
      </c>
      <c r="C727">
        <v>62.5</v>
      </c>
      <c r="D727">
        <v>25</v>
      </c>
      <c r="E727">
        <v>0</v>
      </c>
      <c r="F727" t="s">
        <v>361</v>
      </c>
      <c r="G727">
        <v>1</v>
      </c>
      <c r="H727" s="5">
        <v>35835</v>
      </c>
      <c r="I727" s="5">
        <v>35863</v>
      </c>
      <c r="J727" s="5">
        <v>35845</v>
      </c>
      <c r="K727">
        <v>1</v>
      </c>
      <c r="L727">
        <v>38.06</v>
      </c>
      <c r="M727" t="s">
        <v>297</v>
      </c>
      <c r="N727" t="s">
        <v>4</v>
      </c>
      <c r="O727">
        <v>1562.5</v>
      </c>
      <c r="P727">
        <v>0</v>
      </c>
      <c r="Q727">
        <v>1562.5</v>
      </c>
      <c r="R727">
        <v>10</v>
      </c>
      <c r="S727">
        <v>1524.44</v>
      </c>
      <c r="T727" t="s">
        <v>27</v>
      </c>
      <c r="U727">
        <v>1998</v>
      </c>
      <c r="V727" t="s">
        <v>51</v>
      </c>
      <c r="W727" t="s">
        <v>267</v>
      </c>
      <c r="X727" t="s">
        <v>103</v>
      </c>
      <c r="Y727">
        <v>8</v>
      </c>
      <c r="Z727" t="s">
        <v>232</v>
      </c>
      <c r="AA727" t="s">
        <v>236</v>
      </c>
    </row>
    <row r="728" spans="1:27" x14ac:dyDescent="0.25">
      <c r="A728">
        <v>10879</v>
      </c>
      <c r="B728">
        <v>40</v>
      </c>
      <c r="C728">
        <v>18.399999999999999</v>
      </c>
      <c r="D728">
        <v>12</v>
      </c>
      <c r="E728">
        <v>0</v>
      </c>
      <c r="F728" t="s">
        <v>304</v>
      </c>
      <c r="G728">
        <v>3</v>
      </c>
      <c r="H728" s="5">
        <v>35836</v>
      </c>
      <c r="I728" s="5">
        <v>35864</v>
      </c>
      <c r="J728" s="5">
        <v>35838</v>
      </c>
      <c r="K728">
        <v>3</v>
      </c>
      <c r="L728">
        <v>8.5</v>
      </c>
      <c r="M728" t="s">
        <v>305</v>
      </c>
      <c r="N728" t="s">
        <v>7</v>
      </c>
      <c r="O728">
        <v>220.79999999999998</v>
      </c>
      <c r="P728">
        <v>0</v>
      </c>
      <c r="Q728">
        <v>220.79999999999998</v>
      </c>
      <c r="R728">
        <v>2</v>
      </c>
      <c r="S728">
        <v>212.29999999999998</v>
      </c>
      <c r="T728" t="s">
        <v>27</v>
      </c>
      <c r="U728">
        <v>1998</v>
      </c>
      <c r="V728" t="s">
        <v>51</v>
      </c>
      <c r="W728" t="s">
        <v>267</v>
      </c>
      <c r="X728" t="s">
        <v>145</v>
      </c>
      <c r="Y728">
        <v>8</v>
      </c>
      <c r="Z728" t="s">
        <v>232</v>
      </c>
      <c r="AA728" t="s">
        <v>238</v>
      </c>
    </row>
    <row r="729" spans="1:27" x14ac:dyDescent="0.25">
      <c r="A729">
        <v>10879</v>
      </c>
      <c r="B729">
        <v>65</v>
      </c>
      <c r="C729">
        <v>21.05</v>
      </c>
      <c r="D729">
        <v>10</v>
      </c>
      <c r="E729">
        <v>0</v>
      </c>
      <c r="F729" t="s">
        <v>304</v>
      </c>
      <c r="G729">
        <v>3</v>
      </c>
      <c r="H729" s="5">
        <v>35836</v>
      </c>
      <c r="I729" s="5">
        <v>35864</v>
      </c>
      <c r="J729" s="5">
        <v>35838</v>
      </c>
      <c r="K729">
        <v>3</v>
      </c>
      <c r="L729">
        <v>8.5</v>
      </c>
      <c r="M729" t="s">
        <v>305</v>
      </c>
      <c r="N729" t="s">
        <v>7</v>
      </c>
      <c r="O729">
        <v>210.5</v>
      </c>
      <c r="P729">
        <v>0</v>
      </c>
      <c r="Q729">
        <v>210.5</v>
      </c>
      <c r="R729">
        <v>2</v>
      </c>
      <c r="S729">
        <v>202</v>
      </c>
      <c r="T729" t="s">
        <v>27</v>
      </c>
      <c r="U729">
        <v>1998</v>
      </c>
      <c r="V729" t="s">
        <v>51</v>
      </c>
      <c r="W729" t="s">
        <v>267</v>
      </c>
      <c r="X729" t="s">
        <v>194</v>
      </c>
      <c r="Y729">
        <v>2</v>
      </c>
      <c r="Z729" t="s">
        <v>220</v>
      </c>
      <c r="AA729" t="s">
        <v>238</v>
      </c>
    </row>
    <row r="730" spans="1:27" x14ac:dyDescent="0.25">
      <c r="A730">
        <v>10879</v>
      </c>
      <c r="B730">
        <v>76</v>
      </c>
      <c r="C730">
        <v>18</v>
      </c>
      <c r="D730">
        <v>10</v>
      </c>
      <c r="E730">
        <v>0</v>
      </c>
      <c r="F730" t="s">
        <v>304</v>
      </c>
      <c r="G730">
        <v>3</v>
      </c>
      <c r="H730" s="5">
        <v>35836</v>
      </c>
      <c r="I730" s="5">
        <v>35864</v>
      </c>
      <c r="J730" s="5">
        <v>35838</v>
      </c>
      <c r="K730">
        <v>3</v>
      </c>
      <c r="L730">
        <v>8.5</v>
      </c>
      <c r="M730" t="s">
        <v>305</v>
      </c>
      <c r="N730" t="s">
        <v>7</v>
      </c>
      <c r="O730">
        <v>180</v>
      </c>
      <c r="P730">
        <v>0</v>
      </c>
      <c r="Q730">
        <v>180</v>
      </c>
      <c r="R730">
        <v>2</v>
      </c>
      <c r="S730">
        <v>171.5</v>
      </c>
      <c r="T730" t="s">
        <v>27</v>
      </c>
      <c r="U730">
        <v>1998</v>
      </c>
      <c r="V730" t="s">
        <v>51</v>
      </c>
      <c r="W730" t="s">
        <v>267</v>
      </c>
      <c r="X730" t="s">
        <v>212</v>
      </c>
      <c r="Y730">
        <v>1</v>
      </c>
      <c r="Z730" t="s">
        <v>218</v>
      </c>
      <c r="AA730" t="s">
        <v>238</v>
      </c>
    </row>
    <row r="731" spans="1:27" x14ac:dyDescent="0.25">
      <c r="A731">
        <v>10881</v>
      </c>
      <c r="B731">
        <v>73</v>
      </c>
      <c r="C731">
        <v>15</v>
      </c>
      <c r="D731">
        <v>10</v>
      </c>
      <c r="E731">
        <v>0</v>
      </c>
      <c r="F731" t="s">
        <v>365</v>
      </c>
      <c r="G731">
        <v>4</v>
      </c>
      <c r="H731" s="5">
        <v>35837</v>
      </c>
      <c r="I731" s="5">
        <v>35865</v>
      </c>
      <c r="J731" s="5">
        <v>35844</v>
      </c>
      <c r="K731">
        <v>1</v>
      </c>
      <c r="L731">
        <v>2.84</v>
      </c>
      <c r="M731" t="s">
        <v>277</v>
      </c>
      <c r="N731" t="s">
        <v>1</v>
      </c>
      <c r="O731">
        <v>150</v>
      </c>
      <c r="P731">
        <v>0</v>
      </c>
      <c r="Q731">
        <v>150</v>
      </c>
      <c r="R731">
        <v>7</v>
      </c>
      <c r="S731">
        <v>147.16</v>
      </c>
      <c r="T731" t="s">
        <v>27</v>
      </c>
      <c r="U731">
        <v>1998</v>
      </c>
      <c r="V731" t="s">
        <v>51</v>
      </c>
      <c r="W731" t="s">
        <v>267</v>
      </c>
      <c r="X731" t="s">
        <v>207</v>
      </c>
      <c r="Y731">
        <v>8</v>
      </c>
      <c r="Z731" t="s">
        <v>232</v>
      </c>
      <c r="AA731" t="s">
        <v>236</v>
      </c>
    </row>
    <row r="732" spans="1:27" x14ac:dyDescent="0.25">
      <c r="A732">
        <v>10882</v>
      </c>
      <c r="B732">
        <v>42</v>
      </c>
      <c r="C732">
        <v>14</v>
      </c>
      <c r="D732">
        <v>25</v>
      </c>
      <c r="E732">
        <v>0</v>
      </c>
      <c r="F732" t="s">
        <v>46</v>
      </c>
      <c r="G732">
        <v>4</v>
      </c>
      <c r="H732" s="5">
        <v>35837</v>
      </c>
      <c r="I732" s="5">
        <v>35865</v>
      </c>
      <c r="J732" s="5">
        <v>35846</v>
      </c>
      <c r="K732">
        <v>3</v>
      </c>
      <c r="L732">
        <v>23.1</v>
      </c>
      <c r="M732" t="s">
        <v>388</v>
      </c>
      <c r="N732" t="s">
        <v>20</v>
      </c>
      <c r="O732">
        <v>350</v>
      </c>
      <c r="P732">
        <v>0</v>
      </c>
      <c r="Q732">
        <v>350</v>
      </c>
      <c r="R732">
        <v>9</v>
      </c>
      <c r="S732">
        <v>326.89999999999998</v>
      </c>
      <c r="T732" t="s">
        <v>27</v>
      </c>
      <c r="U732">
        <v>1998</v>
      </c>
      <c r="V732" t="s">
        <v>51</v>
      </c>
      <c r="W732" t="s">
        <v>267</v>
      </c>
      <c r="X732" t="s">
        <v>149</v>
      </c>
      <c r="Y732">
        <v>5</v>
      </c>
      <c r="Z732" t="s">
        <v>226</v>
      </c>
      <c r="AA732" t="s">
        <v>238</v>
      </c>
    </row>
    <row r="733" spans="1:27" x14ac:dyDescent="0.25">
      <c r="A733">
        <v>10883</v>
      </c>
      <c r="B733">
        <v>24</v>
      </c>
      <c r="C733">
        <v>4.5</v>
      </c>
      <c r="D733">
        <v>8</v>
      </c>
      <c r="E733">
        <v>0</v>
      </c>
      <c r="F733" t="s">
        <v>393</v>
      </c>
      <c r="G733">
        <v>8</v>
      </c>
      <c r="H733" s="5">
        <v>35838</v>
      </c>
      <c r="I733" s="5">
        <v>35866</v>
      </c>
      <c r="J733" s="5">
        <v>35846</v>
      </c>
      <c r="K733">
        <v>3</v>
      </c>
      <c r="L733">
        <v>0.53</v>
      </c>
      <c r="M733" t="s">
        <v>394</v>
      </c>
      <c r="N733" t="s">
        <v>20</v>
      </c>
      <c r="O733">
        <v>36</v>
      </c>
      <c r="P733">
        <v>0</v>
      </c>
      <c r="Q733">
        <v>36</v>
      </c>
      <c r="R733">
        <v>8</v>
      </c>
      <c r="S733">
        <v>35.47</v>
      </c>
      <c r="T733" t="s">
        <v>27</v>
      </c>
      <c r="U733">
        <v>1998</v>
      </c>
      <c r="V733" t="s">
        <v>51</v>
      </c>
      <c r="W733" t="s">
        <v>267</v>
      </c>
      <c r="X733" t="s">
        <v>115</v>
      </c>
      <c r="Y733">
        <v>1</v>
      </c>
      <c r="Z733" t="s">
        <v>218</v>
      </c>
      <c r="AA733" t="s">
        <v>238</v>
      </c>
    </row>
    <row r="734" spans="1:27" x14ac:dyDescent="0.25">
      <c r="A734">
        <v>10885</v>
      </c>
      <c r="B734">
        <v>2</v>
      </c>
      <c r="C734">
        <v>19</v>
      </c>
      <c r="D734">
        <v>20</v>
      </c>
      <c r="E734">
        <v>0</v>
      </c>
      <c r="F734" t="s">
        <v>47</v>
      </c>
      <c r="G734">
        <v>6</v>
      </c>
      <c r="H734" s="5">
        <v>35838</v>
      </c>
      <c r="I734" s="5">
        <v>35866</v>
      </c>
      <c r="J734" s="5">
        <v>35844</v>
      </c>
      <c r="K734">
        <v>3</v>
      </c>
      <c r="L734">
        <v>5.64</v>
      </c>
      <c r="M734" t="s">
        <v>349</v>
      </c>
      <c r="N734" t="s">
        <v>3</v>
      </c>
      <c r="O734">
        <v>380</v>
      </c>
      <c r="P734">
        <v>0</v>
      </c>
      <c r="Q734">
        <v>380</v>
      </c>
      <c r="R734">
        <v>6</v>
      </c>
      <c r="S734">
        <v>374.36</v>
      </c>
      <c r="T734" t="s">
        <v>27</v>
      </c>
      <c r="U734">
        <v>1998</v>
      </c>
      <c r="V734" t="s">
        <v>51</v>
      </c>
      <c r="W734" t="s">
        <v>267</v>
      </c>
      <c r="X734" t="s">
        <v>71</v>
      </c>
      <c r="Y734">
        <v>1</v>
      </c>
      <c r="Z734" t="s">
        <v>218</v>
      </c>
      <c r="AA734" t="s">
        <v>238</v>
      </c>
    </row>
    <row r="735" spans="1:27" x14ac:dyDescent="0.25">
      <c r="A735">
        <v>10885</v>
      </c>
      <c r="B735">
        <v>24</v>
      </c>
      <c r="C735">
        <v>4.5</v>
      </c>
      <c r="D735">
        <v>12</v>
      </c>
      <c r="E735">
        <v>0</v>
      </c>
      <c r="F735" t="s">
        <v>47</v>
      </c>
      <c r="G735">
        <v>6</v>
      </c>
      <c r="H735" s="5">
        <v>35838</v>
      </c>
      <c r="I735" s="5">
        <v>35866</v>
      </c>
      <c r="J735" s="5">
        <v>35844</v>
      </c>
      <c r="K735">
        <v>3</v>
      </c>
      <c r="L735">
        <v>5.64</v>
      </c>
      <c r="M735" t="s">
        <v>349</v>
      </c>
      <c r="N735" t="s">
        <v>3</v>
      </c>
      <c r="O735">
        <v>54</v>
      </c>
      <c r="P735">
        <v>0</v>
      </c>
      <c r="Q735">
        <v>54</v>
      </c>
      <c r="R735">
        <v>6</v>
      </c>
      <c r="S735">
        <v>48.36</v>
      </c>
      <c r="T735" t="s">
        <v>27</v>
      </c>
      <c r="U735">
        <v>1998</v>
      </c>
      <c r="V735" t="s">
        <v>51</v>
      </c>
      <c r="W735" t="s">
        <v>267</v>
      </c>
      <c r="X735" t="s">
        <v>115</v>
      </c>
      <c r="Y735">
        <v>1</v>
      </c>
      <c r="Z735" t="s">
        <v>218</v>
      </c>
      <c r="AA735" t="s">
        <v>238</v>
      </c>
    </row>
    <row r="736" spans="1:27" x14ac:dyDescent="0.25">
      <c r="A736">
        <v>10885</v>
      </c>
      <c r="B736">
        <v>70</v>
      </c>
      <c r="C736">
        <v>15</v>
      </c>
      <c r="D736">
        <v>30</v>
      </c>
      <c r="E736">
        <v>0</v>
      </c>
      <c r="F736" t="s">
        <v>47</v>
      </c>
      <c r="G736">
        <v>6</v>
      </c>
      <c r="H736" s="5">
        <v>35838</v>
      </c>
      <c r="I736" s="5">
        <v>35866</v>
      </c>
      <c r="J736" s="5">
        <v>35844</v>
      </c>
      <c r="K736">
        <v>3</v>
      </c>
      <c r="L736">
        <v>5.64</v>
      </c>
      <c r="M736" t="s">
        <v>349</v>
      </c>
      <c r="N736" t="s">
        <v>3</v>
      </c>
      <c r="O736">
        <v>450</v>
      </c>
      <c r="P736">
        <v>0</v>
      </c>
      <c r="Q736">
        <v>450</v>
      </c>
      <c r="R736">
        <v>6</v>
      </c>
      <c r="S736">
        <v>444.36</v>
      </c>
      <c r="T736" t="s">
        <v>27</v>
      </c>
      <c r="U736">
        <v>1998</v>
      </c>
      <c r="V736" t="s">
        <v>51</v>
      </c>
      <c r="W736" t="s">
        <v>267</v>
      </c>
      <c r="X736" t="s">
        <v>203</v>
      </c>
      <c r="Y736">
        <v>1</v>
      </c>
      <c r="Z736" t="s">
        <v>218</v>
      </c>
      <c r="AA736" t="s">
        <v>238</v>
      </c>
    </row>
    <row r="737" spans="1:27" x14ac:dyDescent="0.25">
      <c r="A737">
        <v>10885</v>
      </c>
      <c r="B737">
        <v>77</v>
      </c>
      <c r="C737">
        <v>13</v>
      </c>
      <c r="D737">
        <v>25</v>
      </c>
      <c r="E737">
        <v>0</v>
      </c>
      <c r="F737" t="s">
        <v>47</v>
      </c>
      <c r="G737">
        <v>6</v>
      </c>
      <c r="H737" s="5">
        <v>35838</v>
      </c>
      <c r="I737" s="5">
        <v>35866</v>
      </c>
      <c r="J737" s="5">
        <v>35844</v>
      </c>
      <c r="K737">
        <v>3</v>
      </c>
      <c r="L737">
        <v>5.64</v>
      </c>
      <c r="M737" t="s">
        <v>349</v>
      </c>
      <c r="N737" t="s">
        <v>3</v>
      </c>
      <c r="O737">
        <v>325</v>
      </c>
      <c r="P737">
        <v>0</v>
      </c>
      <c r="Q737">
        <v>325</v>
      </c>
      <c r="R737">
        <v>6</v>
      </c>
      <c r="S737">
        <v>319.36</v>
      </c>
      <c r="T737" t="s">
        <v>27</v>
      </c>
      <c r="U737">
        <v>1998</v>
      </c>
      <c r="V737" t="s">
        <v>51</v>
      </c>
      <c r="W737" t="s">
        <v>267</v>
      </c>
      <c r="X737" t="s">
        <v>214</v>
      </c>
      <c r="Y737">
        <v>2</v>
      </c>
      <c r="Z737" t="s">
        <v>220</v>
      </c>
      <c r="AA737" t="s">
        <v>238</v>
      </c>
    </row>
    <row r="738" spans="1:27" x14ac:dyDescent="0.25">
      <c r="A738">
        <v>10886</v>
      </c>
      <c r="B738">
        <v>10</v>
      </c>
      <c r="C738">
        <v>31</v>
      </c>
      <c r="D738">
        <v>70</v>
      </c>
      <c r="E738">
        <v>0</v>
      </c>
      <c r="F738" t="s">
        <v>35</v>
      </c>
      <c r="G738">
        <v>1</v>
      </c>
      <c r="H738" s="5">
        <v>35839</v>
      </c>
      <c r="I738" s="5">
        <v>35867</v>
      </c>
      <c r="J738" s="5">
        <v>35856</v>
      </c>
      <c r="K738">
        <v>1</v>
      </c>
      <c r="L738">
        <v>4.99</v>
      </c>
      <c r="M738" t="s">
        <v>297</v>
      </c>
      <c r="N738" t="s">
        <v>4</v>
      </c>
      <c r="O738">
        <v>2170</v>
      </c>
      <c r="P738">
        <v>0</v>
      </c>
      <c r="Q738">
        <v>2170</v>
      </c>
      <c r="R738">
        <v>17</v>
      </c>
      <c r="S738">
        <v>2165.0100000000002</v>
      </c>
      <c r="T738" t="s">
        <v>27</v>
      </c>
      <c r="U738">
        <v>1998</v>
      </c>
      <c r="V738" t="s">
        <v>51</v>
      </c>
      <c r="W738" t="s">
        <v>267</v>
      </c>
      <c r="X738" t="s">
        <v>87</v>
      </c>
      <c r="Y738">
        <v>8</v>
      </c>
      <c r="Z738" t="s">
        <v>232</v>
      </c>
      <c r="AA738" t="s">
        <v>236</v>
      </c>
    </row>
    <row r="739" spans="1:27" x14ac:dyDescent="0.25">
      <c r="A739">
        <v>10886</v>
      </c>
      <c r="B739">
        <v>31</v>
      </c>
      <c r="C739">
        <v>12.5</v>
      </c>
      <c r="D739">
        <v>35</v>
      </c>
      <c r="E739">
        <v>0</v>
      </c>
      <c r="F739" t="s">
        <v>35</v>
      </c>
      <c r="G739">
        <v>1</v>
      </c>
      <c r="H739" s="5">
        <v>35839</v>
      </c>
      <c r="I739" s="5">
        <v>35867</v>
      </c>
      <c r="J739" s="5">
        <v>35856</v>
      </c>
      <c r="K739">
        <v>1</v>
      </c>
      <c r="L739">
        <v>4.99</v>
      </c>
      <c r="M739" t="s">
        <v>297</v>
      </c>
      <c r="N739" t="s">
        <v>4</v>
      </c>
      <c r="O739">
        <v>437.5</v>
      </c>
      <c r="P739">
        <v>0</v>
      </c>
      <c r="Q739">
        <v>437.5</v>
      </c>
      <c r="R739">
        <v>17</v>
      </c>
      <c r="S739">
        <v>432.51</v>
      </c>
      <c r="T739" t="s">
        <v>27</v>
      </c>
      <c r="U739">
        <v>1998</v>
      </c>
      <c r="V739" t="s">
        <v>51</v>
      </c>
      <c r="W739" t="s">
        <v>267</v>
      </c>
      <c r="X739" t="s">
        <v>129</v>
      </c>
      <c r="Y739">
        <v>4</v>
      </c>
      <c r="Z739" t="s">
        <v>224</v>
      </c>
      <c r="AA739" t="s">
        <v>236</v>
      </c>
    </row>
    <row r="740" spans="1:27" x14ac:dyDescent="0.25">
      <c r="A740">
        <v>10886</v>
      </c>
      <c r="B740">
        <v>77</v>
      </c>
      <c r="C740">
        <v>13</v>
      </c>
      <c r="D740">
        <v>40</v>
      </c>
      <c r="E740">
        <v>0</v>
      </c>
      <c r="F740" t="s">
        <v>35</v>
      </c>
      <c r="G740">
        <v>1</v>
      </c>
      <c r="H740" s="5">
        <v>35839</v>
      </c>
      <c r="I740" s="5">
        <v>35867</v>
      </c>
      <c r="J740" s="5">
        <v>35856</v>
      </c>
      <c r="K740">
        <v>1</v>
      </c>
      <c r="L740">
        <v>4.99</v>
      </c>
      <c r="M740" t="s">
        <v>297</v>
      </c>
      <c r="N740" t="s">
        <v>4</v>
      </c>
      <c r="O740">
        <v>520</v>
      </c>
      <c r="P740">
        <v>0</v>
      </c>
      <c r="Q740">
        <v>520</v>
      </c>
      <c r="R740">
        <v>17</v>
      </c>
      <c r="S740">
        <v>515.01</v>
      </c>
      <c r="T740" t="s">
        <v>27</v>
      </c>
      <c r="U740">
        <v>1998</v>
      </c>
      <c r="V740" t="s">
        <v>51</v>
      </c>
      <c r="W740" t="s">
        <v>267</v>
      </c>
      <c r="X740" t="s">
        <v>214</v>
      </c>
      <c r="Y740">
        <v>2</v>
      </c>
      <c r="Z740" t="s">
        <v>220</v>
      </c>
      <c r="AA740" t="s">
        <v>236</v>
      </c>
    </row>
    <row r="741" spans="1:27" x14ac:dyDescent="0.25">
      <c r="A741">
        <v>10887</v>
      </c>
      <c r="B741">
        <v>25</v>
      </c>
      <c r="C741">
        <v>14</v>
      </c>
      <c r="D741">
        <v>5</v>
      </c>
      <c r="E741">
        <v>0</v>
      </c>
      <c r="F741" t="s">
        <v>330</v>
      </c>
      <c r="G741">
        <v>8</v>
      </c>
      <c r="H741" s="5">
        <v>35839</v>
      </c>
      <c r="I741" s="5">
        <v>35867</v>
      </c>
      <c r="J741" s="5">
        <v>35842</v>
      </c>
      <c r="K741">
        <v>3</v>
      </c>
      <c r="L741">
        <v>1.25</v>
      </c>
      <c r="M741" t="s">
        <v>331</v>
      </c>
      <c r="N741" t="s">
        <v>16</v>
      </c>
      <c r="O741">
        <v>70</v>
      </c>
      <c r="P741">
        <v>0</v>
      </c>
      <c r="Q741">
        <v>70</v>
      </c>
      <c r="R741">
        <v>3</v>
      </c>
      <c r="S741">
        <v>68.75</v>
      </c>
      <c r="T741" t="s">
        <v>27</v>
      </c>
      <c r="U741">
        <v>1998</v>
      </c>
      <c r="V741" t="s">
        <v>51</v>
      </c>
      <c r="W741" t="s">
        <v>267</v>
      </c>
      <c r="X741" t="s">
        <v>117</v>
      </c>
      <c r="Y741">
        <v>3</v>
      </c>
      <c r="Z741" t="s">
        <v>222</v>
      </c>
      <c r="AA741" t="s">
        <v>238</v>
      </c>
    </row>
    <row r="742" spans="1:27" x14ac:dyDescent="0.25">
      <c r="A742">
        <v>10888</v>
      </c>
      <c r="B742">
        <v>2</v>
      </c>
      <c r="C742">
        <v>19</v>
      </c>
      <c r="D742">
        <v>20</v>
      </c>
      <c r="E742">
        <v>0</v>
      </c>
      <c r="F742" t="s">
        <v>354</v>
      </c>
      <c r="G742">
        <v>1</v>
      </c>
      <c r="H742" s="5">
        <v>35842</v>
      </c>
      <c r="I742" s="5">
        <v>35870</v>
      </c>
      <c r="J742" s="5">
        <v>35849</v>
      </c>
      <c r="K742">
        <v>2</v>
      </c>
      <c r="L742">
        <v>51.87</v>
      </c>
      <c r="M742" t="s">
        <v>355</v>
      </c>
      <c r="N742" t="s">
        <v>16</v>
      </c>
      <c r="O742">
        <v>380</v>
      </c>
      <c r="P742">
        <v>0</v>
      </c>
      <c r="Q742">
        <v>380</v>
      </c>
      <c r="R742">
        <v>7</v>
      </c>
      <c r="S742">
        <v>328.13</v>
      </c>
      <c r="T742" t="s">
        <v>27</v>
      </c>
      <c r="U742">
        <v>1998</v>
      </c>
      <c r="V742" t="s">
        <v>51</v>
      </c>
      <c r="W742" t="s">
        <v>267</v>
      </c>
      <c r="X742" t="s">
        <v>71</v>
      </c>
      <c r="Y742">
        <v>1</v>
      </c>
      <c r="Z742" t="s">
        <v>218</v>
      </c>
      <c r="AA742" t="s">
        <v>237</v>
      </c>
    </row>
    <row r="743" spans="1:27" x14ac:dyDescent="0.25">
      <c r="A743">
        <v>10888</v>
      </c>
      <c r="B743">
        <v>68</v>
      </c>
      <c r="C743">
        <v>12.5</v>
      </c>
      <c r="D743">
        <v>18</v>
      </c>
      <c r="E743">
        <v>0</v>
      </c>
      <c r="F743" t="s">
        <v>354</v>
      </c>
      <c r="G743">
        <v>1</v>
      </c>
      <c r="H743" s="5">
        <v>35842</v>
      </c>
      <c r="I743" s="5">
        <v>35870</v>
      </c>
      <c r="J743" s="5">
        <v>35849</v>
      </c>
      <c r="K743">
        <v>2</v>
      </c>
      <c r="L743">
        <v>51.87</v>
      </c>
      <c r="M743" t="s">
        <v>355</v>
      </c>
      <c r="N743" t="s">
        <v>16</v>
      </c>
      <c r="O743">
        <v>225</v>
      </c>
      <c r="P743">
        <v>0</v>
      </c>
      <c r="Q743">
        <v>225</v>
      </c>
      <c r="R743">
        <v>7</v>
      </c>
      <c r="S743">
        <v>173.13</v>
      </c>
      <c r="T743" t="s">
        <v>27</v>
      </c>
      <c r="U743">
        <v>1998</v>
      </c>
      <c r="V743" t="s">
        <v>51</v>
      </c>
      <c r="W743" t="s">
        <v>267</v>
      </c>
      <c r="X743" t="s">
        <v>199</v>
      </c>
      <c r="Y743">
        <v>3</v>
      </c>
      <c r="Z743" t="s">
        <v>222</v>
      </c>
      <c r="AA743" t="s">
        <v>237</v>
      </c>
    </row>
    <row r="744" spans="1:27" x14ac:dyDescent="0.25">
      <c r="A744">
        <v>10889</v>
      </c>
      <c r="B744">
        <v>11</v>
      </c>
      <c r="C744">
        <v>21</v>
      </c>
      <c r="D744">
        <v>40</v>
      </c>
      <c r="E744">
        <v>0</v>
      </c>
      <c r="F744" t="s">
        <v>44</v>
      </c>
      <c r="G744">
        <v>9</v>
      </c>
      <c r="H744" s="5">
        <v>35842</v>
      </c>
      <c r="I744" s="5">
        <v>35870</v>
      </c>
      <c r="J744" s="5">
        <v>35849</v>
      </c>
      <c r="K744">
        <v>3</v>
      </c>
      <c r="L744">
        <v>280.61</v>
      </c>
      <c r="M744" t="s">
        <v>385</v>
      </c>
      <c r="N744" t="s">
        <v>20</v>
      </c>
      <c r="O744">
        <v>840</v>
      </c>
      <c r="P744">
        <v>0</v>
      </c>
      <c r="Q744">
        <v>840</v>
      </c>
      <c r="R744">
        <v>7</v>
      </c>
      <c r="S744">
        <v>559.39</v>
      </c>
      <c r="T744" t="s">
        <v>27</v>
      </c>
      <c r="U744">
        <v>1998</v>
      </c>
      <c r="V744" t="s">
        <v>51</v>
      </c>
      <c r="W744" t="s">
        <v>267</v>
      </c>
      <c r="X744" t="s">
        <v>89</v>
      </c>
      <c r="Y744">
        <v>4</v>
      </c>
      <c r="Z744" t="s">
        <v>224</v>
      </c>
      <c r="AA744" t="s">
        <v>238</v>
      </c>
    </row>
    <row r="745" spans="1:27" x14ac:dyDescent="0.25">
      <c r="A745">
        <v>10889</v>
      </c>
      <c r="B745">
        <v>38</v>
      </c>
      <c r="C745">
        <v>263.5</v>
      </c>
      <c r="D745">
        <v>40</v>
      </c>
      <c r="E745">
        <v>0</v>
      </c>
      <c r="F745" t="s">
        <v>44</v>
      </c>
      <c r="G745">
        <v>9</v>
      </c>
      <c r="H745" s="5">
        <v>35842</v>
      </c>
      <c r="I745" s="5">
        <v>35870</v>
      </c>
      <c r="J745" s="5">
        <v>35849</v>
      </c>
      <c r="K745">
        <v>3</v>
      </c>
      <c r="L745">
        <v>280.61</v>
      </c>
      <c r="M745" t="s">
        <v>385</v>
      </c>
      <c r="N745" t="s">
        <v>20</v>
      </c>
      <c r="O745">
        <v>10540</v>
      </c>
      <c r="P745">
        <v>0</v>
      </c>
      <c r="Q745">
        <v>10540</v>
      </c>
      <c r="R745">
        <v>7</v>
      </c>
      <c r="S745">
        <v>10259.39</v>
      </c>
      <c r="T745" t="s">
        <v>27</v>
      </c>
      <c r="U745">
        <v>1998</v>
      </c>
      <c r="V745" t="s">
        <v>51</v>
      </c>
      <c r="W745" t="s">
        <v>267</v>
      </c>
      <c r="X745" t="s">
        <v>141</v>
      </c>
      <c r="Y745">
        <v>1</v>
      </c>
      <c r="Z745" t="s">
        <v>218</v>
      </c>
      <c r="AA745" t="s">
        <v>238</v>
      </c>
    </row>
    <row r="746" spans="1:27" x14ac:dyDescent="0.25">
      <c r="A746">
        <v>10890</v>
      </c>
      <c r="B746">
        <v>17</v>
      </c>
      <c r="C746">
        <v>39</v>
      </c>
      <c r="D746">
        <v>15</v>
      </c>
      <c r="E746">
        <v>0</v>
      </c>
      <c r="F746" t="s">
        <v>338</v>
      </c>
      <c r="G746">
        <v>7</v>
      </c>
      <c r="H746" s="5">
        <v>35842</v>
      </c>
      <c r="I746" s="5">
        <v>35870</v>
      </c>
      <c r="J746" s="5">
        <v>35844</v>
      </c>
      <c r="K746">
        <v>1</v>
      </c>
      <c r="L746">
        <v>32.76</v>
      </c>
      <c r="M746" t="s">
        <v>315</v>
      </c>
      <c r="N746" t="s">
        <v>8</v>
      </c>
      <c r="O746">
        <v>585</v>
      </c>
      <c r="P746">
        <v>0</v>
      </c>
      <c r="Q746">
        <v>585</v>
      </c>
      <c r="R746">
        <v>2</v>
      </c>
      <c r="S746">
        <v>552.24</v>
      </c>
      <c r="T746" t="s">
        <v>27</v>
      </c>
      <c r="U746">
        <v>1998</v>
      </c>
      <c r="V746" t="s">
        <v>51</v>
      </c>
      <c r="W746" t="s">
        <v>267</v>
      </c>
      <c r="X746" t="s">
        <v>101</v>
      </c>
      <c r="Y746">
        <v>6</v>
      </c>
      <c r="Z746" t="s">
        <v>228</v>
      </c>
      <c r="AA746" t="s">
        <v>236</v>
      </c>
    </row>
    <row r="747" spans="1:27" x14ac:dyDescent="0.25">
      <c r="A747">
        <v>10890</v>
      </c>
      <c r="B747">
        <v>34</v>
      </c>
      <c r="C747">
        <v>14</v>
      </c>
      <c r="D747">
        <v>10</v>
      </c>
      <c r="E747">
        <v>0</v>
      </c>
      <c r="F747" t="s">
        <v>338</v>
      </c>
      <c r="G747">
        <v>7</v>
      </c>
      <c r="H747" s="5">
        <v>35842</v>
      </c>
      <c r="I747" s="5">
        <v>35870</v>
      </c>
      <c r="J747" s="5">
        <v>35844</v>
      </c>
      <c r="K747">
        <v>1</v>
      </c>
      <c r="L747">
        <v>32.76</v>
      </c>
      <c r="M747" t="s">
        <v>315</v>
      </c>
      <c r="N747" t="s">
        <v>8</v>
      </c>
      <c r="O747">
        <v>140</v>
      </c>
      <c r="P747">
        <v>0</v>
      </c>
      <c r="Q747">
        <v>140</v>
      </c>
      <c r="R747">
        <v>2</v>
      </c>
      <c r="S747">
        <v>107.24000000000001</v>
      </c>
      <c r="T747" t="s">
        <v>27</v>
      </c>
      <c r="U747">
        <v>1998</v>
      </c>
      <c r="V747" t="s">
        <v>51</v>
      </c>
      <c r="W747" t="s">
        <v>267</v>
      </c>
      <c r="X747" t="s">
        <v>135</v>
      </c>
      <c r="Y747">
        <v>1</v>
      </c>
      <c r="Z747" t="s">
        <v>218</v>
      </c>
      <c r="AA747" t="s">
        <v>236</v>
      </c>
    </row>
    <row r="748" spans="1:27" x14ac:dyDescent="0.25">
      <c r="A748">
        <v>10890</v>
      </c>
      <c r="B748">
        <v>41</v>
      </c>
      <c r="C748">
        <v>9.65</v>
      </c>
      <c r="D748">
        <v>14</v>
      </c>
      <c r="E748">
        <v>0</v>
      </c>
      <c r="F748" t="s">
        <v>338</v>
      </c>
      <c r="G748">
        <v>7</v>
      </c>
      <c r="H748" s="5">
        <v>35842</v>
      </c>
      <c r="I748" s="5">
        <v>35870</v>
      </c>
      <c r="J748" s="5">
        <v>35844</v>
      </c>
      <c r="K748">
        <v>1</v>
      </c>
      <c r="L748">
        <v>32.76</v>
      </c>
      <c r="M748" t="s">
        <v>315</v>
      </c>
      <c r="N748" t="s">
        <v>8</v>
      </c>
      <c r="O748">
        <v>135.1</v>
      </c>
      <c r="P748">
        <v>0</v>
      </c>
      <c r="Q748">
        <v>135.1</v>
      </c>
      <c r="R748">
        <v>2</v>
      </c>
      <c r="S748">
        <v>102.34</v>
      </c>
      <c r="T748" t="s">
        <v>27</v>
      </c>
      <c r="U748">
        <v>1998</v>
      </c>
      <c r="V748" t="s">
        <v>51</v>
      </c>
      <c r="W748" t="s">
        <v>267</v>
      </c>
      <c r="X748" t="s">
        <v>147</v>
      </c>
      <c r="Y748">
        <v>8</v>
      </c>
      <c r="Z748" t="s">
        <v>232</v>
      </c>
      <c r="AA748" t="s">
        <v>236</v>
      </c>
    </row>
    <row r="749" spans="1:27" x14ac:dyDescent="0.25">
      <c r="A749">
        <v>10893</v>
      </c>
      <c r="B749">
        <v>8</v>
      </c>
      <c r="C749">
        <v>40</v>
      </c>
      <c r="D749">
        <v>30</v>
      </c>
      <c r="E749">
        <v>0</v>
      </c>
      <c r="F749" t="s">
        <v>38</v>
      </c>
      <c r="G749">
        <v>9</v>
      </c>
      <c r="H749" s="5">
        <v>35844</v>
      </c>
      <c r="I749" s="5">
        <v>35872</v>
      </c>
      <c r="J749" s="5">
        <v>35846</v>
      </c>
      <c r="K749">
        <v>2</v>
      </c>
      <c r="L749">
        <v>77.78</v>
      </c>
      <c r="M749" t="s">
        <v>376</v>
      </c>
      <c r="N749" t="s">
        <v>9</v>
      </c>
      <c r="O749">
        <v>1200</v>
      </c>
      <c r="P749">
        <v>0</v>
      </c>
      <c r="Q749">
        <v>1200</v>
      </c>
      <c r="R749">
        <v>2</v>
      </c>
      <c r="S749">
        <v>1122.22</v>
      </c>
      <c r="T749" t="s">
        <v>27</v>
      </c>
      <c r="U749">
        <v>1998</v>
      </c>
      <c r="V749" t="s">
        <v>51</v>
      </c>
      <c r="W749" t="s">
        <v>267</v>
      </c>
      <c r="X749" t="s">
        <v>83</v>
      </c>
      <c r="Y749">
        <v>2</v>
      </c>
      <c r="Z749" t="s">
        <v>220</v>
      </c>
      <c r="AA749" t="s">
        <v>237</v>
      </c>
    </row>
    <row r="750" spans="1:27" x14ac:dyDescent="0.25">
      <c r="A750">
        <v>10893</v>
      </c>
      <c r="B750">
        <v>24</v>
      </c>
      <c r="C750">
        <v>4.5</v>
      </c>
      <c r="D750">
        <v>10</v>
      </c>
      <c r="E750">
        <v>0</v>
      </c>
      <c r="F750" t="s">
        <v>38</v>
      </c>
      <c r="G750">
        <v>9</v>
      </c>
      <c r="H750" s="5">
        <v>35844</v>
      </c>
      <c r="I750" s="5">
        <v>35872</v>
      </c>
      <c r="J750" s="5">
        <v>35846</v>
      </c>
      <c r="K750">
        <v>2</v>
      </c>
      <c r="L750">
        <v>77.78</v>
      </c>
      <c r="M750" t="s">
        <v>376</v>
      </c>
      <c r="N750" t="s">
        <v>9</v>
      </c>
      <c r="O750">
        <v>45</v>
      </c>
      <c r="P750">
        <v>0</v>
      </c>
      <c r="Q750">
        <v>45</v>
      </c>
      <c r="R750">
        <v>2</v>
      </c>
      <c r="S750">
        <v>-32.78</v>
      </c>
      <c r="T750" t="s">
        <v>27</v>
      </c>
      <c r="U750">
        <v>1998</v>
      </c>
      <c r="V750" t="s">
        <v>51</v>
      </c>
      <c r="W750" t="s">
        <v>267</v>
      </c>
      <c r="X750" t="s">
        <v>115</v>
      </c>
      <c r="Y750">
        <v>1</v>
      </c>
      <c r="Z750" t="s">
        <v>218</v>
      </c>
      <c r="AA750" t="s">
        <v>237</v>
      </c>
    </row>
    <row r="751" spans="1:27" x14ac:dyDescent="0.25">
      <c r="A751">
        <v>10893</v>
      </c>
      <c r="B751">
        <v>29</v>
      </c>
      <c r="C751">
        <v>123.79</v>
      </c>
      <c r="D751">
        <v>24</v>
      </c>
      <c r="E751">
        <v>0</v>
      </c>
      <c r="F751" t="s">
        <v>38</v>
      </c>
      <c r="G751">
        <v>9</v>
      </c>
      <c r="H751" s="5">
        <v>35844</v>
      </c>
      <c r="I751" s="5">
        <v>35872</v>
      </c>
      <c r="J751" s="5">
        <v>35846</v>
      </c>
      <c r="K751">
        <v>2</v>
      </c>
      <c r="L751">
        <v>77.78</v>
      </c>
      <c r="M751" t="s">
        <v>376</v>
      </c>
      <c r="N751" t="s">
        <v>9</v>
      </c>
      <c r="O751">
        <v>2970.96</v>
      </c>
      <c r="P751">
        <v>0</v>
      </c>
      <c r="Q751">
        <v>2970.96</v>
      </c>
      <c r="R751">
        <v>2</v>
      </c>
      <c r="S751">
        <v>2893.18</v>
      </c>
      <c r="T751" t="s">
        <v>27</v>
      </c>
      <c r="U751">
        <v>1998</v>
      </c>
      <c r="V751" t="s">
        <v>51</v>
      </c>
      <c r="W751" t="s">
        <v>267</v>
      </c>
      <c r="X751" t="s">
        <v>125</v>
      </c>
      <c r="Y751">
        <v>6</v>
      </c>
      <c r="Z751" t="s">
        <v>228</v>
      </c>
      <c r="AA751" t="s">
        <v>237</v>
      </c>
    </row>
    <row r="752" spans="1:27" x14ac:dyDescent="0.25">
      <c r="A752">
        <v>10893</v>
      </c>
      <c r="B752">
        <v>30</v>
      </c>
      <c r="C752">
        <v>25.89</v>
      </c>
      <c r="D752">
        <v>35</v>
      </c>
      <c r="E752">
        <v>0</v>
      </c>
      <c r="F752" t="s">
        <v>38</v>
      </c>
      <c r="G752">
        <v>9</v>
      </c>
      <c r="H752" s="5">
        <v>35844</v>
      </c>
      <c r="I752" s="5">
        <v>35872</v>
      </c>
      <c r="J752" s="5">
        <v>35846</v>
      </c>
      <c r="K752">
        <v>2</v>
      </c>
      <c r="L752">
        <v>77.78</v>
      </c>
      <c r="M752" t="s">
        <v>376</v>
      </c>
      <c r="N752" t="s">
        <v>9</v>
      </c>
      <c r="O752">
        <v>906.15</v>
      </c>
      <c r="P752">
        <v>0</v>
      </c>
      <c r="Q752">
        <v>906.15</v>
      </c>
      <c r="R752">
        <v>2</v>
      </c>
      <c r="S752">
        <v>828.37</v>
      </c>
      <c r="T752" t="s">
        <v>27</v>
      </c>
      <c r="U752">
        <v>1998</v>
      </c>
      <c r="V752" t="s">
        <v>51</v>
      </c>
      <c r="W752" t="s">
        <v>267</v>
      </c>
      <c r="X752" t="s">
        <v>127</v>
      </c>
      <c r="Y752">
        <v>8</v>
      </c>
      <c r="Z752" t="s">
        <v>232</v>
      </c>
      <c r="AA752" t="s">
        <v>237</v>
      </c>
    </row>
    <row r="753" spans="1:27" x14ac:dyDescent="0.25">
      <c r="A753">
        <v>10893</v>
      </c>
      <c r="B753">
        <v>36</v>
      </c>
      <c r="C753">
        <v>19</v>
      </c>
      <c r="D753">
        <v>20</v>
      </c>
      <c r="E753">
        <v>0</v>
      </c>
      <c r="F753" t="s">
        <v>38</v>
      </c>
      <c r="G753">
        <v>9</v>
      </c>
      <c r="H753" s="5">
        <v>35844</v>
      </c>
      <c r="I753" s="5">
        <v>35872</v>
      </c>
      <c r="J753" s="5">
        <v>35846</v>
      </c>
      <c r="K753">
        <v>2</v>
      </c>
      <c r="L753">
        <v>77.78</v>
      </c>
      <c r="M753" t="s">
        <v>376</v>
      </c>
      <c r="N753" t="s">
        <v>9</v>
      </c>
      <c r="O753">
        <v>380</v>
      </c>
      <c r="P753">
        <v>0</v>
      </c>
      <c r="Q753">
        <v>380</v>
      </c>
      <c r="R753">
        <v>2</v>
      </c>
      <c r="S753">
        <v>302.22000000000003</v>
      </c>
      <c r="T753" t="s">
        <v>27</v>
      </c>
      <c r="U753">
        <v>1998</v>
      </c>
      <c r="V753" t="s">
        <v>51</v>
      </c>
      <c r="W753" t="s">
        <v>267</v>
      </c>
      <c r="X753" t="s">
        <v>137</v>
      </c>
      <c r="Y753">
        <v>8</v>
      </c>
      <c r="Z753" t="s">
        <v>232</v>
      </c>
      <c r="AA753" t="s">
        <v>237</v>
      </c>
    </row>
    <row r="754" spans="1:27" x14ac:dyDescent="0.25">
      <c r="A754">
        <v>10895</v>
      </c>
      <c r="B754">
        <v>24</v>
      </c>
      <c r="C754">
        <v>4.5</v>
      </c>
      <c r="D754">
        <v>110</v>
      </c>
      <c r="E754">
        <v>0</v>
      </c>
      <c r="F754" t="s">
        <v>32</v>
      </c>
      <c r="G754">
        <v>3</v>
      </c>
      <c r="H754" s="5">
        <v>35844</v>
      </c>
      <c r="I754" s="5">
        <v>35872</v>
      </c>
      <c r="J754" s="5">
        <v>35849</v>
      </c>
      <c r="K754">
        <v>1</v>
      </c>
      <c r="L754">
        <v>162.75</v>
      </c>
      <c r="M754" t="s">
        <v>274</v>
      </c>
      <c r="N754" t="s">
        <v>2</v>
      </c>
      <c r="O754">
        <v>495</v>
      </c>
      <c r="P754">
        <v>0</v>
      </c>
      <c r="Q754">
        <v>495</v>
      </c>
      <c r="R754">
        <v>5</v>
      </c>
      <c r="S754">
        <v>332.25</v>
      </c>
      <c r="T754" t="s">
        <v>27</v>
      </c>
      <c r="U754">
        <v>1998</v>
      </c>
      <c r="V754" t="s">
        <v>51</v>
      </c>
      <c r="W754" t="s">
        <v>267</v>
      </c>
      <c r="X754" t="s">
        <v>115</v>
      </c>
      <c r="Y754">
        <v>1</v>
      </c>
      <c r="Z754" t="s">
        <v>218</v>
      </c>
      <c r="AA754" t="s">
        <v>236</v>
      </c>
    </row>
    <row r="755" spans="1:27" x14ac:dyDescent="0.25">
      <c r="A755">
        <v>10895</v>
      </c>
      <c r="B755">
        <v>39</v>
      </c>
      <c r="C755">
        <v>18</v>
      </c>
      <c r="D755">
        <v>45</v>
      </c>
      <c r="E755">
        <v>0</v>
      </c>
      <c r="F755" t="s">
        <v>32</v>
      </c>
      <c r="G755">
        <v>3</v>
      </c>
      <c r="H755" s="5">
        <v>35844</v>
      </c>
      <c r="I755" s="5">
        <v>35872</v>
      </c>
      <c r="J755" s="5">
        <v>35849</v>
      </c>
      <c r="K755">
        <v>1</v>
      </c>
      <c r="L755">
        <v>162.75</v>
      </c>
      <c r="M755" t="s">
        <v>274</v>
      </c>
      <c r="N755" t="s">
        <v>2</v>
      </c>
      <c r="O755">
        <v>810</v>
      </c>
      <c r="P755">
        <v>0</v>
      </c>
      <c r="Q755">
        <v>810</v>
      </c>
      <c r="R755">
        <v>5</v>
      </c>
      <c r="S755">
        <v>647.25</v>
      </c>
      <c r="T755" t="s">
        <v>27</v>
      </c>
      <c r="U755">
        <v>1998</v>
      </c>
      <c r="V755" t="s">
        <v>51</v>
      </c>
      <c r="W755" t="s">
        <v>267</v>
      </c>
      <c r="X755" t="s">
        <v>143</v>
      </c>
      <c r="Y755">
        <v>1</v>
      </c>
      <c r="Z755" t="s">
        <v>218</v>
      </c>
      <c r="AA755" t="s">
        <v>236</v>
      </c>
    </row>
    <row r="756" spans="1:27" x14ac:dyDescent="0.25">
      <c r="A756">
        <v>10895</v>
      </c>
      <c r="B756">
        <v>40</v>
      </c>
      <c r="C756">
        <v>18.399999999999999</v>
      </c>
      <c r="D756">
        <v>91</v>
      </c>
      <c r="E756">
        <v>0</v>
      </c>
      <c r="F756" t="s">
        <v>32</v>
      </c>
      <c r="G756">
        <v>3</v>
      </c>
      <c r="H756" s="5">
        <v>35844</v>
      </c>
      <c r="I756" s="5">
        <v>35872</v>
      </c>
      <c r="J756" s="5">
        <v>35849</v>
      </c>
      <c r="K756">
        <v>1</v>
      </c>
      <c r="L756">
        <v>162.75</v>
      </c>
      <c r="M756" t="s">
        <v>274</v>
      </c>
      <c r="N756" t="s">
        <v>2</v>
      </c>
      <c r="O756">
        <v>1674.3999999999999</v>
      </c>
      <c r="P756">
        <v>0</v>
      </c>
      <c r="Q756">
        <v>1674.3999999999999</v>
      </c>
      <c r="R756">
        <v>5</v>
      </c>
      <c r="S756">
        <v>1511.6499999999999</v>
      </c>
      <c r="T756" t="s">
        <v>27</v>
      </c>
      <c r="U756">
        <v>1998</v>
      </c>
      <c r="V756" t="s">
        <v>51</v>
      </c>
      <c r="W756" t="s">
        <v>267</v>
      </c>
      <c r="X756" t="s">
        <v>145</v>
      </c>
      <c r="Y756">
        <v>8</v>
      </c>
      <c r="Z756" t="s">
        <v>232</v>
      </c>
      <c r="AA756" t="s">
        <v>236</v>
      </c>
    </row>
    <row r="757" spans="1:27" x14ac:dyDescent="0.25">
      <c r="A757">
        <v>10895</v>
      </c>
      <c r="B757">
        <v>60</v>
      </c>
      <c r="C757">
        <v>34</v>
      </c>
      <c r="D757">
        <v>100</v>
      </c>
      <c r="E757">
        <v>0</v>
      </c>
      <c r="F757" t="s">
        <v>32</v>
      </c>
      <c r="G757">
        <v>3</v>
      </c>
      <c r="H757" s="5">
        <v>35844</v>
      </c>
      <c r="I757" s="5">
        <v>35872</v>
      </c>
      <c r="J757" s="5">
        <v>35849</v>
      </c>
      <c r="K757">
        <v>1</v>
      </c>
      <c r="L757">
        <v>162.75</v>
      </c>
      <c r="M757" t="s">
        <v>274</v>
      </c>
      <c r="N757" t="s">
        <v>2</v>
      </c>
      <c r="O757">
        <v>3400</v>
      </c>
      <c r="P757">
        <v>0</v>
      </c>
      <c r="Q757">
        <v>3400</v>
      </c>
      <c r="R757">
        <v>5</v>
      </c>
      <c r="S757">
        <v>3237.25</v>
      </c>
      <c r="T757" t="s">
        <v>27</v>
      </c>
      <c r="U757">
        <v>1998</v>
      </c>
      <c r="V757" t="s">
        <v>51</v>
      </c>
      <c r="W757" t="s">
        <v>267</v>
      </c>
      <c r="X757" t="s">
        <v>184</v>
      </c>
      <c r="Y757">
        <v>4</v>
      </c>
      <c r="Z757" t="s">
        <v>224</v>
      </c>
      <c r="AA757" t="s">
        <v>236</v>
      </c>
    </row>
    <row r="758" spans="1:27" x14ac:dyDescent="0.25">
      <c r="A758">
        <v>10896</v>
      </c>
      <c r="B758">
        <v>45</v>
      </c>
      <c r="C758">
        <v>9.5</v>
      </c>
      <c r="D758">
        <v>15</v>
      </c>
      <c r="E758">
        <v>0</v>
      </c>
      <c r="F758" t="s">
        <v>341</v>
      </c>
      <c r="G758">
        <v>7</v>
      </c>
      <c r="H758" s="5">
        <v>35845</v>
      </c>
      <c r="I758" s="5">
        <v>35873</v>
      </c>
      <c r="J758" s="5">
        <v>35853</v>
      </c>
      <c r="K758">
        <v>3</v>
      </c>
      <c r="L758">
        <v>32.450000000000003</v>
      </c>
      <c r="M758" t="s">
        <v>342</v>
      </c>
      <c r="N758" t="s">
        <v>3</v>
      </c>
      <c r="O758">
        <v>142.5</v>
      </c>
      <c r="P758">
        <v>0</v>
      </c>
      <c r="Q758">
        <v>142.5</v>
      </c>
      <c r="R758">
        <v>8</v>
      </c>
      <c r="S758">
        <v>110.05</v>
      </c>
      <c r="T758" t="s">
        <v>27</v>
      </c>
      <c r="U758">
        <v>1998</v>
      </c>
      <c r="V758" t="s">
        <v>51</v>
      </c>
      <c r="W758" t="s">
        <v>267</v>
      </c>
      <c r="X758" t="s">
        <v>155</v>
      </c>
      <c r="Y758">
        <v>8</v>
      </c>
      <c r="Z758" t="s">
        <v>232</v>
      </c>
      <c r="AA758" t="s">
        <v>238</v>
      </c>
    </row>
    <row r="759" spans="1:27" x14ac:dyDescent="0.25">
      <c r="A759">
        <v>10896</v>
      </c>
      <c r="B759">
        <v>56</v>
      </c>
      <c r="C759">
        <v>38</v>
      </c>
      <c r="D759">
        <v>16</v>
      </c>
      <c r="E759">
        <v>0</v>
      </c>
      <c r="F759" t="s">
        <v>341</v>
      </c>
      <c r="G759">
        <v>7</v>
      </c>
      <c r="H759" s="5">
        <v>35845</v>
      </c>
      <c r="I759" s="5">
        <v>35873</v>
      </c>
      <c r="J759" s="5">
        <v>35853</v>
      </c>
      <c r="K759">
        <v>3</v>
      </c>
      <c r="L759">
        <v>32.450000000000003</v>
      </c>
      <c r="M759" t="s">
        <v>342</v>
      </c>
      <c r="N759" t="s">
        <v>3</v>
      </c>
      <c r="O759">
        <v>608</v>
      </c>
      <c r="P759">
        <v>0</v>
      </c>
      <c r="Q759">
        <v>608</v>
      </c>
      <c r="R759">
        <v>8</v>
      </c>
      <c r="S759">
        <v>575.54999999999995</v>
      </c>
      <c r="T759" t="s">
        <v>27</v>
      </c>
      <c r="U759">
        <v>1998</v>
      </c>
      <c r="V759" t="s">
        <v>51</v>
      </c>
      <c r="W759" t="s">
        <v>267</v>
      </c>
      <c r="X759" t="s">
        <v>177</v>
      </c>
      <c r="Y759">
        <v>5</v>
      </c>
      <c r="Z759" t="s">
        <v>226</v>
      </c>
      <c r="AA759" t="s">
        <v>238</v>
      </c>
    </row>
    <row r="760" spans="1:27" x14ac:dyDescent="0.25">
      <c r="A760">
        <v>10897</v>
      </c>
      <c r="B760">
        <v>29</v>
      </c>
      <c r="C760">
        <v>123.79</v>
      </c>
      <c r="D760">
        <v>80</v>
      </c>
      <c r="E760">
        <v>0</v>
      </c>
      <c r="F760" t="s">
        <v>37</v>
      </c>
      <c r="G760">
        <v>3</v>
      </c>
      <c r="H760" s="5">
        <v>35845</v>
      </c>
      <c r="I760" s="5">
        <v>35873</v>
      </c>
      <c r="J760" s="5">
        <v>35851</v>
      </c>
      <c r="K760">
        <v>2</v>
      </c>
      <c r="L760">
        <v>603.54</v>
      </c>
      <c r="M760" t="s">
        <v>289</v>
      </c>
      <c r="N760" t="s">
        <v>10</v>
      </c>
      <c r="O760">
        <v>9903.2000000000007</v>
      </c>
      <c r="P760">
        <v>0</v>
      </c>
      <c r="Q760">
        <v>9903.2000000000007</v>
      </c>
      <c r="R760">
        <v>6</v>
      </c>
      <c r="S760">
        <v>9299.66</v>
      </c>
      <c r="T760" t="s">
        <v>27</v>
      </c>
      <c r="U760">
        <v>1998</v>
      </c>
      <c r="V760" t="s">
        <v>51</v>
      </c>
      <c r="W760" t="s">
        <v>267</v>
      </c>
      <c r="X760" t="s">
        <v>125</v>
      </c>
      <c r="Y760">
        <v>6</v>
      </c>
      <c r="Z760" t="s">
        <v>228</v>
      </c>
      <c r="AA760" t="s">
        <v>237</v>
      </c>
    </row>
    <row r="761" spans="1:27" x14ac:dyDescent="0.25">
      <c r="A761">
        <v>10897</v>
      </c>
      <c r="B761">
        <v>30</v>
      </c>
      <c r="C761">
        <v>25.89</v>
      </c>
      <c r="D761">
        <v>36</v>
      </c>
      <c r="E761">
        <v>0</v>
      </c>
      <c r="F761" t="s">
        <v>37</v>
      </c>
      <c r="G761">
        <v>3</v>
      </c>
      <c r="H761" s="5">
        <v>35845</v>
      </c>
      <c r="I761" s="5">
        <v>35873</v>
      </c>
      <c r="J761" s="5">
        <v>35851</v>
      </c>
      <c r="K761">
        <v>2</v>
      </c>
      <c r="L761">
        <v>603.54</v>
      </c>
      <c r="M761" t="s">
        <v>289</v>
      </c>
      <c r="N761" t="s">
        <v>10</v>
      </c>
      <c r="O761">
        <v>932.04</v>
      </c>
      <c r="P761">
        <v>0</v>
      </c>
      <c r="Q761">
        <v>932.04</v>
      </c>
      <c r="R761">
        <v>6</v>
      </c>
      <c r="S761">
        <v>328.5</v>
      </c>
      <c r="T761" t="s">
        <v>27</v>
      </c>
      <c r="U761">
        <v>1998</v>
      </c>
      <c r="V761" t="s">
        <v>51</v>
      </c>
      <c r="W761" t="s">
        <v>267</v>
      </c>
      <c r="X761" t="s">
        <v>127</v>
      </c>
      <c r="Y761">
        <v>8</v>
      </c>
      <c r="Z761" t="s">
        <v>232</v>
      </c>
      <c r="AA761" t="s">
        <v>237</v>
      </c>
    </row>
    <row r="762" spans="1:27" x14ac:dyDescent="0.25">
      <c r="A762">
        <v>10898</v>
      </c>
      <c r="B762">
        <v>13</v>
      </c>
      <c r="C762">
        <v>6</v>
      </c>
      <c r="D762">
        <v>5</v>
      </c>
      <c r="E762">
        <v>0</v>
      </c>
      <c r="F762" t="s">
        <v>334</v>
      </c>
      <c r="G762">
        <v>4</v>
      </c>
      <c r="H762" s="5">
        <v>35846</v>
      </c>
      <c r="I762" s="5">
        <v>35874</v>
      </c>
      <c r="J762" s="5">
        <v>35860</v>
      </c>
      <c r="K762">
        <v>2</v>
      </c>
      <c r="L762">
        <v>1.27</v>
      </c>
      <c r="M762" t="s">
        <v>277</v>
      </c>
      <c r="N762" t="s">
        <v>1</v>
      </c>
      <c r="O762">
        <v>30</v>
      </c>
      <c r="P762">
        <v>0</v>
      </c>
      <c r="Q762">
        <v>30</v>
      </c>
      <c r="R762">
        <v>14</v>
      </c>
      <c r="S762">
        <v>28.73</v>
      </c>
      <c r="T762" t="s">
        <v>27</v>
      </c>
      <c r="U762">
        <v>1998</v>
      </c>
      <c r="V762" t="s">
        <v>51</v>
      </c>
      <c r="W762" t="s">
        <v>267</v>
      </c>
      <c r="X762" t="s">
        <v>93</v>
      </c>
      <c r="Y762">
        <v>8</v>
      </c>
      <c r="Z762" t="s">
        <v>232</v>
      </c>
      <c r="AA762" t="s">
        <v>237</v>
      </c>
    </row>
    <row r="763" spans="1:27" x14ac:dyDescent="0.25">
      <c r="A763">
        <v>10901</v>
      </c>
      <c r="B763">
        <v>41</v>
      </c>
      <c r="C763">
        <v>9.65</v>
      </c>
      <c r="D763">
        <v>30</v>
      </c>
      <c r="E763">
        <v>0</v>
      </c>
      <c r="F763" t="s">
        <v>36</v>
      </c>
      <c r="G763">
        <v>4</v>
      </c>
      <c r="H763" s="5">
        <v>35849</v>
      </c>
      <c r="I763" s="5">
        <v>35877</v>
      </c>
      <c r="J763" s="5">
        <v>35852</v>
      </c>
      <c r="K763">
        <v>1</v>
      </c>
      <c r="L763">
        <v>62.09</v>
      </c>
      <c r="M763" t="s">
        <v>283</v>
      </c>
      <c r="N763" t="s">
        <v>21</v>
      </c>
      <c r="O763">
        <v>289.5</v>
      </c>
      <c r="P763">
        <v>0</v>
      </c>
      <c r="Q763">
        <v>289.5</v>
      </c>
      <c r="R763">
        <v>3</v>
      </c>
      <c r="S763">
        <v>227.41</v>
      </c>
      <c r="T763" t="s">
        <v>27</v>
      </c>
      <c r="U763">
        <v>1998</v>
      </c>
      <c r="V763" t="s">
        <v>51</v>
      </c>
      <c r="W763" t="s">
        <v>267</v>
      </c>
      <c r="X763" t="s">
        <v>147</v>
      </c>
      <c r="Y763">
        <v>8</v>
      </c>
      <c r="Z763" t="s">
        <v>232</v>
      </c>
      <c r="AA763" t="s">
        <v>236</v>
      </c>
    </row>
    <row r="764" spans="1:27" x14ac:dyDescent="0.25">
      <c r="A764">
        <v>10901</v>
      </c>
      <c r="B764">
        <v>71</v>
      </c>
      <c r="C764">
        <v>21.5</v>
      </c>
      <c r="D764">
        <v>30</v>
      </c>
      <c r="E764">
        <v>0</v>
      </c>
      <c r="F764" t="s">
        <v>36</v>
      </c>
      <c r="G764">
        <v>4</v>
      </c>
      <c r="H764" s="5">
        <v>35849</v>
      </c>
      <c r="I764" s="5">
        <v>35877</v>
      </c>
      <c r="J764" s="5">
        <v>35852</v>
      </c>
      <c r="K764">
        <v>1</v>
      </c>
      <c r="L764">
        <v>62.09</v>
      </c>
      <c r="M764" t="s">
        <v>283</v>
      </c>
      <c r="N764" t="s">
        <v>21</v>
      </c>
      <c r="O764">
        <v>645</v>
      </c>
      <c r="P764">
        <v>0</v>
      </c>
      <c r="Q764">
        <v>645</v>
      </c>
      <c r="R764">
        <v>3</v>
      </c>
      <c r="S764">
        <v>582.91</v>
      </c>
      <c r="T764" t="s">
        <v>27</v>
      </c>
      <c r="U764">
        <v>1998</v>
      </c>
      <c r="V764" t="s">
        <v>51</v>
      </c>
      <c r="W764" t="s">
        <v>267</v>
      </c>
      <c r="X764" t="s">
        <v>205</v>
      </c>
      <c r="Y764">
        <v>4</v>
      </c>
      <c r="Z764" t="s">
        <v>224</v>
      </c>
      <c r="AA764" t="s">
        <v>236</v>
      </c>
    </row>
    <row r="765" spans="1:27" x14ac:dyDescent="0.25">
      <c r="A765">
        <v>10903</v>
      </c>
      <c r="B765">
        <v>13</v>
      </c>
      <c r="C765">
        <v>6</v>
      </c>
      <c r="D765">
        <v>40</v>
      </c>
      <c r="E765">
        <v>0</v>
      </c>
      <c r="F765" t="s">
        <v>35</v>
      </c>
      <c r="G765">
        <v>3</v>
      </c>
      <c r="H765" s="5">
        <v>35850</v>
      </c>
      <c r="I765" s="5">
        <v>35878</v>
      </c>
      <c r="J765" s="5">
        <v>35858</v>
      </c>
      <c r="K765">
        <v>3</v>
      </c>
      <c r="L765">
        <v>36.71</v>
      </c>
      <c r="M765" t="s">
        <v>297</v>
      </c>
      <c r="N765" t="s">
        <v>4</v>
      </c>
      <c r="O765">
        <v>240</v>
      </c>
      <c r="P765">
        <v>0</v>
      </c>
      <c r="Q765">
        <v>240</v>
      </c>
      <c r="R765">
        <v>8</v>
      </c>
      <c r="S765">
        <v>203.29</v>
      </c>
      <c r="T765" t="s">
        <v>27</v>
      </c>
      <c r="U765">
        <v>1998</v>
      </c>
      <c r="V765" t="s">
        <v>51</v>
      </c>
      <c r="W765" t="s">
        <v>267</v>
      </c>
      <c r="X765" t="s">
        <v>93</v>
      </c>
      <c r="Y765">
        <v>8</v>
      </c>
      <c r="Z765" t="s">
        <v>232</v>
      </c>
      <c r="AA765" t="s">
        <v>238</v>
      </c>
    </row>
    <row r="766" spans="1:27" x14ac:dyDescent="0.25">
      <c r="A766">
        <v>10903</v>
      </c>
      <c r="B766">
        <v>65</v>
      </c>
      <c r="C766">
        <v>21.05</v>
      </c>
      <c r="D766">
        <v>21</v>
      </c>
      <c r="E766">
        <v>0</v>
      </c>
      <c r="F766" t="s">
        <v>35</v>
      </c>
      <c r="G766">
        <v>3</v>
      </c>
      <c r="H766" s="5">
        <v>35850</v>
      </c>
      <c r="I766" s="5">
        <v>35878</v>
      </c>
      <c r="J766" s="5">
        <v>35858</v>
      </c>
      <c r="K766">
        <v>3</v>
      </c>
      <c r="L766">
        <v>36.71</v>
      </c>
      <c r="M766" t="s">
        <v>297</v>
      </c>
      <c r="N766" t="s">
        <v>4</v>
      </c>
      <c r="O766">
        <v>442.05</v>
      </c>
      <c r="P766">
        <v>0</v>
      </c>
      <c r="Q766">
        <v>442.05</v>
      </c>
      <c r="R766">
        <v>8</v>
      </c>
      <c r="S766">
        <v>405.34000000000003</v>
      </c>
      <c r="T766" t="s">
        <v>27</v>
      </c>
      <c r="U766">
        <v>1998</v>
      </c>
      <c r="V766" t="s">
        <v>51</v>
      </c>
      <c r="W766" t="s">
        <v>267</v>
      </c>
      <c r="X766" t="s">
        <v>194</v>
      </c>
      <c r="Y766">
        <v>2</v>
      </c>
      <c r="Z766" t="s">
        <v>220</v>
      </c>
      <c r="AA766" t="s">
        <v>238</v>
      </c>
    </row>
    <row r="767" spans="1:27" x14ac:dyDescent="0.25">
      <c r="A767">
        <v>10903</v>
      </c>
      <c r="B767">
        <v>68</v>
      </c>
      <c r="C767">
        <v>12.5</v>
      </c>
      <c r="D767">
        <v>20</v>
      </c>
      <c r="E767">
        <v>0</v>
      </c>
      <c r="F767" t="s">
        <v>35</v>
      </c>
      <c r="G767">
        <v>3</v>
      </c>
      <c r="H767" s="5">
        <v>35850</v>
      </c>
      <c r="I767" s="5">
        <v>35878</v>
      </c>
      <c r="J767" s="5">
        <v>35858</v>
      </c>
      <c r="K767">
        <v>3</v>
      </c>
      <c r="L767">
        <v>36.71</v>
      </c>
      <c r="M767" t="s">
        <v>297</v>
      </c>
      <c r="N767" t="s">
        <v>4</v>
      </c>
      <c r="O767">
        <v>250</v>
      </c>
      <c r="P767">
        <v>0</v>
      </c>
      <c r="Q767">
        <v>250</v>
      </c>
      <c r="R767">
        <v>8</v>
      </c>
      <c r="S767">
        <v>213.29</v>
      </c>
      <c r="T767" t="s">
        <v>27</v>
      </c>
      <c r="U767">
        <v>1998</v>
      </c>
      <c r="V767" t="s">
        <v>51</v>
      </c>
      <c r="W767" t="s">
        <v>267</v>
      </c>
      <c r="X767" t="s">
        <v>199</v>
      </c>
      <c r="Y767">
        <v>3</v>
      </c>
      <c r="Z767" t="s">
        <v>222</v>
      </c>
      <c r="AA767" t="s">
        <v>238</v>
      </c>
    </row>
    <row r="768" spans="1:27" x14ac:dyDescent="0.25">
      <c r="A768">
        <v>10904</v>
      </c>
      <c r="B768">
        <v>58</v>
      </c>
      <c r="C768">
        <v>13.25</v>
      </c>
      <c r="D768">
        <v>15</v>
      </c>
      <c r="E768">
        <v>0</v>
      </c>
      <c r="F768" t="s">
        <v>48</v>
      </c>
      <c r="G768">
        <v>3</v>
      </c>
      <c r="H768" s="5">
        <v>35850</v>
      </c>
      <c r="I768" s="5">
        <v>35878</v>
      </c>
      <c r="J768" s="5">
        <v>35853</v>
      </c>
      <c r="K768">
        <v>3</v>
      </c>
      <c r="L768">
        <v>162.94999999999999</v>
      </c>
      <c r="M768" t="s">
        <v>287</v>
      </c>
      <c r="N768" t="s">
        <v>20</v>
      </c>
      <c r="O768">
        <v>198.75</v>
      </c>
      <c r="P768">
        <v>0</v>
      </c>
      <c r="Q768">
        <v>198.75</v>
      </c>
      <c r="R768">
        <v>3</v>
      </c>
      <c r="S768">
        <v>35.800000000000011</v>
      </c>
      <c r="T768" t="s">
        <v>27</v>
      </c>
      <c r="U768">
        <v>1998</v>
      </c>
      <c r="V768" t="s">
        <v>51</v>
      </c>
      <c r="W768" t="s">
        <v>267</v>
      </c>
      <c r="X768" t="s">
        <v>180</v>
      </c>
      <c r="Y768">
        <v>8</v>
      </c>
      <c r="Z768" t="s">
        <v>232</v>
      </c>
      <c r="AA768" t="s">
        <v>238</v>
      </c>
    </row>
    <row r="769" spans="1:27" x14ac:dyDescent="0.25">
      <c r="A769">
        <v>10904</v>
      </c>
      <c r="B769">
        <v>62</v>
      </c>
      <c r="C769">
        <v>49.3</v>
      </c>
      <c r="D769">
        <v>35</v>
      </c>
      <c r="E769">
        <v>0</v>
      </c>
      <c r="F769" t="s">
        <v>48</v>
      </c>
      <c r="G769">
        <v>3</v>
      </c>
      <c r="H769" s="5">
        <v>35850</v>
      </c>
      <c r="I769" s="5">
        <v>35878</v>
      </c>
      <c r="J769" s="5">
        <v>35853</v>
      </c>
      <c r="K769">
        <v>3</v>
      </c>
      <c r="L769">
        <v>162.94999999999999</v>
      </c>
      <c r="M769" t="s">
        <v>287</v>
      </c>
      <c r="N769" t="s">
        <v>20</v>
      </c>
      <c r="O769">
        <v>1725.5</v>
      </c>
      <c r="P769">
        <v>0</v>
      </c>
      <c r="Q769">
        <v>1725.5</v>
      </c>
      <c r="R769">
        <v>3</v>
      </c>
      <c r="S769">
        <v>1562.55</v>
      </c>
      <c r="T769" t="s">
        <v>27</v>
      </c>
      <c r="U769">
        <v>1998</v>
      </c>
      <c r="V769" t="s">
        <v>51</v>
      </c>
      <c r="W769" t="s">
        <v>267</v>
      </c>
      <c r="X769" t="s">
        <v>188</v>
      </c>
      <c r="Y769">
        <v>3</v>
      </c>
      <c r="Z769" t="s">
        <v>222</v>
      </c>
      <c r="AA769" t="s">
        <v>238</v>
      </c>
    </row>
    <row r="770" spans="1:27" x14ac:dyDescent="0.25">
      <c r="A770">
        <v>10906</v>
      </c>
      <c r="B770">
        <v>61</v>
      </c>
      <c r="C770">
        <v>28.5</v>
      </c>
      <c r="D770">
        <v>15</v>
      </c>
      <c r="E770">
        <v>0</v>
      </c>
      <c r="F770" t="s">
        <v>302</v>
      </c>
      <c r="G770">
        <v>4</v>
      </c>
      <c r="H770" s="5">
        <v>35851</v>
      </c>
      <c r="I770" s="5">
        <v>35865</v>
      </c>
      <c r="J770" s="5">
        <v>35857</v>
      </c>
      <c r="K770">
        <v>3</v>
      </c>
      <c r="L770">
        <v>26.29</v>
      </c>
      <c r="M770" t="s">
        <v>303</v>
      </c>
      <c r="N770" t="s">
        <v>14</v>
      </c>
      <c r="O770">
        <v>427.5</v>
      </c>
      <c r="P770">
        <v>0</v>
      </c>
      <c r="Q770">
        <v>427.5</v>
      </c>
      <c r="R770">
        <v>6</v>
      </c>
      <c r="S770">
        <v>401.21</v>
      </c>
      <c r="T770" t="s">
        <v>27</v>
      </c>
      <c r="U770">
        <v>1998</v>
      </c>
      <c r="V770" t="s">
        <v>51</v>
      </c>
      <c r="W770" t="s">
        <v>267</v>
      </c>
      <c r="X770" t="s">
        <v>186</v>
      </c>
      <c r="Y770">
        <v>2</v>
      </c>
      <c r="Z770" t="s">
        <v>220</v>
      </c>
      <c r="AA770" t="s">
        <v>238</v>
      </c>
    </row>
    <row r="771" spans="1:27" x14ac:dyDescent="0.25">
      <c r="A771">
        <v>10907</v>
      </c>
      <c r="B771">
        <v>75</v>
      </c>
      <c r="C771">
        <v>7.75</v>
      </c>
      <c r="D771">
        <v>14</v>
      </c>
      <c r="E771">
        <v>0</v>
      </c>
      <c r="F771" t="s">
        <v>339</v>
      </c>
      <c r="G771">
        <v>6</v>
      </c>
      <c r="H771" s="5">
        <v>35851</v>
      </c>
      <c r="I771" s="5">
        <v>35879</v>
      </c>
      <c r="J771" s="5">
        <v>35853</v>
      </c>
      <c r="K771">
        <v>3</v>
      </c>
      <c r="L771">
        <v>9.19</v>
      </c>
      <c r="M771" t="s">
        <v>340</v>
      </c>
      <c r="N771" t="s">
        <v>8</v>
      </c>
      <c r="O771">
        <v>108.5</v>
      </c>
      <c r="P771">
        <v>0</v>
      </c>
      <c r="Q771">
        <v>108.5</v>
      </c>
      <c r="R771">
        <v>2</v>
      </c>
      <c r="S771">
        <v>99.31</v>
      </c>
      <c r="T771" t="s">
        <v>27</v>
      </c>
      <c r="U771">
        <v>1998</v>
      </c>
      <c r="V771" t="s">
        <v>51</v>
      </c>
      <c r="W771" t="s">
        <v>267</v>
      </c>
      <c r="X771" t="s">
        <v>210</v>
      </c>
      <c r="Y771">
        <v>1</v>
      </c>
      <c r="Z771" t="s">
        <v>218</v>
      </c>
      <c r="AA771" t="s">
        <v>238</v>
      </c>
    </row>
    <row r="772" spans="1:27" x14ac:dyDescent="0.25">
      <c r="A772">
        <v>10909</v>
      </c>
      <c r="B772">
        <v>7</v>
      </c>
      <c r="C772">
        <v>30</v>
      </c>
      <c r="D772">
        <v>12</v>
      </c>
      <c r="E772">
        <v>0</v>
      </c>
      <c r="F772" t="s">
        <v>306</v>
      </c>
      <c r="G772">
        <v>1</v>
      </c>
      <c r="H772" s="5">
        <v>35852</v>
      </c>
      <c r="I772" s="5">
        <v>35880</v>
      </c>
      <c r="J772" s="5">
        <v>35864</v>
      </c>
      <c r="K772">
        <v>2</v>
      </c>
      <c r="L772">
        <v>53.05</v>
      </c>
      <c r="M772" t="s">
        <v>307</v>
      </c>
      <c r="N772" t="s">
        <v>13</v>
      </c>
      <c r="O772">
        <v>360</v>
      </c>
      <c r="P772">
        <v>0</v>
      </c>
      <c r="Q772">
        <v>360</v>
      </c>
      <c r="R772">
        <v>12</v>
      </c>
      <c r="S772">
        <v>306.95</v>
      </c>
      <c r="T772" t="s">
        <v>27</v>
      </c>
      <c r="U772">
        <v>1998</v>
      </c>
      <c r="V772" t="s">
        <v>51</v>
      </c>
      <c r="W772" t="s">
        <v>267</v>
      </c>
      <c r="X772" t="s">
        <v>81</v>
      </c>
      <c r="Y772">
        <v>7</v>
      </c>
      <c r="Z772" t="s">
        <v>230</v>
      </c>
      <c r="AA772" t="s">
        <v>237</v>
      </c>
    </row>
    <row r="773" spans="1:27" x14ac:dyDescent="0.25">
      <c r="A773">
        <v>10909</v>
      </c>
      <c r="B773">
        <v>16</v>
      </c>
      <c r="C773">
        <v>17.45</v>
      </c>
      <c r="D773">
        <v>15</v>
      </c>
      <c r="E773">
        <v>0</v>
      </c>
      <c r="F773" t="s">
        <v>306</v>
      </c>
      <c r="G773">
        <v>1</v>
      </c>
      <c r="H773" s="5">
        <v>35852</v>
      </c>
      <c r="I773" s="5">
        <v>35880</v>
      </c>
      <c r="J773" s="5">
        <v>35864</v>
      </c>
      <c r="K773">
        <v>2</v>
      </c>
      <c r="L773">
        <v>53.05</v>
      </c>
      <c r="M773" t="s">
        <v>307</v>
      </c>
      <c r="N773" t="s">
        <v>13</v>
      </c>
      <c r="O773">
        <v>261.75</v>
      </c>
      <c r="P773">
        <v>0</v>
      </c>
      <c r="Q773">
        <v>261.75</v>
      </c>
      <c r="R773">
        <v>12</v>
      </c>
      <c r="S773">
        <v>208.7</v>
      </c>
      <c r="T773" t="s">
        <v>27</v>
      </c>
      <c r="U773">
        <v>1998</v>
      </c>
      <c r="V773" t="s">
        <v>51</v>
      </c>
      <c r="W773" t="s">
        <v>267</v>
      </c>
      <c r="X773" t="s">
        <v>99</v>
      </c>
      <c r="Y773">
        <v>3</v>
      </c>
      <c r="Z773" t="s">
        <v>222</v>
      </c>
      <c r="AA773" t="s">
        <v>237</v>
      </c>
    </row>
    <row r="774" spans="1:27" x14ac:dyDescent="0.25">
      <c r="A774">
        <v>10909</v>
      </c>
      <c r="B774">
        <v>41</v>
      </c>
      <c r="C774">
        <v>9.65</v>
      </c>
      <c r="D774">
        <v>5</v>
      </c>
      <c r="E774">
        <v>0</v>
      </c>
      <c r="F774" t="s">
        <v>306</v>
      </c>
      <c r="G774">
        <v>1</v>
      </c>
      <c r="H774" s="5">
        <v>35852</v>
      </c>
      <c r="I774" s="5">
        <v>35880</v>
      </c>
      <c r="J774" s="5">
        <v>35864</v>
      </c>
      <c r="K774">
        <v>2</v>
      </c>
      <c r="L774">
        <v>53.05</v>
      </c>
      <c r="M774" t="s">
        <v>307</v>
      </c>
      <c r="N774" t="s">
        <v>13</v>
      </c>
      <c r="O774">
        <v>48.25</v>
      </c>
      <c r="P774">
        <v>0</v>
      </c>
      <c r="Q774">
        <v>48.25</v>
      </c>
      <c r="R774">
        <v>12</v>
      </c>
      <c r="S774">
        <v>-4.7999999999999972</v>
      </c>
      <c r="T774" t="s">
        <v>27</v>
      </c>
      <c r="U774">
        <v>1998</v>
      </c>
      <c r="V774" t="s">
        <v>51</v>
      </c>
      <c r="W774" t="s">
        <v>267</v>
      </c>
      <c r="X774" t="s">
        <v>147</v>
      </c>
      <c r="Y774">
        <v>8</v>
      </c>
      <c r="Z774" t="s">
        <v>232</v>
      </c>
      <c r="AA774" t="s">
        <v>237</v>
      </c>
    </row>
    <row r="775" spans="1:27" x14ac:dyDescent="0.25">
      <c r="A775">
        <v>10910</v>
      </c>
      <c r="B775">
        <v>19</v>
      </c>
      <c r="C775">
        <v>9.1999999999999993</v>
      </c>
      <c r="D775">
        <v>12</v>
      </c>
      <c r="E775">
        <v>0</v>
      </c>
      <c r="F775" t="s">
        <v>304</v>
      </c>
      <c r="G775">
        <v>1</v>
      </c>
      <c r="H775" s="5">
        <v>35852</v>
      </c>
      <c r="I775" s="5">
        <v>35880</v>
      </c>
      <c r="J775" s="5">
        <v>35858</v>
      </c>
      <c r="K775">
        <v>3</v>
      </c>
      <c r="L775">
        <v>38.11</v>
      </c>
      <c r="M775" t="s">
        <v>305</v>
      </c>
      <c r="N775" t="s">
        <v>7</v>
      </c>
      <c r="O775">
        <v>110.39999999999999</v>
      </c>
      <c r="P775">
        <v>0</v>
      </c>
      <c r="Q775">
        <v>110.39999999999999</v>
      </c>
      <c r="R775">
        <v>6</v>
      </c>
      <c r="S775">
        <v>72.289999999999992</v>
      </c>
      <c r="T775" t="s">
        <v>27</v>
      </c>
      <c r="U775">
        <v>1998</v>
      </c>
      <c r="V775" t="s">
        <v>51</v>
      </c>
      <c r="W775" t="s">
        <v>267</v>
      </c>
      <c r="X775" t="s">
        <v>105</v>
      </c>
      <c r="Y775">
        <v>3</v>
      </c>
      <c r="Z775" t="s">
        <v>222</v>
      </c>
      <c r="AA775" t="s">
        <v>238</v>
      </c>
    </row>
    <row r="776" spans="1:27" x14ac:dyDescent="0.25">
      <c r="A776">
        <v>10910</v>
      </c>
      <c r="B776">
        <v>49</v>
      </c>
      <c r="C776">
        <v>20</v>
      </c>
      <c r="D776">
        <v>10</v>
      </c>
      <c r="E776">
        <v>0</v>
      </c>
      <c r="F776" t="s">
        <v>304</v>
      </c>
      <c r="G776">
        <v>1</v>
      </c>
      <c r="H776" s="5">
        <v>35852</v>
      </c>
      <c r="I776" s="5">
        <v>35880</v>
      </c>
      <c r="J776" s="5">
        <v>35858</v>
      </c>
      <c r="K776">
        <v>3</v>
      </c>
      <c r="L776">
        <v>38.11</v>
      </c>
      <c r="M776" t="s">
        <v>305</v>
      </c>
      <c r="N776" t="s">
        <v>7</v>
      </c>
      <c r="O776">
        <v>200</v>
      </c>
      <c r="P776">
        <v>0</v>
      </c>
      <c r="Q776">
        <v>200</v>
      </c>
      <c r="R776">
        <v>6</v>
      </c>
      <c r="S776">
        <v>161.88999999999999</v>
      </c>
      <c r="T776" t="s">
        <v>27</v>
      </c>
      <c r="U776">
        <v>1998</v>
      </c>
      <c r="V776" t="s">
        <v>51</v>
      </c>
      <c r="W776" t="s">
        <v>267</v>
      </c>
      <c r="X776" t="s">
        <v>163</v>
      </c>
      <c r="Y776">
        <v>3</v>
      </c>
      <c r="Z776" t="s">
        <v>222</v>
      </c>
      <c r="AA776" t="s">
        <v>238</v>
      </c>
    </row>
    <row r="777" spans="1:27" x14ac:dyDescent="0.25">
      <c r="A777">
        <v>10910</v>
      </c>
      <c r="B777">
        <v>61</v>
      </c>
      <c r="C777">
        <v>28.5</v>
      </c>
      <c r="D777">
        <v>5</v>
      </c>
      <c r="E777">
        <v>0</v>
      </c>
      <c r="F777" t="s">
        <v>304</v>
      </c>
      <c r="G777">
        <v>1</v>
      </c>
      <c r="H777" s="5">
        <v>35852</v>
      </c>
      <c r="I777" s="5">
        <v>35880</v>
      </c>
      <c r="J777" s="5">
        <v>35858</v>
      </c>
      <c r="K777">
        <v>3</v>
      </c>
      <c r="L777">
        <v>38.11</v>
      </c>
      <c r="M777" t="s">
        <v>305</v>
      </c>
      <c r="N777" t="s">
        <v>7</v>
      </c>
      <c r="O777">
        <v>142.5</v>
      </c>
      <c r="P777">
        <v>0</v>
      </c>
      <c r="Q777">
        <v>142.5</v>
      </c>
      <c r="R777">
        <v>6</v>
      </c>
      <c r="S777">
        <v>104.39</v>
      </c>
      <c r="T777" t="s">
        <v>27</v>
      </c>
      <c r="U777">
        <v>1998</v>
      </c>
      <c r="V777" t="s">
        <v>51</v>
      </c>
      <c r="W777" t="s">
        <v>267</v>
      </c>
      <c r="X777" t="s">
        <v>186</v>
      </c>
      <c r="Y777">
        <v>2</v>
      </c>
      <c r="Z777" t="s">
        <v>220</v>
      </c>
      <c r="AA777" t="s">
        <v>238</v>
      </c>
    </row>
    <row r="778" spans="1:27" x14ac:dyDescent="0.25">
      <c r="A778">
        <v>10911</v>
      </c>
      <c r="B778">
        <v>1</v>
      </c>
      <c r="C778">
        <v>18</v>
      </c>
      <c r="D778">
        <v>10</v>
      </c>
      <c r="E778">
        <v>0</v>
      </c>
      <c r="F778" t="s">
        <v>354</v>
      </c>
      <c r="G778">
        <v>3</v>
      </c>
      <c r="H778" s="5">
        <v>35852</v>
      </c>
      <c r="I778" s="5">
        <v>35880</v>
      </c>
      <c r="J778" s="5">
        <v>35859</v>
      </c>
      <c r="K778">
        <v>1</v>
      </c>
      <c r="L778">
        <v>38.19</v>
      </c>
      <c r="M778" t="s">
        <v>355</v>
      </c>
      <c r="N778" t="s">
        <v>16</v>
      </c>
      <c r="O778">
        <v>180</v>
      </c>
      <c r="P778">
        <v>0</v>
      </c>
      <c r="Q778">
        <v>180</v>
      </c>
      <c r="R778">
        <v>7</v>
      </c>
      <c r="S778">
        <v>141.81</v>
      </c>
      <c r="T778" t="s">
        <v>27</v>
      </c>
      <c r="U778">
        <v>1998</v>
      </c>
      <c r="V778" t="s">
        <v>51</v>
      </c>
      <c r="W778" t="s">
        <v>267</v>
      </c>
      <c r="X778" t="s">
        <v>69</v>
      </c>
      <c r="Y778">
        <v>1</v>
      </c>
      <c r="Z778" t="s">
        <v>218</v>
      </c>
      <c r="AA778" t="s">
        <v>236</v>
      </c>
    </row>
    <row r="779" spans="1:27" x14ac:dyDescent="0.25">
      <c r="A779">
        <v>10911</v>
      </c>
      <c r="B779">
        <v>17</v>
      </c>
      <c r="C779">
        <v>39</v>
      </c>
      <c r="D779">
        <v>12</v>
      </c>
      <c r="E779">
        <v>0</v>
      </c>
      <c r="F779" t="s">
        <v>354</v>
      </c>
      <c r="G779">
        <v>3</v>
      </c>
      <c r="H779" s="5">
        <v>35852</v>
      </c>
      <c r="I779" s="5">
        <v>35880</v>
      </c>
      <c r="J779" s="5">
        <v>35859</v>
      </c>
      <c r="K779">
        <v>1</v>
      </c>
      <c r="L779">
        <v>38.19</v>
      </c>
      <c r="M779" t="s">
        <v>355</v>
      </c>
      <c r="N779" t="s">
        <v>16</v>
      </c>
      <c r="O779">
        <v>468</v>
      </c>
      <c r="P779">
        <v>0</v>
      </c>
      <c r="Q779">
        <v>468</v>
      </c>
      <c r="R779">
        <v>7</v>
      </c>
      <c r="S779">
        <v>429.81</v>
      </c>
      <c r="T779" t="s">
        <v>27</v>
      </c>
      <c r="U779">
        <v>1998</v>
      </c>
      <c r="V779" t="s">
        <v>51</v>
      </c>
      <c r="W779" t="s">
        <v>267</v>
      </c>
      <c r="X779" t="s">
        <v>101</v>
      </c>
      <c r="Y779">
        <v>6</v>
      </c>
      <c r="Z779" t="s">
        <v>228</v>
      </c>
      <c r="AA779" t="s">
        <v>236</v>
      </c>
    </row>
    <row r="780" spans="1:27" x14ac:dyDescent="0.25">
      <c r="A780">
        <v>10911</v>
      </c>
      <c r="B780">
        <v>67</v>
      </c>
      <c r="C780">
        <v>14</v>
      </c>
      <c r="D780">
        <v>15</v>
      </c>
      <c r="E780">
        <v>0</v>
      </c>
      <c r="F780" t="s">
        <v>354</v>
      </c>
      <c r="G780">
        <v>3</v>
      </c>
      <c r="H780" s="5">
        <v>35852</v>
      </c>
      <c r="I780" s="5">
        <v>35880</v>
      </c>
      <c r="J780" s="5">
        <v>35859</v>
      </c>
      <c r="K780">
        <v>1</v>
      </c>
      <c r="L780">
        <v>38.19</v>
      </c>
      <c r="M780" t="s">
        <v>355</v>
      </c>
      <c r="N780" t="s">
        <v>16</v>
      </c>
      <c r="O780">
        <v>210</v>
      </c>
      <c r="P780">
        <v>0</v>
      </c>
      <c r="Q780">
        <v>210</v>
      </c>
      <c r="R780">
        <v>7</v>
      </c>
      <c r="S780">
        <v>171.81</v>
      </c>
      <c r="T780" t="s">
        <v>27</v>
      </c>
      <c r="U780">
        <v>1998</v>
      </c>
      <c r="V780" t="s">
        <v>51</v>
      </c>
      <c r="W780" t="s">
        <v>267</v>
      </c>
      <c r="X780" t="s">
        <v>198</v>
      </c>
      <c r="Y780">
        <v>1</v>
      </c>
      <c r="Z780" t="s">
        <v>218</v>
      </c>
      <c r="AA780" t="s">
        <v>236</v>
      </c>
    </row>
    <row r="781" spans="1:27" x14ac:dyDescent="0.25">
      <c r="A781">
        <v>10913</v>
      </c>
      <c r="B781">
        <v>58</v>
      </c>
      <c r="C781">
        <v>13.25</v>
      </c>
      <c r="D781">
        <v>15</v>
      </c>
      <c r="E781">
        <v>0</v>
      </c>
      <c r="F781" t="s">
        <v>42</v>
      </c>
      <c r="G781">
        <v>4</v>
      </c>
      <c r="H781" s="5">
        <v>35852</v>
      </c>
      <c r="I781" s="5">
        <v>35880</v>
      </c>
      <c r="J781" s="5">
        <v>35858</v>
      </c>
      <c r="K781">
        <v>1</v>
      </c>
      <c r="L781">
        <v>33.049999999999997</v>
      </c>
      <c r="M781" t="s">
        <v>279</v>
      </c>
      <c r="N781" t="s">
        <v>4</v>
      </c>
      <c r="O781">
        <v>198.75</v>
      </c>
      <c r="P781">
        <v>0</v>
      </c>
      <c r="Q781">
        <v>198.75</v>
      </c>
      <c r="R781">
        <v>6</v>
      </c>
      <c r="S781">
        <v>165.7</v>
      </c>
      <c r="T781" t="s">
        <v>27</v>
      </c>
      <c r="U781">
        <v>1998</v>
      </c>
      <c r="V781" t="s">
        <v>51</v>
      </c>
      <c r="W781" t="s">
        <v>267</v>
      </c>
      <c r="X781" t="s">
        <v>180</v>
      </c>
      <c r="Y781">
        <v>8</v>
      </c>
      <c r="Z781" t="s">
        <v>232</v>
      </c>
      <c r="AA781" t="s">
        <v>236</v>
      </c>
    </row>
    <row r="782" spans="1:27" x14ac:dyDescent="0.25">
      <c r="A782">
        <v>10914</v>
      </c>
      <c r="B782">
        <v>71</v>
      </c>
      <c r="C782">
        <v>21.5</v>
      </c>
      <c r="D782">
        <v>25</v>
      </c>
      <c r="E782">
        <v>0</v>
      </c>
      <c r="F782" t="s">
        <v>42</v>
      </c>
      <c r="G782">
        <v>6</v>
      </c>
      <c r="H782" s="5">
        <v>35853</v>
      </c>
      <c r="I782" s="5">
        <v>35881</v>
      </c>
      <c r="J782" s="5">
        <v>35856</v>
      </c>
      <c r="K782">
        <v>1</v>
      </c>
      <c r="L782">
        <v>21.19</v>
      </c>
      <c r="M782" t="s">
        <v>279</v>
      </c>
      <c r="N782" t="s">
        <v>4</v>
      </c>
      <c r="O782">
        <v>537.5</v>
      </c>
      <c r="P782">
        <v>0</v>
      </c>
      <c r="Q782">
        <v>537.5</v>
      </c>
      <c r="R782">
        <v>3</v>
      </c>
      <c r="S782">
        <v>516.30999999999995</v>
      </c>
      <c r="T782" t="s">
        <v>27</v>
      </c>
      <c r="U782">
        <v>1998</v>
      </c>
      <c r="V782" t="s">
        <v>51</v>
      </c>
      <c r="W782" t="s">
        <v>267</v>
      </c>
      <c r="X782" t="s">
        <v>205</v>
      </c>
      <c r="Y782">
        <v>4</v>
      </c>
      <c r="Z782" t="s">
        <v>224</v>
      </c>
      <c r="AA782" t="s">
        <v>236</v>
      </c>
    </row>
    <row r="783" spans="1:27" x14ac:dyDescent="0.25">
      <c r="A783">
        <v>10915</v>
      </c>
      <c r="B783">
        <v>17</v>
      </c>
      <c r="C783">
        <v>39</v>
      </c>
      <c r="D783">
        <v>10</v>
      </c>
      <c r="E783">
        <v>0</v>
      </c>
      <c r="F783" t="s">
        <v>292</v>
      </c>
      <c r="G783">
        <v>2</v>
      </c>
      <c r="H783" s="5">
        <v>35853</v>
      </c>
      <c r="I783" s="5">
        <v>35881</v>
      </c>
      <c r="J783" s="5">
        <v>35856</v>
      </c>
      <c r="K783">
        <v>2</v>
      </c>
      <c r="L783">
        <v>3.51</v>
      </c>
      <c r="M783" t="s">
        <v>293</v>
      </c>
      <c r="N783" t="s">
        <v>12</v>
      </c>
      <c r="O783">
        <v>390</v>
      </c>
      <c r="P783">
        <v>0</v>
      </c>
      <c r="Q783">
        <v>390</v>
      </c>
      <c r="R783">
        <v>3</v>
      </c>
      <c r="S783">
        <v>386.49</v>
      </c>
      <c r="T783" t="s">
        <v>27</v>
      </c>
      <c r="U783">
        <v>1998</v>
      </c>
      <c r="V783" t="s">
        <v>51</v>
      </c>
      <c r="W783" t="s">
        <v>267</v>
      </c>
      <c r="X783" t="s">
        <v>101</v>
      </c>
      <c r="Y783">
        <v>6</v>
      </c>
      <c r="Z783" t="s">
        <v>228</v>
      </c>
      <c r="AA783" t="s">
        <v>237</v>
      </c>
    </row>
    <row r="784" spans="1:27" x14ac:dyDescent="0.25">
      <c r="A784">
        <v>10915</v>
      </c>
      <c r="B784">
        <v>33</v>
      </c>
      <c r="C784">
        <v>2.5</v>
      </c>
      <c r="D784">
        <v>30</v>
      </c>
      <c r="E784">
        <v>0</v>
      </c>
      <c r="F784" t="s">
        <v>292</v>
      </c>
      <c r="G784">
        <v>2</v>
      </c>
      <c r="H784" s="5">
        <v>35853</v>
      </c>
      <c r="I784" s="5">
        <v>35881</v>
      </c>
      <c r="J784" s="5">
        <v>35856</v>
      </c>
      <c r="K784">
        <v>2</v>
      </c>
      <c r="L784">
        <v>3.51</v>
      </c>
      <c r="M784" t="s">
        <v>293</v>
      </c>
      <c r="N784" t="s">
        <v>12</v>
      </c>
      <c r="O784">
        <v>75</v>
      </c>
      <c r="P784">
        <v>0</v>
      </c>
      <c r="Q784">
        <v>75</v>
      </c>
      <c r="R784">
        <v>3</v>
      </c>
      <c r="S784">
        <v>71.489999999999995</v>
      </c>
      <c r="T784" t="s">
        <v>27</v>
      </c>
      <c r="U784">
        <v>1998</v>
      </c>
      <c r="V784" t="s">
        <v>51</v>
      </c>
      <c r="W784" t="s">
        <v>267</v>
      </c>
      <c r="X784" t="s">
        <v>133</v>
      </c>
      <c r="Y784">
        <v>4</v>
      </c>
      <c r="Z784" t="s">
        <v>224</v>
      </c>
      <c r="AA784" t="s">
        <v>237</v>
      </c>
    </row>
    <row r="785" spans="1:27" x14ac:dyDescent="0.25">
      <c r="A785">
        <v>10915</v>
      </c>
      <c r="B785">
        <v>54</v>
      </c>
      <c r="C785">
        <v>7.45</v>
      </c>
      <c r="D785">
        <v>10</v>
      </c>
      <c r="E785">
        <v>0</v>
      </c>
      <c r="F785" t="s">
        <v>292</v>
      </c>
      <c r="G785">
        <v>2</v>
      </c>
      <c r="H785" s="5">
        <v>35853</v>
      </c>
      <c r="I785" s="5">
        <v>35881</v>
      </c>
      <c r="J785" s="5">
        <v>35856</v>
      </c>
      <c r="K785">
        <v>2</v>
      </c>
      <c r="L785">
        <v>3.51</v>
      </c>
      <c r="M785" t="s">
        <v>293</v>
      </c>
      <c r="N785" t="s">
        <v>12</v>
      </c>
      <c r="O785">
        <v>74.5</v>
      </c>
      <c r="P785">
        <v>0</v>
      </c>
      <c r="Q785">
        <v>74.5</v>
      </c>
      <c r="R785">
        <v>3</v>
      </c>
      <c r="S785">
        <v>70.989999999999995</v>
      </c>
      <c r="T785" t="s">
        <v>27</v>
      </c>
      <c r="U785">
        <v>1998</v>
      </c>
      <c r="V785" t="s">
        <v>51</v>
      </c>
      <c r="W785" t="s">
        <v>267</v>
      </c>
      <c r="X785" t="s">
        <v>173</v>
      </c>
      <c r="Y785">
        <v>6</v>
      </c>
      <c r="Z785" t="s">
        <v>228</v>
      </c>
      <c r="AA785" t="s">
        <v>237</v>
      </c>
    </row>
    <row r="786" spans="1:27" x14ac:dyDescent="0.25">
      <c r="A786">
        <v>10916</v>
      </c>
      <c r="B786">
        <v>16</v>
      </c>
      <c r="C786">
        <v>17.45</v>
      </c>
      <c r="D786">
        <v>6</v>
      </c>
      <c r="E786">
        <v>0</v>
      </c>
      <c r="F786" t="s">
        <v>276</v>
      </c>
      <c r="G786">
        <v>1</v>
      </c>
      <c r="H786" s="5">
        <v>35853</v>
      </c>
      <c r="I786" s="5">
        <v>35881</v>
      </c>
      <c r="J786" s="5">
        <v>35863</v>
      </c>
      <c r="K786">
        <v>2</v>
      </c>
      <c r="L786">
        <v>63.77</v>
      </c>
      <c r="M786" t="s">
        <v>277</v>
      </c>
      <c r="N786" t="s">
        <v>1</v>
      </c>
      <c r="O786">
        <v>104.69999999999999</v>
      </c>
      <c r="P786">
        <v>0</v>
      </c>
      <c r="Q786">
        <v>104.69999999999999</v>
      </c>
      <c r="R786">
        <v>10</v>
      </c>
      <c r="S786">
        <v>40.929999999999986</v>
      </c>
      <c r="T786" t="s">
        <v>27</v>
      </c>
      <c r="U786">
        <v>1998</v>
      </c>
      <c r="V786" t="s">
        <v>51</v>
      </c>
      <c r="W786" t="s">
        <v>267</v>
      </c>
      <c r="X786" t="s">
        <v>99</v>
      </c>
      <c r="Y786">
        <v>3</v>
      </c>
      <c r="Z786" t="s">
        <v>222</v>
      </c>
      <c r="AA786" t="s">
        <v>237</v>
      </c>
    </row>
    <row r="787" spans="1:27" x14ac:dyDescent="0.25">
      <c r="A787">
        <v>10916</v>
      </c>
      <c r="B787">
        <v>32</v>
      </c>
      <c r="C787">
        <v>32</v>
      </c>
      <c r="D787">
        <v>6</v>
      </c>
      <c r="E787">
        <v>0</v>
      </c>
      <c r="F787" t="s">
        <v>276</v>
      </c>
      <c r="G787">
        <v>1</v>
      </c>
      <c r="H787" s="5">
        <v>35853</v>
      </c>
      <c r="I787" s="5">
        <v>35881</v>
      </c>
      <c r="J787" s="5">
        <v>35863</v>
      </c>
      <c r="K787">
        <v>2</v>
      </c>
      <c r="L787">
        <v>63.77</v>
      </c>
      <c r="M787" t="s">
        <v>277</v>
      </c>
      <c r="N787" t="s">
        <v>1</v>
      </c>
      <c r="O787">
        <v>192</v>
      </c>
      <c r="P787">
        <v>0</v>
      </c>
      <c r="Q787">
        <v>192</v>
      </c>
      <c r="R787">
        <v>10</v>
      </c>
      <c r="S787">
        <v>128.22999999999999</v>
      </c>
      <c r="T787" t="s">
        <v>27</v>
      </c>
      <c r="U787">
        <v>1998</v>
      </c>
      <c r="V787" t="s">
        <v>51</v>
      </c>
      <c r="W787" t="s">
        <v>267</v>
      </c>
      <c r="X787" t="s">
        <v>131</v>
      </c>
      <c r="Y787">
        <v>4</v>
      </c>
      <c r="Z787" t="s">
        <v>224</v>
      </c>
      <c r="AA787" t="s">
        <v>237</v>
      </c>
    </row>
    <row r="788" spans="1:27" x14ac:dyDescent="0.25">
      <c r="A788">
        <v>10916</v>
      </c>
      <c r="B788">
        <v>57</v>
      </c>
      <c r="C788">
        <v>19.5</v>
      </c>
      <c r="D788">
        <v>20</v>
      </c>
      <c r="E788">
        <v>0</v>
      </c>
      <c r="F788" t="s">
        <v>276</v>
      </c>
      <c r="G788">
        <v>1</v>
      </c>
      <c r="H788" s="5">
        <v>35853</v>
      </c>
      <c r="I788" s="5">
        <v>35881</v>
      </c>
      <c r="J788" s="5">
        <v>35863</v>
      </c>
      <c r="K788">
        <v>2</v>
      </c>
      <c r="L788">
        <v>63.77</v>
      </c>
      <c r="M788" t="s">
        <v>277</v>
      </c>
      <c r="N788" t="s">
        <v>1</v>
      </c>
      <c r="O788">
        <v>390</v>
      </c>
      <c r="P788">
        <v>0</v>
      </c>
      <c r="Q788">
        <v>390</v>
      </c>
      <c r="R788">
        <v>10</v>
      </c>
      <c r="S788">
        <v>326.23</v>
      </c>
      <c r="T788" t="s">
        <v>27</v>
      </c>
      <c r="U788">
        <v>1998</v>
      </c>
      <c r="V788" t="s">
        <v>51</v>
      </c>
      <c r="W788" t="s">
        <v>267</v>
      </c>
      <c r="X788" t="s">
        <v>179</v>
      </c>
      <c r="Y788">
        <v>5</v>
      </c>
      <c r="Z788" t="s">
        <v>226</v>
      </c>
      <c r="AA788" t="s">
        <v>237</v>
      </c>
    </row>
    <row r="789" spans="1:27" x14ac:dyDescent="0.25">
      <c r="A789">
        <v>10809</v>
      </c>
      <c r="B789">
        <v>52</v>
      </c>
      <c r="C789">
        <v>7</v>
      </c>
      <c r="D789">
        <v>20</v>
      </c>
      <c r="E789">
        <v>0</v>
      </c>
      <c r="F789" t="s">
        <v>308</v>
      </c>
      <c r="G789">
        <v>7</v>
      </c>
      <c r="H789" s="5">
        <v>35796</v>
      </c>
      <c r="I789" s="5">
        <v>35824</v>
      </c>
      <c r="J789" s="5">
        <v>35802</v>
      </c>
      <c r="K789">
        <v>1</v>
      </c>
      <c r="L789">
        <v>4.87</v>
      </c>
      <c r="M789" t="s">
        <v>309</v>
      </c>
      <c r="N789" t="s">
        <v>4</v>
      </c>
      <c r="O789">
        <v>140</v>
      </c>
      <c r="P789">
        <v>0</v>
      </c>
      <c r="Q789">
        <v>140</v>
      </c>
      <c r="R789">
        <v>6</v>
      </c>
      <c r="S789">
        <v>135.13</v>
      </c>
      <c r="T789" t="s">
        <v>27</v>
      </c>
      <c r="U789">
        <v>1998</v>
      </c>
      <c r="V789" t="s">
        <v>50</v>
      </c>
      <c r="W789" t="s">
        <v>267</v>
      </c>
      <c r="X789" t="s">
        <v>169</v>
      </c>
      <c r="Y789">
        <v>5</v>
      </c>
      <c r="Z789" t="s">
        <v>226</v>
      </c>
      <c r="AA789" t="s">
        <v>236</v>
      </c>
    </row>
    <row r="790" spans="1:27" x14ac:dyDescent="0.25">
      <c r="A790">
        <v>10810</v>
      </c>
      <c r="B790">
        <v>13</v>
      </c>
      <c r="C790">
        <v>6</v>
      </c>
      <c r="D790">
        <v>7</v>
      </c>
      <c r="E790">
        <v>0</v>
      </c>
      <c r="F790" t="s">
        <v>359</v>
      </c>
      <c r="G790">
        <v>2</v>
      </c>
      <c r="H790" s="5">
        <v>35796</v>
      </c>
      <c r="I790" s="5">
        <v>35824</v>
      </c>
      <c r="J790" s="5">
        <v>35802</v>
      </c>
      <c r="K790">
        <v>3</v>
      </c>
      <c r="L790">
        <v>4.33</v>
      </c>
      <c r="M790" t="s">
        <v>360</v>
      </c>
      <c r="N790" t="s">
        <v>5</v>
      </c>
      <c r="O790">
        <v>42</v>
      </c>
      <c r="P790">
        <v>0</v>
      </c>
      <c r="Q790">
        <v>42</v>
      </c>
      <c r="R790">
        <v>6</v>
      </c>
      <c r="S790">
        <v>37.67</v>
      </c>
      <c r="T790" t="s">
        <v>27</v>
      </c>
      <c r="U790">
        <v>1998</v>
      </c>
      <c r="V790" t="s">
        <v>50</v>
      </c>
      <c r="W790" t="s">
        <v>267</v>
      </c>
      <c r="X790" t="s">
        <v>93</v>
      </c>
      <c r="Y790">
        <v>8</v>
      </c>
      <c r="Z790" t="s">
        <v>232</v>
      </c>
      <c r="AA790" t="s">
        <v>238</v>
      </c>
    </row>
    <row r="791" spans="1:27" x14ac:dyDescent="0.25">
      <c r="A791">
        <v>10810</v>
      </c>
      <c r="B791">
        <v>25</v>
      </c>
      <c r="C791">
        <v>14</v>
      </c>
      <c r="D791">
        <v>5</v>
      </c>
      <c r="E791">
        <v>0</v>
      </c>
      <c r="F791" t="s">
        <v>359</v>
      </c>
      <c r="G791">
        <v>2</v>
      </c>
      <c r="H791" s="5">
        <v>35796</v>
      </c>
      <c r="I791" s="5">
        <v>35824</v>
      </c>
      <c r="J791" s="5">
        <v>35802</v>
      </c>
      <c r="K791">
        <v>3</v>
      </c>
      <c r="L791">
        <v>4.33</v>
      </c>
      <c r="M791" t="s">
        <v>360</v>
      </c>
      <c r="N791" t="s">
        <v>5</v>
      </c>
      <c r="O791">
        <v>70</v>
      </c>
      <c r="P791">
        <v>0</v>
      </c>
      <c r="Q791">
        <v>70</v>
      </c>
      <c r="R791">
        <v>6</v>
      </c>
      <c r="S791">
        <v>65.67</v>
      </c>
      <c r="T791" t="s">
        <v>27</v>
      </c>
      <c r="U791">
        <v>1998</v>
      </c>
      <c r="V791" t="s">
        <v>50</v>
      </c>
      <c r="W791" t="s">
        <v>267</v>
      </c>
      <c r="X791" t="s">
        <v>117</v>
      </c>
      <c r="Y791">
        <v>3</v>
      </c>
      <c r="Z791" t="s">
        <v>222</v>
      </c>
      <c r="AA791" t="s">
        <v>238</v>
      </c>
    </row>
    <row r="792" spans="1:27" x14ac:dyDescent="0.25">
      <c r="A792">
        <v>10810</v>
      </c>
      <c r="B792">
        <v>70</v>
      </c>
      <c r="C792">
        <v>15</v>
      </c>
      <c r="D792">
        <v>5</v>
      </c>
      <c r="E792">
        <v>0</v>
      </c>
      <c r="F792" t="s">
        <v>359</v>
      </c>
      <c r="G792">
        <v>2</v>
      </c>
      <c r="H792" s="5">
        <v>35796</v>
      </c>
      <c r="I792" s="5">
        <v>35824</v>
      </c>
      <c r="J792" s="5">
        <v>35802</v>
      </c>
      <c r="K792">
        <v>3</v>
      </c>
      <c r="L792">
        <v>4.33</v>
      </c>
      <c r="M792" t="s">
        <v>360</v>
      </c>
      <c r="N792" t="s">
        <v>5</v>
      </c>
      <c r="O792">
        <v>75</v>
      </c>
      <c r="P792">
        <v>0</v>
      </c>
      <c r="Q792">
        <v>75</v>
      </c>
      <c r="R792">
        <v>6</v>
      </c>
      <c r="S792">
        <v>70.67</v>
      </c>
      <c r="T792" t="s">
        <v>27</v>
      </c>
      <c r="U792">
        <v>1998</v>
      </c>
      <c r="V792" t="s">
        <v>50</v>
      </c>
      <c r="W792" t="s">
        <v>267</v>
      </c>
      <c r="X792" t="s">
        <v>203</v>
      </c>
      <c r="Y792">
        <v>1</v>
      </c>
      <c r="Z792" t="s">
        <v>218</v>
      </c>
      <c r="AA792" t="s">
        <v>238</v>
      </c>
    </row>
    <row r="793" spans="1:27" x14ac:dyDescent="0.25">
      <c r="A793">
        <v>10811</v>
      </c>
      <c r="B793">
        <v>19</v>
      </c>
      <c r="C793">
        <v>9.1999999999999993</v>
      </c>
      <c r="D793">
        <v>15</v>
      </c>
      <c r="E793">
        <v>0</v>
      </c>
      <c r="F793" t="s">
        <v>324</v>
      </c>
      <c r="G793">
        <v>8</v>
      </c>
      <c r="H793" s="5">
        <v>35797</v>
      </c>
      <c r="I793" s="5">
        <v>35825</v>
      </c>
      <c r="J793" s="5">
        <v>35803</v>
      </c>
      <c r="K793">
        <v>1</v>
      </c>
      <c r="L793">
        <v>31.22</v>
      </c>
      <c r="M793" t="s">
        <v>325</v>
      </c>
      <c r="N793" t="s">
        <v>21</v>
      </c>
      <c r="O793">
        <v>138</v>
      </c>
      <c r="P793">
        <v>0</v>
      </c>
      <c r="Q793">
        <v>138</v>
      </c>
      <c r="R793">
        <v>6</v>
      </c>
      <c r="S793">
        <v>106.78</v>
      </c>
      <c r="T793" t="s">
        <v>27</v>
      </c>
      <c r="U793">
        <v>1998</v>
      </c>
      <c r="V793" t="s">
        <v>50</v>
      </c>
      <c r="W793" t="s">
        <v>267</v>
      </c>
      <c r="X793" t="s">
        <v>105</v>
      </c>
      <c r="Y793">
        <v>3</v>
      </c>
      <c r="Z793" t="s">
        <v>222</v>
      </c>
      <c r="AA793" t="s">
        <v>236</v>
      </c>
    </row>
    <row r="794" spans="1:27" x14ac:dyDescent="0.25">
      <c r="A794">
        <v>10811</v>
      </c>
      <c r="B794">
        <v>23</v>
      </c>
      <c r="C794">
        <v>9</v>
      </c>
      <c r="D794">
        <v>18</v>
      </c>
      <c r="E794">
        <v>0</v>
      </c>
      <c r="F794" t="s">
        <v>324</v>
      </c>
      <c r="G794">
        <v>8</v>
      </c>
      <c r="H794" s="5">
        <v>35797</v>
      </c>
      <c r="I794" s="5">
        <v>35825</v>
      </c>
      <c r="J794" s="5">
        <v>35803</v>
      </c>
      <c r="K794">
        <v>1</v>
      </c>
      <c r="L794">
        <v>31.22</v>
      </c>
      <c r="M794" t="s">
        <v>325</v>
      </c>
      <c r="N794" t="s">
        <v>21</v>
      </c>
      <c r="O794">
        <v>162</v>
      </c>
      <c r="P794">
        <v>0</v>
      </c>
      <c r="Q794">
        <v>162</v>
      </c>
      <c r="R794">
        <v>6</v>
      </c>
      <c r="S794">
        <v>130.78</v>
      </c>
      <c r="T794" t="s">
        <v>27</v>
      </c>
      <c r="U794">
        <v>1998</v>
      </c>
      <c r="V794" t="s">
        <v>50</v>
      </c>
      <c r="W794" t="s">
        <v>267</v>
      </c>
      <c r="X794" t="s">
        <v>113</v>
      </c>
      <c r="Y794">
        <v>5</v>
      </c>
      <c r="Z794" t="s">
        <v>226</v>
      </c>
      <c r="AA794" t="s">
        <v>236</v>
      </c>
    </row>
    <row r="795" spans="1:27" x14ac:dyDescent="0.25">
      <c r="A795">
        <v>10811</v>
      </c>
      <c r="B795">
        <v>40</v>
      </c>
      <c r="C795">
        <v>18.399999999999999</v>
      </c>
      <c r="D795">
        <v>30</v>
      </c>
      <c r="E795">
        <v>0</v>
      </c>
      <c r="F795" t="s">
        <v>324</v>
      </c>
      <c r="G795">
        <v>8</v>
      </c>
      <c r="H795" s="5">
        <v>35797</v>
      </c>
      <c r="I795" s="5">
        <v>35825</v>
      </c>
      <c r="J795" s="5">
        <v>35803</v>
      </c>
      <c r="K795">
        <v>1</v>
      </c>
      <c r="L795">
        <v>31.22</v>
      </c>
      <c r="M795" t="s">
        <v>325</v>
      </c>
      <c r="N795" t="s">
        <v>21</v>
      </c>
      <c r="O795">
        <v>552</v>
      </c>
      <c r="P795">
        <v>0</v>
      </c>
      <c r="Q795">
        <v>552</v>
      </c>
      <c r="R795">
        <v>6</v>
      </c>
      <c r="S795">
        <v>520.78</v>
      </c>
      <c r="T795" t="s">
        <v>27</v>
      </c>
      <c r="U795">
        <v>1998</v>
      </c>
      <c r="V795" t="s">
        <v>50</v>
      </c>
      <c r="W795" t="s">
        <v>267</v>
      </c>
      <c r="X795" t="s">
        <v>145</v>
      </c>
      <c r="Y795">
        <v>8</v>
      </c>
      <c r="Z795" t="s">
        <v>232</v>
      </c>
      <c r="AA795" t="s">
        <v>236</v>
      </c>
    </row>
    <row r="796" spans="1:27" x14ac:dyDescent="0.25">
      <c r="A796">
        <v>10812</v>
      </c>
      <c r="B796">
        <v>77</v>
      </c>
      <c r="C796">
        <v>13</v>
      </c>
      <c r="D796">
        <v>20</v>
      </c>
      <c r="E796">
        <v>0</v>
      </c>
      <c r="F796" t="s">
        <v>268</v>
      </c>
      <c r="G796">
        <v>5</v>
      </c>
      <c r="H796" s="5">
        <v>35797</v>
      </c>
      <c r="I796" s="5">
        <v>35825</v>
      </c>
      <c r="J796" s="5">
        <v>35807</v>
      </c>
      <c r="K796">
        <v>1</v>
      </c>
      <c r="L796">
        <v>59.78</v>
      </c>
      <c r="M796" t="s">
        <v>269</v>
      </c>
      <c r="N796" t="s">
        <v>11</v>
      </c>
      <c r="O796">
        <v>260</v>
      </c>
      <c r="P796">
        <v>0</v>
      </c>
      <c r="Q796">
        <v>260</v>
      </c>
      <c r="R796">
        <v>10</v>
      </c>
      <c r="S796">
        <v>200.22</v>
      </c>
      <c r="T796" t="s">
        <v>27</v>
      </c>
      <c r="U796">
        <v>1998</v>
      </c>
      <c r="V796" t="s">
        <v>50</v>
      </c>
      <c r="W796" t="s">
        <v>267</v>
      </c>
      <c r="X796" t="s">
        <v>214</v>
      </c>
      <c r="Y796">
        <v>2</v>
      </c>
      <c r="Z796" t="s">
        <v>220</v>
      </c>
      <c r="AA796" t="s">
        <v>236</v>
      </c>
    </row>
    <row r="797" spans="1:27" x14ac:dyDescent="0.25">
      <c r="A797">
        <v>10813</v>
      </c>
      <c r="B797">
        <v>46</v>
      </c>
      <c r="C797">
        <v>12</v>
      </c>
      <c r="D797">
        <v>35</v>
      </c>
      <c r="E797">
        <v>0</v>
      </c>
      <c r="F797" t="s">
        <v>361</v>
      </c>
      <c r="G797">
        <v>1</v>
      </c>
      <c r="H797" s="5">
        <v>35800</v>
      </c>
      <c r="I797" s="5">
        <v>35828</v>
      </c>
      <c r="J797" s="5">
        <v>35804</v>
      </c>
      <c r="K797">
        <v>1</v>
      </c>
      <c r="L797">
        <v>47.38</v>
      </c>
      <c r="M797" t="s">
        <v>297</v>
      </c>
      <c r="N797" t="s">
        <v>4</v>
      </c>
      <c r="O797">
        <v>420</v>
      </c>
      <c r="P797">
        <v>0</v>
      </c>
      <c r="Q797">
        <v>420</v>
      </c>
      <c r="R797">
        <v>4</v>
      </c>
      <c r="S797">
        <v>372.62</v>
      </c>
      <c r="T797" t="s">
        <v>27</v>
      </c>
      <c r="U797">
        <v>1998</v>
      </c>
      <c r="V797" t="s">
        <v>50</v>
      </c>
      <c r="W797" t="s">
        <v>267</v>
      </c>
      <c r="X797" t="s">
        <v>157</v>
      </c>
      <c r="Y797">
        <v>8</v>
      </c>
      <c r="Z797" t="s">
        <v>232</v>
      </c>
      <c r="AA797" t="s">
        <v>236</v>
      </c>
    </row>
    <row r="798" spans="1:27" x14ac:dyDescent="0.25">
      <c r="A798">
        <v>10814</v>
      </c>
      <c r="B798">
        <v>41</v>
      </c>
      <c r="C798">
        <v>9.65</v>
      </c>
      <c r="D798">
        <v>20</v>
      </c>
      <c r="E798">
        <v>0</v>
      </c>
      <c r="F798" t="s">
        <v>352</v>
      </c>
      <c r="G798">
        <v>3</v>
      </c>
      <c r="H798" s="5">
        <v>35800</v>
      </c>
      <c r="I798" s="5">
        <v>35828</v>
      </c>
      <c r="J798" s="5">
        <v>35809</v>
      </c>
      <c r="K798">
        <v>3</v>
      </c>
      <c r="L798">
        <v>130.94</v>
      </c>
      <c r="M798" t="s">
        <v>353</v>
      </c>
      <c r="N798" t="s">
        <v>8</v>
      </c>
      <c r="O798">
        <v>193</v>
      </c>
      <c r="P798">
        <v>0</v>
      </c>
      <c r="Q798">
        <v>193</v>
      </c>
      <c r="R798">
        <v>9</v>
      </c>
      <c r="S798">
        <v>62.06</v>
      </c>
      <c r="T798" t="s">
        <v>27</v>
      </c>
      <c r="U798">
        <v>1998</v>
      </c>
      <c r="V798" t="s">
        <v>50</v>
      </c>
      <c r="W798" t="s">
        <v>267</v>
      </c>
      <c r="X798" t="s">
        <v>147</v>
      </c>
      <c r="Y798">
        <v>8</v>
      </c>
      <c r="Z798" t="s">
        <v>232</v>
      </c>
      <c r="AA798" t="s">
        <v>238</v>
      </c>
    </row>
    <row r="799" spans="1:27" x14ac:dyDescent="0.25">
      <c r="A799">
        <v>10815</v>
      </c>
      <c r="B799">
        <v>33</v>
      </c>
      <c r="C799">
        <v>2.5</v>
      </c>
      <c r="D799">
        <v>16</v>
      </c>
      <c r="E799">
        <v>0</v>
      </c>
      <c r="F799" t="s">
        <v>46</v>
      </c>
      <c r="G799">
        <v>2</v>
      </c>
      <c r="H799" s="5">
        <v>35800</v>
      </c>
      <c r="I799" s="5">
        <v>35828</v>
      </c>
      <c r="J799" s="5">
        <v>35809</v>
      </c>
      <c r="K799">
        <v>3</v>
      </c>
      <c r="L799">
        <v>14.62</v>
      </c>
      <c r="M799" t="s">
        <v>388</v>
      </c>
      <c r="N799" t="s">
        <v>20</v>
      </c>
      <c r="O799">
        <v>40</v>
      </c>
      <c r="P799">
        <v>0</v>
      </c>
      <c r="Q799">
        <v>40</v>
      </c>
      <c r="R799">
        <v>9</v>
      </c>
      <c r="S799">
        <v>25.380000000000003</v>
      </c>
      <c r="T799" t="s">
        <v>27</v>
      </c>
      <c r="U799">
        <v>1998</v>
      </c>
      <c r="V799" t="s">
        <v>50</v>
      </c>
      <c r="W799" t="s">
        <v>267</v>
      </c>
      <c r="X799" t="s">
        <v>133</v>
      </c>
      <c r="Y799">
        <v>4</v>
      </c>
      <c r="Z799" t="s">
        <v>224</v>
      </c>
      <c r="AA799" t="s">
        <v>238</v>
      </c>
    </row>
    <row r="800" spans="1:27" x14ac:dyDescent="0.25">
      <c r="A800">
        <v>10817</v>
      </c>
      <c r="B800">
        <v>38</v>
      </c>
      <c r="C800">
        <v>263.5</v>
      </c>
      <c r="D800">
        <v>30</v>
      </c>
      <c r="E800">
        <v>0</v>
      </c>
      <c r="F800" t="s">
        <v>38</v>
      </c>
      <c r="G800">
        <v>3</v>
      </c>
      <c r="H800" s="5">
        <v>35801</v>
      </c>
      <c r="I800" s="5">
        <v>35815</v>
      </c>
      <c r="J800" s="5">
        <v>35808</v>
      </c>
      <c r="K800">
        <v>2</v>
      </c>
      <c r="L800">
        <v>306.07</v>
      </c>
      <c r="M800" t="s">
        <v>376</v>
      </c>
      <c r="N800" t="s">
        <v>9</v>
      </c>
      <c r="O800">
        <v>7905</v>
      </c>
      <c r="P800">
        <v>0</v>
      </c>
      <c r="Q800">
        <v>7905</v>
      </c>
      <c r="R800">
        <v>7</v>
      </c>
      <c r="S800">
        <v>7598.93</v>
      </c>
      <c r="T800" t="s">
        <v>27</v>
      </c>
      <c r="U800">
        <v>1998</v>
      </c>
      <c r="V800" t="s">
        <v>50</v>
      </c>
      <c r="W800" t="s">
        <v>267</v>
      </c>
      <c r="X800" t="s">
        <v>141</v>
      </c>
      <c r="Y800">
        <v>1</v>
      </c>
      <c r="Z800" t="s">
        <v>218</v>
      </c>
      <c r="AA800" t="s">
        <v>237</v>
      </c>
    </row>
    <row r="801" spans="1:27" x14ac:dyDescent="0.25">
      <c r="A801">
        <v>10818</v>
      </c>
      <c r="B801">
        <v>32</v>
      </c>
      <c r="C801">
        <v>32</v>
      </c>
      <c r="D801">
        <v>20</v>
      </c>
      <c r="E801">
        <v>0</v>
      </c>
      <c r="F801" t="s">
        <v>362</v>
      </c>
      <c r="G801">
        <v>7</v>
      </c>
      <c r="H801" s="5">
        <v>35802</v>
      </c>
      <c r="I801" s="5">
        <v>35830</v>
      </c>
      <c r="J801" s="5">
        <v>35807</v>
      </c>
      <c r="K801">
        <v>3</v>
      </c>
      <c r="L801">
        <v>65.48</v>
      </c>
      <c r="M801" t="s">
        <v>363</v>
      </c>
      <c r="N801" t="s">
        <v>11</v>
      </c>
      <c r="O801">
        <v>640</v>
      </c>
      <c r="P801">
        <v>0</v>
      </c>
      <c r="Q801">
        <v>640</v>
      </c>
      <c r="R801">
        <v>5</v>
      </c>
      <c r="S801">
        <v>574.52</v>
      </c>
      <c r="T801" t="s">
        <v>27</v>
      </c>
      <c r="U801">
        <v>1998</v>
      </c>
      <c r="V801" t="s">
        <v>50</v>
      </c>
      <c r="W801" t="s">
        <v>267</v>
      </c>
      <c r="X801" t="s">
        <v>131</v>
      </c>
      <c r="Y801">
        <v>4</v>
      </c>
      <c r="Z801" t="s">
        <v>224</v>
      </c>
      <c r="AA801" t="s">
        <v>238</v>
      </c>
    </row>
    <row r="802" spans="1:27" x14ac:dyDescent="0.25">
      <c r="A802">
        <v>10818</v>
      </c>
      <c r="B802">
        <v>41</v>
      </c>
      <c r="C802">
        <v>9.65</v>
      </c>
      <c r="D802">
        <v>20</v>
      </c>
      <c r="E802">
        <v>0</v>
      </c>
      <c r="F802" t="s">
        <v>362</v>
      </c>
      <c r="G802">
        <v>7</v>
      </c>
      <c r="H802" s="5">
        <v>35802</v>
      </c>
      <c r="I802" s="5">
        <v>35830</v>
      </c>
      <c r="J802" s="5">
        <v>35807</v>
      </c>
      <c r="K802">
        <v>3</v>
      </c>
      <c r="L802">
        <v>65.48</v>
      </c>
      <c r="M802" t="s">
        <v>363</v>
      </c>
      <c r="N802" t="s">
        <v>11</v>
      </c>
      <c r="O802">
        <v>193</v>
      </c>
      <c r="P802">
        <v>0</v>
      </c>
      <c r="Q802">
        <v>193</v>
      </c>
      <c r="R802">
        <v>5</v>
      </c>
      <c r="S802">
        <v>127.52</v>
      </c>
      <c r="T802" t="s">
        <v>27</v>
      </c>
      <c r="U802">
        <v>1998</v>
      </c>
      <c r="V802" t="s">
        <v>50</v>
      </c>
      <c r="W802" t="s">
        <v>267</v>
      </c>
      <c r="X802" t="s">
        <v>147</v>
      </c>
      <c r="Y802">
        <v>8</v>
      </c>
      <c r="Z802" t="s">
        <v>232</v>
      </c>
      <c r="AA802" t="s">
        <v>238</v>
      </c>
    </row>
    <row r="803" spans="1:27" x14ac:dyDescent="0.25">
      <c r="A803">
        <v>10819</v>
      </c>
      <c r="B803">
        <v>43</v>
      </c>
      <c r="C803">
        <v>46</v>
      </c>
      <c r="D803">
        <v>7</v>
      </c>
      <c r="E803">
        <v>0</v>
      </c>
      <c r="F803" t="s">
        <v>365</v>
      </c>
      <c r="G803">
        <v>2</v>
      </c>
      <c r="H803" s="5">
        <v>35802</v>
      </c>
      <c r="I803" s="5">
        <v>35830</v>
      </c>
      <c r="J803" s="5">
        <v>35811</v>
      </c>
      <c r="K803">
        <v>3</v>
      </c>
      <c r="L803">
        <v>19.760000000000002</v>
      </c>
      <c r="M803" t="s">
        <v>277</v>
      </c>
      <c r="N803" t="s">
        <v>1</v>
      </c>
      <c r="O803">
        <v>322</v>
      </c>
      <c r="P803">
        <v>0</v>
      </c>
      <c r="Q803">
        <v>322</v>
      </c>
      <c r="R803">
        <v>9</v>
      </c>
      <c r="S803">
        <v>302.24</v>
      </c>
      <c r="T803" t="s">
        <v>27</v>
      </c>
      <c r="U803">
        <v>1998</v>
      </c>
      <c r="V803" t="s">
        <v>50</v>
      </c>
      <c r="W803" t="s">
        <v>267</v>
      </c>
      <c r="X803" t="s">
        <v>151</v>
      </c>
      <c r="Y803">
        <v>1</v>
      </c>
      <c r="Z803" t="s">
        <v>218</v>
      </c>
      <c r="AA803" t="s">
        <v>238</v>
      </c>
    </row>
    <row r="804" spans="1:27" x14ac:dyDescent="0.25">
      <c r="A804">
        <v>10819</v>
      </c>
      <c r="B804">
        <v>75</v>
      </c>
      <c r="C804">
        <v>7.75</v>
      </c>
      <c r="D804">
        <v>20</v>
      </c>
      <c r="E804">
        <v>0</v>
      </c>
      <c r="F804" t="s">
        <v>365</v>
      </c>
      <c r="G804">
        <v>2</v>
      </c>
      <c r="H804" s="5">
        <v>35802</v>
      </c>
      <c r="I804" s="5">
        <v>35830</v>
      </c>
      <c r="J804" s="5">
        <v>35811</v>
      </c>
      <c r="K804">
        <v>3</v>
      </c>
      <c r="L804">
        <v>19.760000000000002</v>
      </c>
      <c r="M804" t="s">
        <v>277</v>
      </c>
      <c r="N804" t="s">
        <v>1</v>
      </c>
      <c r="O804">
        <v>155</v>
      </c>
      <c r="P804">
        <v>0</v>
      </c>
      <c r="Q804">
        <v>155</v>
      </c>
      <c r="R804">
        <v>9</v>
      </c>
      <c r="S804">
        <v>135.24</v>
      </c>
      <c r="T804" t="s">
        <v>27</v>
      </c>
      <c r="U804">
        <v>1998</v>
      </c>
      <c r="V804" t="s">
        <v>50</v>
      </c>
      <c r="W804" t="s">
        <v>267</v>
      </c>
      <c r="X804" t="s">
        <v>210</v>
      </c>
      <c r="Y804">
        <v>1</v>
      </c>
      <c r="Z804" t="s">
        <v>218</v>
      </c>
      <c r="AA804" t="s">
        <v>238</v>
      </c>
    </row>
    <row r="805" spans="1:27" x14ac:dyDescent="0.25">
      <c r="A805">
        <v>10820</v>
      </c>
      <c r="B805">
        <v>56</v>
      </c>
      <c r="C805">
        <v>38</v>
      </c>
      <c r="D805">
        <v>30</v>
      </c>
      <c r="E805">
        <v>0</v>
      </c>
      <c r="F805" t="s">
        <v>44</v>
      </c>
      <c r="G805">
        <v>3</v>
      </c>
      <c r="H805" s="5">
        <v>35802</v>
      </c>
      <c r="I805" s="5">
        <v>35830</v>
      </c>
      <c r="J805" s="5">
        <v>35808</v>
      </c>
      <c r="K805">
        <v>2</v>
      </c>
      <c r="L805">
        <v>37.520000000000003</v>
      </c>
      <c r="M805" t="s">
        <v>385</v>
      </c>
      <c r="N805" t="s">
        <v>20</v>
      </c>
      <c r="O805">
        <v>1140</v>
      </c>
      <c r="P805">
        <v>0</v>
      </c>
      <c r="Q805">
        <v>1140</v>
      </c>
      <c r="R805">
        <v>6</v>
      </c>
      <c r="S805">
        <v>1102.48</v>
      </c>
      <c r="T805" t="s">
        <v>27</v>
      </c>
      <c r="U805">
        <v>1998</v>
      </c>
      <c r="V805" t="s">
        <v>50</v>
      </c>
      <c r="W805" t="s">
        <v>267</v>
      </c>
      <c r="X805" t="s">
        <v>177</v>
      </c>
      <c r="Y805">
        <v>5</v>
      </c>
      <c r="Z805" t="s">
        <v>226</v>
      </c>
      <c r="AA805" t="s">
        <v>237</v>
      </c>
    </row>
    <row r="806" spans="1:27" x14ac:dyDescent="0.25">
      <c r="A806">
        <v>10821</v>
      </c>
      <c r="B806">
        <v>35</v>
      </c>
      <c r="C806">
        <v>18</v>
      </c>
      <c r="D806">
        <v>20</v>
      </c>
      <c r="E806">
        <v>0</v>
      </c>
      <c r="F806" t="s">
        <v>270</v>
      </c>
      <c r="G806">
        <v>1</v>
      </c>
      <c r="H806" s="5">
        <v>35803</v>
      </c>
      <c r="I806" s="5">
        <v>35831</v>
      </c>
      <c r="J806" s="5">
        <v>35810</v>
      </c>
      <c r="K806">
        <v>1</v>
      </c>
      <c r="L806">
        <v>36.68</v>
      </c>
      <c r="M806" t="s">
        <v>271</v>
      </c>
      <c r="N806" t="s">
        <v>20</v>
      </c>
      <c r="O806">
        <v>360</v>
      </c>
      <c r="P806">
        <v>0</v>
      </c>
      <c r="Q806">
        <v>360</v>
      </c>
      <c r="R806">
        <v>7</v>
      </c>
      <c r="S806">
        <v>323.32</v>
      </c>
      <c r="T806" t="s">
        <v>27</v>
      </c>
      <c r="U806">
        <v>1998</v>
      </c>
      <c r="V806" t="s">
        <v>50</v>
      </c>
      <c r="W806" t="s">
        <v>267</v>
      </c>
      <c r="X806" t="s">
        <v>136</v>
      </c>
      <c r="Y806">
        <v>1</v>
      </c>
      <c r="Z806" t="s">
        <v>218</v>
      </c>
      <c r="AA806" t="s">
        <v>236</v>
      </c>
    </row>
    <row r="807" spans="1:27" x14ac:dyDescent="0.25">
      <c r="A807">
        <v>10821</v>
      </c>
      <c r="B807">
        <v>51</v>
      </c>
      <c r="C807">
        <v>53</v>
      </c>
      <c r="D807">
        <v>6</v>
      </c>
      <c r="E807">
        <v>0</v>
      </c>
      <c r="F807" t="s">
        <v>270</v>
      </c>
      <c r="G807">
        <v>1</v>
      </c>
      <c r="H807" s="5">
        <v>35803</v>
      </c>
      <c r="I807" s="5">
        <v>35831</v>
      </c>
      <c r="J807" s="5">
        <v>35810</v>
      </c>
      <c r="K807">
        <v>1</v>
      </c>
      <c r="L807">
        <v>36.68</v>
      </c>
      <c r="M807" t="s">
        <v>271</v>
      </c>
      <c r="N807" t="s">
        <v>20</v>
      </c>
      <c r="O807">
        <v>318</v>
      </c>
      <c r="P807">
        <v>0</v>
      </c>
      <c r="Q807">
        <v>318</v>
      </c>
      <c r="R807">
        <v>7</v>
      </c>
      <c r="S807">
        <v>281.32</v>
      </c>
      <c r="T807" t="s">
        <v>27</v>
      </c>
      <c r="U807">
        <v>1998</v>
      </c>
      <c r="V807" t="s">
        <v>50</v>
      </c>
      <c r="W807" t="s">
        <v>267</v>
      </c>
      <c r="X807" t="s">
        <v>167</v>
      </c>
      <c r="Y807">
        <v>7</v>
      </c>
      <c r="Z807" t="s">
        <v>230</v>
      </c>
      <c r="AA807" t="s">
        <v>236</v>
      </c>
    </row>
    <row r="808" spans="1:27" x14ac:dyDescent="0.25">
      <c r="A808">
        <v>10822</v>
      </c>
      <c r="B808">
        <v>62</v>
      </c>
      <c r="C808">
        <v>49.3</v>
      </c>
      <c r="D808">
        <v>3</v>
      </c>
      <c r="E808">
        <v>0</v>
      </c>
      <c r="F808" t="s">
        <v>294</v>
      </c>
      <c r="G808">
        <v>6</v>
      </c>
      <c r="H808" s="5">
        <v>35803</v>
      </c>
      <c r="I808" s="5">
        <v>35831</v>
      </c>
      <c r="J808" s="5">
        <v>35811</v>
      </c>
      <c r="K808">
        <v>3</v>
      </c>
      <c r="L808">
        <v>7</v>
      </c>
      <c r="M808" t="s">
        <v>295</v>
      </c>
      <c r="N808" t="s">
        <v>20</v>
      </c>
      <c r="O808">
        <v>147.89999999999998</v>
      </c>
      <c r="P808">
        <v>0</v>
      </c>
      <c r="Q808">
        <v>147.89999999999998</v>
      </c>
      <c r="R808">
        <v>8</v>
      </c>
      <c r="S808">
        <v>140.89999999999998</v>
      </c>
      <c r="T808" t="s">
        <v>27</v>
      </c>
      <c r="U808">
        <v>1998</v>
      </c>
      <c r="V808" t="s">
        <v>50</v>
      </c>
      <c r="W808" t="s">
        <v>267</v>
      </c>
      <c r="X808" t="s">
        <v>188</v>
      </c>
      <c r="Y808">
        <v>3</v>
      </c>
      <c r="Z808" t="s">
        <v>222</v>
      </c>
      <c r="AA808" t="s">
        <v>238</v>
      </c>
    </row>
    <row r="809" spans="1:27" x14ac:dyDescent="0.25">
      <c r="A809">
        <v>10822</v>
      </c>
      <c r="B809">
        <v>70</v>
      </c>
      <c r="C809">
        <v>15</v>
      </c>
      <c r="D809">
        <v>6</v>
      </c>
      <c r="E809">
        <v>0</v>
      </c>
      <c r="F809" t="s">
        <v>294</v>
      </c>
      <c r="G809">
        <v>6</v>
      </c>
      <c r="H809" s="5">
        <v>35803</v>
      </c>
      <c r="I809" s="5">
        <v>35831</v>
      </c>
      <c r="J809" s="5">
        <v>35811</v>
      </c>
      <c r="K809">
        <v>3</v>
      </c>
      <c r="L809">
        <v>7</v>
      </c>
      <c r="M809" t="s">
        <v>295</v>
      </c>
      <c r="N809" t="s">
        <v>20</v>
      </c>
      <c r="O809">
        <v>90</v>
      </c>
      <c r="P809">
        <v>0</v>
      </c>
      <c r="Q809">
        <v>90</v>
      </c>
      <c r="R809">
        <v>8</v>
      </c>
      <c r="S809">
        <v>83</v>
      </c>
      <c r="T809" t="s">
        <v>27</v>
      </c>
      <c r="U809">
        <v>1998</v>
      </c>
      <c r="V809" t="s">
        <v>50</v>
      </c>
      <c r="W809" t="s">
        <v>267</v>
      </c>
      <c r="X809" t="s">
        <v>203</v>
      </c>
      <c r="Y809">
        <v>1</v>
      </c>
      <c r="Z809" t="s">
        <v>218</v>
      </c>
      <c r="AA809" t="s">
        <v>238</v>
      </c>
    </row>
    <row r="810" spans="1:27" x14ac:dyDescent="0.25">
      <c r="A810">
        <v>10823</v>
      </c>
      <c r="B810">
        <v>57</v>
      </c>
      <c r="C810">
        <v>19.5</v>
      </c>
      <c r="D810">
        <v>15</v>
      </c>
      <c r="E810">
        <v>0</v>
      </c>
      <c r="F810" t="s">
        <v>343</v>
      </c>
      <c r="G810">
        <v>5</v>
      </c>
      <c r="H810" s="5">
        <v>35804</v>
      </c>
      <c r="I810" s="5">
        <v>35832</v>
      </c>
      <c r="J810" s="5">
        <v>35808</v>
      </c>
      <c r="K810">
        <v>2</v>
      </c>
      <c r="L810">
        <v>163.97</v>
      </c>
      <c r="M810" t="s">
        <v>344</v>
      </c>
      <c r="N810" t="s">
        <v>21</v>
      </c>
      <c r="O810">
        <v>292.5</v>
      </c>
      <c r="P810">
        <v>0</v>
      </c>
      <c r="Q810">
        <v>292.5</v>
      </c>
      <c r="R810">
        <v>4</v>
      </c>
      <c r="S810">
        <v>128.53</v>
      </c>
      <c r="T810" t="s">
        <v>27</v>
      </c>
      <c r="U810">
        <v>1998</v>
      </c>
      <c r="V810" t="s">
        <v>50</v>
      </c>
      <c r="W810" t="s">
        <v>267</v>
      </c>
      <c r="X810" t="s">
        <v>179</v>
      </c>
      <c r="Y810">
        <v>5</v>
      </c>
      <c r="Z810" t="s">
        <v>226</v>
      </c>
      <c r="AA810" t="s">
        <v>237</v>
      </c>
    </row>
    <row r="811" spans="1:27" x14ac:dyDescent="0.25">
      <c r="A811">
        <v>10824</v>
      </c>
      <c r="B811">
        <v>41</v>
      </c>
      <c r="C811">
        <v>9.65</v>
      </c>
      <c r="D811">
        <v>12</v>
      </c>
      <c r="E811">
        <v>0</v>
      </c>
      <c r="F811" t="s">
        <v>33</v>
      </c>
      <c r="G811">
        <v>8</v>
      </c>
      <c r="H811" s="5">
        <v>35804</v>
      </c>
      <c r="I811" s="5">
        <v>35832</v>
      </c>
      <c r="J811" s="5">
        <v>35825</v>
      </c>
      <c r="K811">
        <v>1</v>
      </c>
      <c r="L811">
        <v>1.23</v>
      </c>
      <c r="M811" t="s">
        <v>323</v>
      </c>
      <c r="N811" t="s">
        <v>17</v>
      </c>
      <c r="O811">
        <v>115.80000000000001</v>
      </c>
      <c r="P811">
        <v>0</v>
      </c>
      <c r="Q811">
        <v>115.80000000000001</v>
      </c>
      <c r="R811">
        <v>21</v>
      </c>
      <c r="S811">
        <v>114.57000000000001</v>
      </c>
      <c r="T811" t="s">
        <v>27</v>
      </c>
      <c r="U811">
        <v>1998</v>
      </c>
      <c r="V811" t="s">
        <v>50</v>
      </c>
      <c r="W811" t="s">
        <v>267</v>
      </c>
      <c r="X811" t="s">
        <v>147</v>
      </c>
      <c r="Y811">
        <v>8</v>
      </c>
      <c r="Z811" t="s">
        <v>232</v>
      </c>
      <c r="AA811" t="s">
        <v>236</v>
      </c>
    </row>
    <row r="812" spans="1:27" x14ac:dyDescent="0.25">
      <c r="A812">
        <v>10824</v>
      </c>
      <c r="B812">
        <v>70</v>
      </c>
      <c r="C812">
        <v>15</v>
      </c>
      <c r="D812">
        <v>9</v>
      </c>
      <c r="E812">
        <v>0</v>
      </c>
      <c r="F812" t="s">
        <v>33</v>
      </c>
      <c r="G812">
        <v>8</v>
      </c>
      <c r="H812" s="5">
        <v>35804</v>
      </c>
      <c r="I812" s="5">
        <v>35832</v>
      </c>
      <c r="J812" s="5">
        <v>35825</v>
      </c>
      <c r="K812">
        <v>1</v>
      </c>
      <c r="L812">
        <v>1.23</v>
      </c>
      <c r="M812" t="s">
        <v>323</v>
      </c>
      <c r="N812" t="s">
        <v>17</v>
      </c>
      <c r="O812">
        <v>135</v>
      </c>
      <c r="P812">
        <v>0</v>
      </c>
      <c r="Q812">
        <v>135</v>
      </c>
      <c r="R812">
        <v>21</v>
      </c>
      <c r="S812">
        <v>133.77000000000001</v>
      </c>
      <c r="T812" t="s">
        <v>27</v>
      </c>
      <c r="U812">
        <v>1998</v>
      </c>
      <c r="V812" t="s">
        <v>50</v>
      </c>
      <c r="W812" t="s">
        <v>267</v>
      </c>
      <c r="X812" t="s">
        <v>203</v>
      </c>
      <c r="Y812">
        <v>1</v>
      </c>
      <c r="Z812" t="s">
        <v>218</v>
      </c>
      <c r="AA812" t="s">
        <v>236</v>
      </c>
    </row>
    <row r="813" spans="1:27" x14ac:dyDescent="0.25">
      <c r="A813">
        <v>10825</v>
      </c>
      <c r="B813">
        <v>26</v>
      </c>
      <c r="C813">
        <v>31.23</v>
      </c>
      <c r="D813">
        <v>12</v>
      </c>
      <c r="E813">
        <v>0</v>
      </c>
      <c r="F813" t="s">
        <v>383</v>
      </c>
      <c r="G813">
        <v>1</v>
      </c>
      <c r="H813" s="5">
        <v>35804</v>
      </c>
      <c r="I813" s="5">
        <v>35832</v>
      </c>
      <c r="J813" s="5">
        <v>35809</v>
      </c>
      <c r="K813">
        <v>1</v>
      </c>
      <c r="L813">
        <v>79.25</v>
      </c>
      <c r="M813" t="s">
        <v>384</v>
      </c>
      <c r="N813" t="s">
        <v>9</v>
      </c>
      <c r="O813">
        <v>374.76</v>
      </c>
      <c r="P813">
        <v>0</v>
      </c>
      <c r="Q813">
        <v>374.76</v>
      </c>
      <c r="R813">
        <v>5</v>
      </c>
      <c r="S813">
        <v>295.51</v>
      </c>
      <c r="T813" t="s">
        <v>27</v>
      </c>
      <c r="U813">
        <v>1998</v>
      </c>
      <c r="V813" t="s">
        <v>50</v>
      </c>
      <c r="W813" t="s">
        <v>267</v>
      </c>
      <c r="X813" t="s">
        <v>119</v>
      </c>
      <c r="Y813">
        <v>3</v>
      </c>
      <c r="Z813" t="s">
        <v>222</v>
      </c>
      <c r="AA813" t="s">
        <v>236</v>
      </c>
    </row>
    <row r="814" spans="1:27" x14ac:dyDescent="0.25">
      <c r="A814">
        <v>10825</v>
      </c>
      <c r="B814">
        <v>53</v>
      </c>
      <c r="C814">
        <v>32.799999999999997</v>
      </c>
      <c r="D814">
        <v>20</v>
      </c>
      <c r="E814">
        <v>0</v>
      </c>
      <c r="F814" t="s">
        <v>383</v>
      </c>
      <c r="G814">
        <v>1</v>
      </c>
      <c r="H814" s="5">
        <v>35804</v>
      </c>
      <c r="I814" s="5">
        <v>35832</v>
      </c>
      <c r="J814" s="5">
        <v>35809</v>
      </c>
      <c r="K814">
        <v>1</v>
      </c>
      <c r="L814">
        <v>79.25</v>
      </c>
      <c r="M814" t="s">
        <v>384</v>
      </c>
      <c r="N814" t="s">
        <v>9</v>
      </c>
      <c r="O814">
        <v>656</v>
      </c>
      <c r="P814">
        <v>0</v>
      </c>
      <c r="Q814">
        <v>656</v>
      </c>
      <c r="R814">
        <v>5</v>
      </c>
      <c r="S814">
        <v>576.75</v>
      </c>
      <c r="T814" t="s">
        <v>27</v>
      </c>
      <c r="U814">
        <v>1998</v>
      </c>
      <c r="V814" t="s">
        <v>50</v>
      </c>
      <c r="W814" t="s">
        <v>267</v>
      </c>
      <c r="X814" t="s">
        <v>171</v>
      </c>
      <c r="Y814">
        <v>6</v>
      </c>
      <c r="Z814" t="s">
        <v>228</v>
      </c>
      <c r="AA814" t="s">
        <v>236</v>
      </c>
    </row>
    <row r="815" spans="1:27" x14ac:dyDescent="0.25">
      <c r="A815">
        <v>10826</v>
      </c>
      <c r="B815">
        <v>31</v>
      </c>
      <c r="C815">
        <v>12.5</v>
      </c>
      <c r="D815">
        <v>35</v>
      </c>
      <c r="E815">
        <v>0</v>
      </c>
      <c r="F815" t="s">
        <v>316</v>
      </c>
      <c r="G815">
        <v>6</v>
      </c>
      <c r="H815" s="5">
        <v>35807</v>
      </c>
      <c r="I815" s="5">
        <v>35835</v>
      </c>
      <c r="J815" s="5">
        <v>35832</v>
      </c>
      <c r="K815">
        <v>1</v>
      </c>
      <c r="L815">
        <v>7.09</v>
      </c>
      <c r="M815" t="s">
        <v>317</v>
      </c>
      <c r="N815" t="s">
        <v>8</v>
      </c>
      <c r="O815">
        <v>437.5</v>
      </c>
      <c r="P815">
        <v>0</v>
      </c>
      <c r="Q815">
        <v>437.5</v>
      </c>
      <c r="R815">
        <v>25</v>
      </c>
      <c r="S815">
        <v>430.41</v>
      </c>
      <c r="T815" t="s">
        <v>27</v>
      </c>
      <c r="U815">
        <v>1998</v>
      </c>
      <c r="V815" t="s">
        <v>50</v>
      </c>
      <c r="W815" t="s">
        <v>267</v>
      </c>
      <c r="X815" t="s">
        <v>129</v>
      </c>
      <c r="Y815">
        <v>4</v>
      </c>
      <c r="Z815" t="s">
        <v>224</v>
      </c>
      <c r="AA815" t="s">
        <v>236</v>
      </c>
    </row>
    <row r="816" spans="1:27" x14ac:dyDescent="0.25">
      <c r="A816">
        <v>10826</v>
      </c>
      <c r="B816">
        <v>57</v>
      </c>
      <c r="C816">
        <v>19.5</v>
      </c>
      <c r="D816">
        <v>15</v>
      </c>
      <c r="E816">
        <v>0</v>
      </c>
      <c r="F816" t="s">
        <v>316</v>
      </c>
      <c r="G816">
        <v>6</v>
      </c>
      <c r="H816" s="5">
        <v>35807</v>
      </c>
      <c r="I816" s="5">
        <v>35835</v>
      </c>
      <c r="J816" s="5">
        <v>35832</v>
      </c>
      <c r="K816">
        <v>1</v>
      </c>
      <c r="L816">
        <v>7.09</v>
      </c>
      <c r="M816" t="s">
        <v>317</v>
      </c>
      <c r="N816" t="s">
        <v>8</v>
      </c>
      <c r="O816">
        <v>292.5</v>
      </c>
      <c r="P816">
        <v>0</v>
      </c>
      <c r="Q816">
        <v>292.5</v>
      </c>
      <c r="R816">
        <v>25</v>
      </c>
      <c r="S816">
        <v>285.41000000000003</v>
      </c>
      <c r="T816" t="s">
        <v>27</v>
      </c>
      <c r="U816">
        <v>1998</v>
      </c>
      <c r="V816" t="s">
        <v>50</v>
      </c>
      <c r="W816" t="s">
        <v>267</v>
      </c>
      <c r="X816" t="s">
        <v>179</v>
      </c>
      <c r="Y816">
        <v>5</v>
      </c>
      <c r="Z816" t="s">
        <v>226</v>
      </c>
      <c r="AA816" t="s">
        <v>236</v>
      </c>
    </row>
    <row r="817" spans="1:27" x14ac:dyDescent="0.25">
      <c r="A817">
        <v>10829</v>
      </c>
      <c r="B817">
        <v>2</v>
      </c>
      <c r="C817">
        <v>19</v>
      </c>
      <c r="D817">
        <v>10</v>
      </c>
      <c r="E817">
        <v>0</v>
      </c>
      <c r="F817" t="s">
        <v>345</v>
      </c>
      <c r="G817">
        <v>9</v>
      </c>
      <c r="H817" s="5">
        <v>35808</v>
      </c>
      <c r="I817" s="5">
        <v>35836</v>
      </c>
      <c r="J817" s="5">
        <v>35818</v>
      </c>
      <c r="K817">
        <v>1</v>
      </c>
      <c r="L817">
        <v>154.72</v>
      </c>
      <c r="M817" t="s">
        <v>346</v>
      </c>
      <c r="N817" t="s">
        <v>19</v>
      </c>
      <c r="O817">
        <v>190</v>
      </c>
      <c r="P817">
        <v>0</v>
      </c>
      <c r="Q817">
        <v>190</v>
      </c>
      <c r="R817">
        <v>10</v>
      </c>
      <c r="S817">
        <v>35.28</v>
      </c>
      <c r="T817" t="s">
        <v>27</v>
      </c>
      <c r="U817">
        <v>1998</v>
      </c>
      <c r="V817" t="s">
        <v>50</v>
      </c>
      <c r="W817" t="s">
        <v>267</v>
      </c>
      <c r="X817" t="s">
        <v>71</v>
      </c>
      <c r="Y817">
        <v>1</v>
      </c>
      <c r="Z817" t="s">
        <v>218</v>
      </c>
      <c r="AA817" t="s">
        <v>236</v>
      </c>
    </row>
    <row r="818" spans="1:27" x14ac:dyDescent="0.25">
      <c r="A818">
        <v>10829</v>
      </c>
      <c r="B818">
        <v>8</v>
      </c>
      <c r="C818">
        <v>40</v>
      </c>
      <c r="D818">
        <v>20</v>
      </c>
      <c r="E818">
        <v>0</v>
      </c>
      <c r="F818" t="s">
        <v>345</v>
      </c>
      <c r="G818">
        <v>9</v>
      </c>
      <c r="H818" s="5">
        <v>35808</v>
      </c>
      <c r="I818" s="5">
        <v>35836</v>
      </c>
      <c r="J818" s="5">
        <v>35818</v>
      </c>
      <c r="K818">
        <v>1</v>
      </c>
      <c r="L818">
        <v>154.72</v>
      </c>
      <c r="M818" t="s">
        <v>346</v>
      </c>
      <c r="N818" t="s">
        <v>19</v>
      </c>
      <c r="O818">
        <v>800</v>
      </c>
      <c r="P818">
        <v>0</v>
      </c>
      <c r="Q818">
        <v>800</v>
      </c>
      <c r="R818">
        <v>10</v>
      </c>
      <c r="S818">
        <v>645.28</v>
      </c>
      <c r="T818" t="s">
        <v>27</v>
      </c>
      <c r="U818">
        <v>1998</v>
      </c>
      <c r="V818" t="s">
        <v>50</v>
      </c>
      <c r="W818" t="s">
        <v>267</v>
      </c>
      <c r="X818" t="s">
        <v>83</v>
      </c>
      <c r="Y818">
        <v>2</v>
      </c>
      <c r="Z818" t="s">
        <v>220</v>
      </c>
      <c r="AA818" t="s">
        <v>236</v>
      </c>
    </row>
    <row r="819" spans="1:27" x14ac:dyDescent="0.25">
      <c r="A819">
        <v>10829</v>
      </c>
      <c r="B819">
        <v>13</v>
      </c>
      <c r="C819">
        <v>6</v>
      </c>
      <c r="D819">
        <v>10</v>
      </c>
      <c r="E819">
        <v>0</v>
      </c>
      <c r="F819" t="s">
        <v>345</v>
      </c>
      <c r="G819">
        <v>9</v>
      </c>
      <c r="H819" s="5">
        <v>35808</v>
      </c>
      <c r="I819" s="5">
        <v>35836</v>
      </c>
      <c r="J819" s="5">
        <v>35818</v>
      </c>
      <c r="K819">
        <v>1</v>
      </c>
      <c r="L819">
        <v>154.72</v>
      </c>
      <c r="M819" t="s">
        <v>346</v>
      </c>
      <c r="N819" t="s">
        <v>19</v>
      </c>
      <c r="O819">
        <v>60</v>
      </c>
      <c r="P819">
        <v>0</v>
      </c>
      <c r="Q819">
        <v>60</v>
      </c>
      <c r="R819">
        <v>10</v>
      </c>
      <c r="S819">
        <v>-94.72</v>
      </c>
      <c r="T819" t="s">
        <v>27</v>
      </c>
      <c r="U819">
        <v>1998</v>
      </c>
      <c r="V819" t="s">
        <v>50</v>
      </c>
      <c r="W819" t="s">
        <v>267</v>
      </c>
      <c r="X819" t="s">
        <v>93</v>
      </c>
      <c r="Y819">
        <v>8</v>
      </c>
      <c r="Z819" t="s">
        <v>232</v>
      </c>
      <c r="AA819" t="s">
        <v>236</v>
      </c>
    </row>
    <row r="820" spans="1:27" x14ac:dyDescent="0.25">
      <c r="A820">
        <v>10829</v>
      </c>
      <c r="B820">
        <v>60</v>
      </c>
      <c r="C820">
        <v>34</v>
      </c>
      <c r="D820">
        <v>21</v>
      </c>
      <c r="E820">
        <v>0</v>
      </c>
      <c r="F820" t="s">
        <v>345</v>
      </c>
      <c r="G820">
        <v>9</v>
      </c>
      <c r="H820" s="5">
        <v>35808</v>
      </c>
      <c r="I820" s="5">
        <v>35836</v>
      </c>
      <c r="J820" s="5">
        <v>35818</v>
      </c>
      <c r="K820">
        <v>1</v>
      </c>
      <c r="L820">
        <v>154.72</v>
      </c>
      <c r="M820" t="s">
        <v>346</v>
      </c>
      <c r="N820" t="s">
        <v>19</v>
      </c>
      <c r="O820">
        <v>714</v>
      </c>
      <c r="P820">
        <v>0</v>
      </c>
      <c r="Q820">
        <v>714</v>
      </c>
      <c r="R820">
        <v>10</v>
      </c>
      <c r="S820">
        <v>559.28</v>
      </c>
      <c r="T820" t="s">
        <v>27</v>
      </c>
      <c r="U820">
        <v>1998</v>
      </c>
      <c r="V820" t="s">
        <v>50</v>
      </c>
      <c r="W820" t="s">
        <v>267</v>
      </c>
      <c r="X820" t="s">
        <v>184</v>
      </c>
      <c r="Y820">
        <v>4</v>
      </c>
      <c r="Z820" t="s">
        <v>224</v>
      </c>
      <c r="AA820" t="s">
        <v>236</v>
      </c>
    </row>
    <row r="821" spans="1:27" x14ac:dyDescent="0.25">
      <c r="A821">
        <v>10830</v>
      </c>
      <c r="B821">
        <v>6</v>
      </c>
      <c r="C821">
        <v>25</v>
      </c>
      <c r="D821">
        <v>6</v>
      </c>
      <c r="E821">
        <v>0</v>
      </c>
      <c r="F821" t="s">
        <v>402</v>
      </c>
      <c r="G821">
        <v>4</v>
      </c>
      <c r="H821" s="5">
        <v>35808</v>
      </c>
      <c r="I821" s="5">
        <v>35850</v>
      </c>
      <c r="J821" s="5">
        <v>35816</v>
      </c>
      <c r="K821">
        <v>2</v>
      </c>
      <c r="L821">
        <v>81.83</v>
      </c>
      <c r="M821" t="s">
        <v>279</v>
      </c>
      <c r="N821" t="s">
        <v>4</v>
      </c>
      <c r="O821">
        <v>150</v>
      </c>
      <c r="P821">
        <v>0</v>
      </c>
      <c r="Q821">
        <v>150</v>
      </c>
      <c r="R821">
        <v>8</v>
      </c>
      <c r="S821">
        <v>68.17</v>
      </c>
      <c r="T821" t="s">
        <v>27</v>
      </c>
      <c r="U821">
        <v>1998</v>
      </c>
      <c r="V821" t="s">
        <v>50</v>
      </c>
      <c r="W821" t="s">
        <v>267</v>
      </c>
      <c r="X821" t="s">
        <v>79</v>
      </c>
      <c r="Y821">
        <v>2</v>
      </c>
      <c r="Z821" t="s">
        <v>220</v>
      </c>
      <c r="AA821" t="s">
        <v>237</v>
      </c>
    </row>
    <row r="822" spans="1:27" x14ac:dyDescent="0.25">
      <c r="A822">
        <v>10830</v>
      </c>
      <c r="B822">
        <v>39</v>
      </c>
      <c r="C822">
        <v>18</v>
      </c>
      <c r="D822">
        <v>28</v>
      </c>
      <c r="E822">
        <v>0</v>
      </c>
      <c r="F822" t="s">
        <v>402</v>
      </c>
      <c r="G822">
        <v>4</v>
      </c>
      <c r="H822" s="5">
        <v>35808</v>
      </c>
      <c r="I822" s="5">
        <v>35850</v>
      </c>
      <c r="J822" s="5">
        <v>35816</v>
      </c>
      <c r="K822">
        <v>2</v>
      </c>
      <c r="L822">
        <v>81.83</v>
      </c>
      <c r="M822" t="s">
        <v>279</v>
      </c>
      <c r="N822" t="s">
        <v>4</v>
      </c>
      <c r="O822">
        <v>504</v>
      </c>
      <c r="P822">
        <v>0</v>
      </c>
      <c r="Q822">
        <v>504</v>
      </c>
      <c r="R822">
        <v>8</v>
      </c>
      <c r="S822">
        <v>422.17</v>
      </c>
      <c r="T822" t="s">
        <v>27</v>
      </c>
      <c r="U822">
        <v>1998</v>
      </c>
      <c r="V822" t="s">
        <v>50</v>
      </c>
      <c r="W822" t="s">
        <v>267</v>
      </c>
      <c r="X822" t="s">
        <v>143</v>
      </c>
      <c r="Y822">
        <v>1</v>
      </c>
      <c r="Z822" t="s">
        <v>218</v>
      </c>
      <c r="AA822" t="s">
        <v>237</v>
      </c>
    </row>
    <row r="823" spans="1:27" x14ac:dyDescent="0.25">
      <c r="A823">
        <v>10830</v>
      </c>
      <c r="B823">
        <v>60</v>
      </c>
      <c r="C823">
        <v>34</v>
      </c>
      <c r="D823">
        <v>30</v>
      </c>
      <c r="E823">
        <v>0</v>
      </c>
      <c r="F823" t="s">
        <v>402</v>
      </c>
      <c r="G823">
        <v>4</v>
      </c>
      <c r="H823" s="5">
        <v>35808</v>
      </c>
      <c r="I823" s="5">
        <v>35850</v>
      </c>
      <c r="J823" s="5">
        <v>35816</v>
      </c>
      <c r="K823">
        <v>2</v>
      </c>
      <c r="L823">
        <v>81.83</v>
      </c>
      <c r="M823" t="s">
        <v>279</v>
      </c>
      <c r="N823" t="s">
        <v>4</v>
      </c>
      <c r="O823">
        <v>1020</v>
      </c>
      <c r="P823">
        <v>0</v>
      </c>
      <c r="Q823">
        <v>1020</v>
      </c>
      <c r="R823">
        <v>8</v>
      </c>
      <c r="S823">
        <v>938.17</v>
      </c>
      <c r="T823" t="s">
        <v>27</v>
      </c>
      <c r="U823">
        <v>1998</v>
      </c>
      <c r="V823" t="s">
        <v>50</v>
      </c>
      <c r="W823" t="s">
        <v>267</v>
      </c>
      <c r="X823" t="s">
        <v>184</v>
      </c>
      <c r="Y823">
        <v>4</v>
      </c>
      <c r="Z823" t="s">
        <v>224</v>
      </c>
      <c r="AA823" t="s">
        <v>237</v>
      </c>
    </row>
    <row r="824" spans="1:27" x14ac:dyDescent="0.25">
      <c r="A824">
        <v>10830</v>
      </c>
      <c r="B824">
        <v>68</v>
      </c>
      <c r="C824">
        <v>12.5</v>
      </c>
      <c r="D824">
        <v>24</v>
      </c>
      <c r="E824">
        <v>0</v>
      </c>
      <c r="F824" t="s">
        <v>402</v>
      </c>
      <c r="G824">
        <v>4</v>
      </c>
      <c r="H824" s="5">
        <v>35808</v>
      </c>
      <c r="I824" s="5">
        <v>35850</v>
      </c>
      <c r="J824" s="5">
        <v>35816</v>
      </c>
      <c r="K824">
        <v>2</v>
      </c>
      <c r="L824">
        <v>81.83</v>
      </c>
      <c r="M824" t="s">
        <v>279</v>
      </c>
      <c r="N824" t="s">
        <v>4</v>
      </c>
      <c r="O824">
        <v>300</v>
      </c>
      <c r="P824">
        <v>0</v>
      </c>
      <c r="Q824">
        <v>300</v>
      </c>
      <c r="R824">
        <v>8</v>
      </c>
      <c r="S824">
        <v>218.17000000000002</v>
      </c>
      <c r="T824" t="s">
        <v>27</v>
      </c>
      <c r="U824">
        <v>1998</v>
      </c>
      <c r="V824" t="s">
        <v>50</v>
      </c>
      <c r="W824" t="s">
        <v>267</v>
      </c>
      <c r="X824" t="s">
        <v>199</v>
      </c>
      <c r="Y824">
        <v>3</v>
      </c>
      <c r="Z824" t="s">
        <v>222</v>
      </c>
      <c r="AA824" t="s">
        <v>237</v>
      </c>
    </row>
    <row r="825" spans="1:27" x14ac:dyDescent="0.25">
      <c r="A825">
        <v>10831</v>
      </c>
      <c r="B825">
        <v>19</v>
      </c>
      <c r="C825">
        <v>9.1999999999999993</v>
      </c>
      <c r="D825">
        <v>2</v>
      </c>
      <c r="E825">
        <v>0</v>
      </c>
      <c r="F825" t="s">
        <v>306</v>
      </c>
      <c r="G825">
        <v>3</v>
      </c>
      <c r="H825" s="5">
        <v>35809</v>
      </c>
      <c r="I825" s="5">
        <v>35837</v>
      </c>
      <c r="J825" s="5">
        <v>35818</v>
      </c>
      <c r="K825">
        <v>2</v>
      </c>
      <c r="L825">
        <v>72.19</v>
      </c>
      <c r="M825" t="s">
        <v>307</v>
      </c>
      <c r="N825" t="s">
        <v>13</v>
      </c>
      <c r="O825">
        <v>18.399999999999999</v>
      </c>
      <c r="P825">
        <v>0</v>
      </c>
      <c r="Q825">
        <v>18.399999999999999</v>
      </c>
      <c r="R825">
        <v>9</v>
      </c>
      <c r="S825">
        <v>-53.79</v>
      </c>
      <c r="T825" t="s">
        <v>27</v>
      </c>
      <c r="U825">
        <v>1998</v>
      </c>
      <c r="V825" t="s">
        <v>50</v>
      </c>
      <c r="W825" t="s">
        <v>267</v>
      </c>
      <c r="X825" t="s">
        <v>105</v>
      </c>
      <c r="Y825">
        <v>3</v>
      </c>
      <c r="Z825" t="s">
        <v>222</v>
      </c>
      <c r="AA825" t="s">
        <v>237</v>
      </c>
    </row>
    <row r="826" spans="1:27" x14ac:dyDescent="0.25">
      <c r="A826">
        <v>10831</v>
      </c>
      <c r="B826">
        <v>35</v>
      </c>
      <c r="C826">
        <v>18</v>
      </c>
      <c r="D826">
        <v>8</v>
      </c>
      <c r="E826">
        <v>0</v>
      </c>
      <c r="F826" t="s">
        <v>306</v>
      </c>
      <c r="G826">
        <v>3</v>
      </c>
      <c r="H826" s="5">
        <v>35809</v>
      </c>
      <c r="I826" s="5">
        <v>35837</v>
      </c>
      <c r="J826" s="5">
        <v>35818</v>
      </c>
      <c r="K826">
        <v>2</v>
      </c>
      <c r="L826">
        <v>72.19</v>
      </c>
      <c r="M826" t="s">
        <v>307</v>
      </c>
      <c r="N826" t="s">
        <v>13</v>
      </c>
      <c r="O826">
        <v>144</v>
      </c>
      <c r="P826">
        <v>0</v>
      </c>
      <c r="Q826">
        <v>144</v>
      </c>
      <c r="R826">
        <v>9</v>
      </c>
      <c r="S826">
        <v>71.81</v>
      </c>
      <c r="T826" t="s">
        <v>27</v>
      </c>
      <c r="U826">
        <v>1998</v>
      </c>
      <c r="V826" t="s">
        <v>50</v>
      </c>
      <c r="W826" t="s">
        <v>267</v>
      </c>
      <c r="X826" t="s">
        <v>136</v>
      </c>
      <c r="Y826">
        <v>1</v>
      </c>
      <c r="Z826" t="s">
        <v>218</v>
      </c>
      <c r="AA826" t="s">
        <v>237</v>
      </c>
    </row>
    <row r="827" spans="1:27" x14ac:dyDescent="0.25">
      <c r="A827">
        <v>10831</v>
      </c>
      <c r="B827">
        <v>38</v>
      </c>
      <c r="C827">
        <v>263.5</v>
      </c>
      <c r="D827">
        <v>8</v>
      </c>
      <c r="E827">
        <v>0</v>
      </c>
      <c r="F827" t="s">
        <v>306</v>
      </c>
      <c r="G827">
        <v>3</v>
      </c>
      <c r="H827" s="5">
        <v>35809</v>
      </c>
      <c r="I827" s="5">
        <v>35837</v>
      </c>
      <c r="J827" s="5">
        <v>35818</v>
      </c>
      <c r="K827">
        <v>2</v>
      </c>
      <c r="L827">
        <v>72.19</v>
      </c>
      <c r="M827" t="s">
        <v>307</v>
      </c>
      <c r="N827" t="s">
        <v>13</v>
      </c>
      <c r="O827">
        <v>2108</v>
      </c>
      <c r="P827">
        <v>0</v>
      </c>
      <c r="Q827">
        <v>2108</v>
      </c>
      <c r="R827">
        <v>9</v>
      </c>
      <c r="S827">
        <v>2035.81</v>
      </c>
      <c r="T827" t="s">
        <v>27</v>
      </c>
      <c r="U827">
        <v>1998</v>
      </c>
      <c r="V827" t="s">
        <v>50</v>
      </c>
      <c r="W827" t="s">
        <v>267</v>
      </c>
      <c r="X827" t="s">
        <v>141</v>
      </c>
      <c r="Y827">
        <v>1</v>
      </c>
      <c r="Z827" t="s">
        <v>218</v>
      </c>
      <c r="AA827" t="s">
        <v>237</v>
      </c>
    </row>
    <row r="828" spans="1:27" x14ac:dyDescent="0.25">
      <c r="A828">
        <v>10831</v>
      </c>
      <c r="B828">
        <v>43</v>
      </c>
      <c r="C828">
        <v>46</v>
      </c>
      <c r="D828">
        <v>9</v>
      </c>
      <c r="E828">
        <v>0</v>
      </c>
      <c r="F828" t="s">
        <v>306</v>
      </c>
      <c r="G828">
        <v>3</v>
      </c>
      <c r="H828" s="5">
        <v>35809</v>
      </c>
      <c r="I828" s="5">
        <v>35837</v>
      </c>
      <c r="J828" s="5">
        <v>35818</v>
      </c>
      <c r="K828">
        <v>2</v>
      </c>
      <c r="L828">
        <v>72.19</v>
      </c>
      <c r="M828" t="s">
        <v>307</v>
      </c>
      <c r="N828" t="s">
        <v>13</v>
      </c>
      <c r="O828">
        <v>414</v>
      </c>
      <c r="P828">
        <v>0</v>
      </c>
      <c r="Q828">
        <v>414</v>
      </c>
      <c r="R828">
        <v>9</v>
      </c>
      <c r="S828">
        <v>341.81</v>
      </c>
      <c r="T828" t="s">
        <v>27</v>
      </c>
      <c r="U828">
        <v>1998</v>
      </c>
      <c r="V828" t="s">
        <v>50</v>
      </c>
      <c r="W828" t="s">
        <v>267</v>
      </c>
      <c r="X828" t="s">
        <v>151</v>
      </c>
      <c r="Y828">
        <v>1</v>
      </c>
      <c r="Z828" t="s">
        <v>218</v>
      </c>
      <c r="AA828" t="s">
        <v>237</v>
      </c>
    </row>
    <row r="829" spans="1:27" x14ac:dyDescent="0.25">
      <c r="A829">
        <v>10832</v>
      </c>
      <c r="B829">
        <v>64</v>
      </c>
      <c r="C829">
        <v>33.25</v>
      </c>
      <c r="D829">
        <v>3</v>
      </c>
      <c r="E829">
        <v>0</v>
      </c>
      <c r="F829" t="s">
        <v>371</v>
      </c>
      <c r="G829">
        <v>2</v>
      </c>
      <c r="H829" s="5">
        <v>35809</v>
      </c>
      <c r="I829" s="5">
        <v>35837</v>
      </c>
      <c r="J829" s="5">
        <v>35814</v>
      </c>
      <c r="K829">
        <v>2</v>
      </c>
      <c r="L829">
        <v>43.26</v>
      </c>
      <c r="M829" t="s">
        <v>372</v>
      </c>
      <c r="N829" t="s">
        <v>8</v>
      </c>
      <c r="O829">
        <v>99.75</v>
      </c>
      <c r="P829">
        <v>0</v>
      </c>
      <c r="Q829">
        <v>99.75</v>
      </c>
      <c r="R829">
        <v>5</v>
      </c>
      <c r="S829">
        <v>56.49</v>
      </c>
      <c r="T829" t="s">
        <v>27</v>
      </c>
      <c r="U829">
        <v>1998</v>
      </c>
      <c r="V829" t="s">
        <v>50</v>
      </c>
      <c r="W829" t="s">
        <v>267</v>
      </c>
      <c r="X829" t="s">
        <v>192</v>
      </c>
      <c r="Y829">
        <v>5</v>
      </c>
      <c r="Z829" t="s">
        <v>226</v>
      </c>
      <c r="AA829" t="s">
        <v>237</v>
      </c>
    </row>
    <row r="830" spans="1:27" x14ac:dyDescent="0.25">
      <c r="A830">
        <v>10835</v>
      </c>
      <c r="B830">
        <v>59</v>
      </c>
      <c r="C830">
        <v>55</v>
      </c>
      <c r="D830">
        <v>15</v>
      </c>
      <c r="E830">
        <v>0</v>
      </c>
      <c r="F830" t="s">
        <v>381</v>
      </c>
      <c r="G830">
        <v>1</v>
      </c>
      <c r="H830" s="5">
        <v>35810</v>
      </c>
      <c r="I830" s="5">
        <v>35838</v>
      </c>
      <c r="J830" s="5">
        <v>35816</v>
      </c>
      <c r="K830">
        <v>3</v>
      </c>
      <c r="L830">
        <v>69.53</v>
      </c>
      <c r="M830" t="s">
        <v>382</v>
      </c>
      <c r="N830" t="s">
        <v>9</v>
      </c>
      <c r="O830">
        <v>825</v>
      </c>
      <c r="P830">
        <v>0</v>
      </c>
      <c r="Q830">
        <v>825</v>
      </c>
      <c r="R830">
        <v>6</v>
      </c>
      <c r="S830">
        <v>755.47</v>
      </c>
      <c r="T830" t="s">
        <v>27</v>
      </c>
      <c r="U830">
        <v>1998</v>
      </c>
      <c r="V830" t="s">
        <v>50</v>
      </c>
      <c r="W830" t="s">
        <v>267</v>
      </c>
      <c r="X830" t="s">
        <v>182</v>
      </c>
      <c r="Y830">
        <v>4</v>
      </c>
      <c r="Z830" t="s">
        <v>224</v>
      </c>
      <c r="AA830" t="s">
        <v>238</v>
      </c>
    </row>
    <row r="831" spans="1:27" x14ac:dyDescent="0.25">
      <c r="A831">
        <v>10836</v>
      </c>
      <c r="B831">
        <v>22</v>
      </c>
      <c r="C831">
        <v>21</v>
      </c>
      <c r="D831">
        <v>52</v>
      </c>
      <c r="E831">
        <v>0</v>
      </c>
      <c r="F831" t="s">
        <v>32</v>
      </c>
      <c r="G831">
        <v>7</v>
      </c>
      <c r="H831" s="5">
        <v>35811</v>
      </c>
      <c r="I831" s="5">
        <v>35839</v>
      </c>
      <c r="J831" s="5">
        <v>35816</v>
      </c>
      <c r="K831">
        <v>1</v>
      </c>
      <c r="L831">
        <v>411.88</v>
      </c>
      <c r="M831" t="s">
        <v>274</v>
      </c>
      <c r="N831" t="s">
        <v>2</v>
      </c>
      <c r="O831">
        <v>1092</v>
      </c>
      <c r="P831">
        <v>0</v>
      </c>
      <c r="Q831">
        <v>1092</v>
      </c>
      <c r="R831">
        <v>5</v>
      </c>
      <c r="S831">
        <v>680.12</v>
      </c>
      <c r="T831" t="s">
        <v>27</v>
      </c>
      <c r="U831">
        <v>1998</v>
      </c>
      <c r="V831" t="s">
        <v>50</v>
      </c>
      <c r="W831" t="s">
        <v>267</v>
      </c>
      <c r="X831" t="s">
        <v>111</v>
      </c>
      <c r="Y831">
        <v>5</v>
      </c>
      <c r="Z831" t="s">
        <v>226</v>
      </c>
      <c r="AA831" t="s">
        <v>236</v>
      </c>
    </row>
    <row r="832" spans="1:27" x14ac:dyDescent="0.25">
      <c r="A832">
        <v>10836</v>
      </c>
      <c r="B832">
        <v>35</v>
      </c>
      <c r="C832">
        <v>18</v>
      </c>
      <c r="D832">
        <v>6</v>
      </c>
      <c r="E832">
        <v>0</v>
      </c>
      <c r="F832" t="s">
        <v>32</v>
      </c>
      <c r="G832">
        <v>7</v>
      </c>
      <c r="H832" s="5">
        <v>35811</v>
      </c>
      <c r="I832" s="5">
        <v>35839</v>
      </c>
      <c r="J832" s="5">
        <v>35816</v>
      </c>
      <c r="K832">
        <v>1</v>
      </c>
      <c r="L832">
        <v>411.88</v>
      </c>
      <c r="M832" t="s">
        <v>274</v>
      </c>
      <c r="N832" t="s">
        <v>2</v>
      </c>
      <c r="O832">
        <v>108</v>
      </c>
      <c r="P832">
        <v>0</v>
      </c>
      <c r="Q832">
        <v>108</v>
      </c>
      <c r="R832">
        <v>5</v>
      </c>
      <c r="S832">
        <v>-303.88</v>
      </c>
      <c r="T832" t="s">
        <v>27</v>
      </c>
      <c r="U832">
        <v>1998</v>
      </c>
      <c r="V832" t="s">
        <v>50</v>
      </c>
      <c r="W832" t="s">
        <v>267</v>
      </c>
      <c r="X832" t="s">
        <v>136</v>
      </c>
      <c r="Y832">
        <v>1</v>
      </c>
      <c r="Z832" t="s">
        <v>218</v>
      </c>
      <c r="AA832" t="s">
        <v>236</v>
      </c>
    </row>
    <row r="833" spans="1:27" x14ac:dyDescent="0.25">
      <c r="A833">
        <v>10836</v>
      </c>
      <c r="B833">
        <v>57</v>
      </c>
      <c r="C833">
        <v>19.5</v>
      </c>
      <c r="D833">
        <v>24</v>
      </c>
      <c r="E833">
        <v>0</v>
      </c>
      <c r="F833" t="s">
        <v>32</v>
      </c>
      <c r="G833">
        <v>7</v>
      </c>
      <c r="H833" s="5">
        <v>35811</v>
      </c>
      <c r="I833" s="5">
        <v>35839</v>
      </c>
      <c r="J833" s="5">
        <v>35816</v>
      </c>
      <c r="K833">
        <v>1</v>
      </c>
      <c r="L833">
        <v>411.88</v>
      </c>
      <c r="M833" t="s">
        <v>274</v>
      </c>
      <c r="N833" t="s">
        <v>2</v>
      </c>
      <c r="O833">
        <v>468</v>
      </c>
      <c r="P833">
        <v>0</v>
      </c>
      <c r="Q833">
        <v>468</v>
      </c>
      <c r="R833">
        <v>5</v>
      </c>
      <c r="S833">
        <v>56.120000000000005</v>
      </c>
      <c r="T833" t="s">
        <v>27</v>
      </c>
      <c r="U833">
        <v>1998</v>
      </c>
      <c r="V833" t="s">
        <v>50</v>
      </c>
      <c r="W833" t="s">
        <v>267</v>
      </c>
      <c r="X833" t="s">
        <v>179</v>
      </c>
      <c r="Y833">
        <v>5</v>
      </c>
      <c r="Z833" t="s">
        <v>226</v>
      </c>
      <c r="AA833" t="s">
        <v>236</v>
      </c>
    </row>
    <row r="834" spans="1:27" x14ac:dyDescent="0.25">
      <c r="A834">
        <v>10836</v>
      </c>
      <c r="B834">
        <v>60</v>
      </c>
      <c r="C834">
        <v>34</v>
      </c>
      <c r="D834">
        <v>60</v>
      </c>
      <c r="E834">
        <v>0</v>
      </c>
      <c r="F834" t="s">
        <v>32</v>
      </c>
      <c r="G834">
        <v>7</v>
      </c>
      <c r="H834" s="5">
        <v>35811</v>
      </c>
      <c r="I834" s="5">
        <v>35839</v>
      </c>
      <c r="J834" s="5">
        <v>35816</v>
      </c>
      <c r="K834">
        <v>1</v>
      </c>
      <c r="L834">
        <v>411.88</v>
      </c>
      <c r="M834" t="s">
        <v>274</v>
      </c>
      <c r="N834" t="s">
        <v>2</v>
      </c>
      <c r="O834">
        <v>2040</v>
      </c>
      <c r="P834">
        <v>0</v>
      </c>
      <c r="Q834">
        <v>2040</v>
      </c>
      <c r="R834">
        <v>5</v>
      </c>
      <c r="S834">
        <v>1628.12</v>
      </c>
      <c r="T834" t="s">
        <v>27</v>
      </c>
      <c r="U834">
        <v>1998</v>
      </c>
      <c r="V834" t="s">
        <v>50</v>
      </c>
      <c r="W834" t="s">
        <v>267</v>
      </c>
      <c r="X834" t="s">
        <v>184</v>
      </c>
      <c r="Y834">
        <v>4</v>
      </c>
      <c r="Z834" t="s">
        <v>224</v>
      </c>
      <c r="AA834" t="s">
        <v>236</v>
      </c>
    </row>
    <row r="835" spans="1:27" x14ac:dyDescent="0.25">
      <c r="A835">
        <v>10836</v>
      </c>
      <c r="B835">
        <v>64</v>
      </c>
      <c r="C835">
        <v>33.25</v>
      </c>
      <c r="D835">
        <v>30</v>
      </c>
      <c r="E835">
        <v>0</v>
      </c>
      <c r="F835" t="s">
        <v>32</v>
      </c>
      <c r="G835">
        <v>7</v>
      </c>
      <c r="H835" s="5">
        <v>35811</v>
      </c>
      <c r="I835" s="5">
        <v>35839</v>
      </c>
      <c r="J835" s="5">
        <v>35816</v>
      </c>
      <c r="K835">
        <v>1</v>
      </c>
      <c r="L835">
        <v>411.88</v>
      </c>
      <c r="M835" t="s">
        <v>274</v>
      </c>
      <c r="N835" t="s">
        <v>2</v>
      </c>
      <c r="O835">
        <v>997.5</v>
      </c>
      <c r="P835">
        <v>0</v>
      </c>
      <c r="Q835">
        <v>997.5</v>
      </c>
      <c r="R835">
        <v>5</v>
      </c>
      <c r="S835">
        <v>585.62</v>
      </c>
      <c r="T835" t="s">
        <v>27</v>
      </c>
      <c r="U835">
        <v>1998</v>
      </c>
      <c r="V835" t="s">
        <v>50</v>
      </c>
      <c r="W835" t="s">
        <v>267</v>
      </c>
      <c r="X835" t="s">
        <v>192</v>
      </c>
      <c r="Y835">
        <v>5</v>
      </c>
      <c r="Z835" t="s">
        <v>226</v>
      </c>
      <c r="AA835" t="s">
        <v>236</v>
      </c>
    </row>
    <row r="836" spans="1:27" x14ac:dyDescent="0.25">
      <c r="A836">
        <v>10837</v>
      </c>
      <c r="B836">
        <v>13</v>
      </c>
      <c r="C836">
        <v>6</v>
      </c>
      <c r="D836">
        <v>6</v>
      </c>
      <c r="E836">
        <v>0</v>
      </c>
      <c r="F836" t="s">
        <v>29</v>
      </c>
      <c r="G836">
        <v>9</v>
      </c>
      <c r="H836" s="5">
        <v>35811</v>
      </c>
      <c r="I836" s="5">
        <v>35839</v>
      </c>
      <c r="J836" s="5">
        <v>35818</v>
      </c>
      <c r="K836">
        <v>3</v>
      </c>
      <c r="L836">
        <v>13.32</v>
      </c>
      <c r="M836" t="s">
        <v>275</v>
      </c>
      <c r="N836" t="s">
        <v>17</v>
      </c>
      <c r="O836">
        <v>36</v>
      </c>
      <c r="P836">
        <v>0</v>
      </c>
      <c r="Q836">
        <v>36</v>
      </c>
      <c r="R836">
        <v>7</v>
      </c>
      <c r="S836">
        <v>22.68</v>
      </c>
      <c r="T836" t="s">
        <v>27</v>
      </c>
      <c r="U836">
        <v>1998</v>
      </c>
      <c r="V836" t="s">
        <v>50</v>
      </c>
      <c r="W836" t="s">
        <v>267</v>
      </c>
      <c r="X836" t="s">
        <v>93</v>
      </c>
      <c r="Y836">
        <v>8</v>
      </c>
      <c r="Z836" t="s">
        <v>232</v>
      </c>
      <c r="AA836" t="s">
        <v>238</v>
      </c>
    </row>
    <row r="837" spans="1:27" x14ac:dyDescent="0.25">
      <c r="A837">
        <v>10837</v>
      </c>
      <c r="B837">
        <v>40</v>
      </c>
      <c r="C837">
        <v>18.399999999999999</v>
      </c>
      <c r="D837">
        <v>25</v>
      </c>
      <c r="E837">
        <v>0</v>
      </c>
      <c r="F837" t="s">
        <v>29</v>
      </c>
      <c r="G837">
        <v>9</v>
      </c>
      <c r="H837" s="5">
        <v>35811</v>
      </c>
      <c r="I837" s="5">
        <v>35839</v>
      </c>
      <c r="J837" s="5">
        <v>35818</v>
      </c>
      <c r="K837">
        <v>3</v>
      </c>
      <c r="L837">
        <v>13.32</v>
      </c>
      <c r="M837" t="s">
        <v>275</v>
      </c>
      <c r="N837" t="s">
        <v>17</v>
      </c>
      <c r="O837">
        <v>459.99999999999994</v>
      </c>
      <c r="P837">
        <v>0</v>
      </c>
      <c r="Q837">
        <v>459.99999999999994</v>
      </c>
      <c r="R837">
        <v>7</v>
      </c>
      <c r="S837">
        <v>446.67999999999995</v>
      </c>
      <c r="T837" t="s">
        <v>27</v>
      </c>
      <c r="U837">
        <v>1998</v>
      </c>
      <c r="V837" t="s">
        <v>50</v>
      </c>
      <c r="W837" t="s">
        <v>267</v>
      </c>
      <c r="X837" t="s">
        <v>145</v>
      </c>
      <c r="Y837">
        <v>8</v>
      </c>
      <c r="Z837" t="s">
        <v>232</v>
      </c>
      <c r="AA837" t="s">
        <v>238</v>
      </c>
    </row>
    <row r="838" spans="1:27" x14ac:dyDescent="0.25">
      <c r="A838">
        <v>10841</v>
      </c>
      <c r="B838">
        <v>10</v>
      </c>
      <c r="C838">
        <v>31</v>
      </c>
      <c r="D838">
        <v>16</v>
      </c>
      <c r="E838">
        <v>0</v>
      </c>
      <c r="F838" t="s">
        <v>47</v>
      </c>
      <c r="G838">
        <v>5</v>
      </c>
      <c r="H838" s="5">
        <v>35815</v>
      </c>
      <c r="I838" s="5">
        <v>35843</v>
      </c>
      <c r="J838" s="5">
        <v>35824</v>
      </c>
      <c r="K838">
        <v>2</v>
      </c>
      <c r="L838">
        <v>424.3</v>
      </c>
      <c r="M838" t="s">
        <v>349</v>
      </c>
      <c r="N838" t="s">
        <v>3</v>
      </c>
      <c r="O838">
        <v>496</v>
      </c>
      <c r="P838">
        <v>0</v>
      </c>
      <c r="Q838">
        <v>496</v>
      </c>
      <c r="R838">
        <v>9</v>
      </c>
      <c r="S838">
        <v>71.699999999999989</v>
      </c>
      <c r="T838" t="s">
        <v>27</v>
      </c>
      <c r="U838">
        <v>1998</v>
      </c>
      <c r="V838" t="s">
        <v>50</v>
      </c>
      <c r="W838" t="s">
        <v>267</v>
      </c>
      <c r="X838" t="s">
        <v>87</v>
      </c>
      <c r="Y838">
        <v>8</v>
      </c>
      <c r="Z838" t="s">
        <v>232</v>
      </c>
      <c r="AA838" t="s">
        <v>237</v>
      </c>
    </row>
    <row r="839" spans="1:27" x14ac:dyDescent="0.25">
      <c r="A839">
        <v>10841</v>
      </c>
      <c r="B839">
        <v>56</v>
      </c>
      <c r="C839">
        <v>38</v>
      </c>
      <c r="D839">
        <v>30</v>
      </c>
      <c r="E839">
        <v>0</v>
      </c>
      <c r="F839" t="s">
        <v>47</v>
      </c>
      <c r="G839">
        <v>5</v>
      </c>
      <c r="H839" s="5">
        <v>35815</v>
      </c>
      <c r="I839" s="5">
        <v>35843</v>
      </c>
      <c r="J839" s="5">
        <v>35824</v>
      </c>
      <c r="K839">
        <v>2</v>
      </c>
      <c r="L839">
        <v>424.3</v>
      </c>
      <c r="M839" t="s">
        <v>349</v>
      </c>
      <c r="N839" t="s">
        <v>3</v>
      </c>
      <c r="O839">
        <v>1140</v>
      </c>
      <c r="P839">
        <v>0</v>
      </c>
      <c r="Q839">
        <v>1140</v>
      </c>
      <c r="R839">
        <v>9</v>
      </c>
      <c r="S839">
        <v>715.7</v>
      </c>
      <c r="T839" t="s">
        <v>27</v>
      </c>
      <c r="U839">
        <v>1998</v>
      </c>
      <c r="V839" t="s">
        <v>50</v>
      </c>
      <c r="W839" t="s">
        <v>267</v>
      </c>
      <c r="X839" t="s">
        <v>177</v>
      </c>
      <c r="Y839">
        <v>5</v>
      </c>
      <c r="Z839" t="s">
        <v>226</v>
      </c>
      <c r="AA839" t="s">
        <v>237</v>
      </c>
    </row>
    <row r="840" spans="1:27" x14ac:dyDescent="0.25">
      <c r="A840">
        <v>10841</v>
      </c>
      <c r="B840">
        <v>59</v>
      </c>
      <c r="C840">
        <v>55</v>
      </c>
      <c r="D840">
        <v>50</v>
      </c>
      <c r="E840">
        <v>0</v>
      </c>
      <c r="F840" t="s">
        <v>47</v>
      </c>
      <c r="G840">
        <v>5</v>
      </c>
      <c r="H840" s="5">
        <v>35815</v>
      </c>
      <c r="I840" s="5">
        <v>35843</v>
      </c>
      <c r="J840" s="5">
        <v>35824</v>
      </c>
      <c r="K840">
        <v>2</v>
      </c>
      <c r="L840">
        <v>424.3</v>
      </c>
      <c r="M840" t="s">
        <v>349</v>
      </c>
      <c r="N840" t="s">
        <v>3</v>
      </c>
      <c r="O840">
        <v>2750</v>
      </c>
      <c r="P840">
        <v>0</v>
      </c>
      <c r="Q840">
        <v>2750</v>
      </c>
      <c r="R840">
        <v>9</v>
      </c>
      <c r="S840">
        <v>2325.6999999999998</v>
      </c>
      <c r="T840" t="s">
        <v>27</v>
      </c>
      <c r="U840">
        <v>1998</v>
      </c>
      <c r="V840" t="s">
        <v>50</v>
      </c>
      <c r="W840" t="s">
        <v>267</v>
      </c>
      <c r="X840" t="s">
        <v>182</v>
      </c>
      <c r="Y840">
        <v>4</v>
      </c>
      <c r="Z840" t="s">
        <v>224</v>
      </c>
      <c r="AA840" t="s">
        <v>237</v>
      </c>
    </row>
    <row r="841" spans="1:27" x14ac:dyDescent="0.25">
      <c r="A841">
        <v>10841</v>
      </c>
      <c r="B841">
        <v>77</v>
      </c>
      <c r="C841">
        <v>13</v>
      </c>
      <c r="D841">
        <v>15</v>
      </c>
      <c r="E841">
        <v>0</v>
      </c>
      <c r="F841" t="s">
        <v>47</v>
      </c>
      <c r="G841">
        <v>5</v>
      </c>
      <c r="H841" s="5">
        <v>35815</v>
      </c>
      <c r="I841" s="5">
        <v>35843</v>
      </c>
      <c r="J841" s="5">
        <v>35824</v>
      </c>
      <c r="K841">
        <v>2</v>
      </c>
      <c r="L841">
        <v>424.3</v>
      </c>
      <c r="M841" t="s">
        <v>349</v>
      </c>
      <c r="N841" t="s">
        <v>3</v>
      </c>
      <c r="O841">
        <v>195</v>
      </c>
      <c r="P841">
        <v>0</v>
      </c>
      <c r="Q841">
        <v>195</v>
      </c>
      <c r="R841">
        <v>9</v>
      </c>
      <c r="S841">
        <v>-229.3</v>
      </c>
      <c r="T841" t="s">
        <v>27</v>
      </c>
      <c r="U841">
        <v>1998</v>
      </c>
      <c r="V841" t="s">
        <v>50</v>
      </c>
      <c r="W841" t="s">
        <v>267</v>
      </c>
      <c r="X841" t="s">
        <v>214</v>
      </c>
      <c r="Y841">
        <v>2</v>
      </c>
      <c r="Z841" t="s">
        <v>220</v>
      </c>
      <c r="AA841" t="s">
        <v>237</v>
      </c>
    </row>
    <row r="842" spans="1:27" x14ac:dyDescent="0.25">
      <c r="A842">
        <v>10842</v>
      </c>
      <c r="B842">
        <v>11</v>
      </c>
      <c r="C842">
        <v>21</v>
      </c>
      <c r="D842">
        <v>15</v>
      </c>
      <c r="E842">
        <v>0</v>
      </c>
      <c r="F842" t="s">
        <v>292</v>
      </c>
      <c r="G842">
        <v>1</v>
      </c>
      <c r="H842" s="5">
        <v>35815</v>
      </c>
      <c r="I842" s="5">
        <v>35843</v>
      </c>
      <c r="J842" s="5">
        <v>35824</v>
      </c>
      <c r="K842">
        <v>3</v>
      </c>
      <c r="L842">
        <v>54.42</v>
      </c>
      <c r="M842" t="s">
        <v>293</v>
      </c>
      <c r="N842" t="s">
        <v>12</v>
      </c>
      <c r="O842">
        <v>315</v>
      </c>
      <c r="P842">
        <v>0</v>
      </c>
      <c r="Q842">
        <v>315</v>
      </c>
      <c r="R842">
        <v>9</v>
      </c>
      <c r="S842">
        <v>260.58</v>
      </c>
      <c r="T842" t="s">
        <v>27</v>
      </c>
      <c r="U842">
        <v>1998</v>
      </c>
      <c r="V842" t="s">
        <v>50</v>
      </c>
      <c r="W842" t="s">
        <v>267</v>
      </c>
      <c r="X842" t="s">
        <v>89</v>
      </c>
      <c r="Y842">
        <v>4</v>
      </c>
      <c r="Z842" t="s">
        <v>224</v>
      </c>
      <c r="AA842" t="s">
        <v>238</v>
      </c>
    </row>
    <row r="843" spans="1:27" x14ac:dyDescent="0.25">
      <c r="A843">
        <v>10842</v>
      </c>
      <c r="B843">
        <v>43</v>
      </c>
      <c r="C843">
        <v>46</v>
      </c>
      <c r="D843">
        <v>5</v>
      </c>
      <c r="E843">
        <v>0</v>
      </c>
      <c r="F843" t="s">
        <v>292</v>
      </c>
      <c r="G843">
        <v>1</v>
      </c>
      <c r="H843" s="5">
        <v>35815</v>
      </c>
      <c r="I843" s="5">
        <v>35843</v>
      </c>
      <c r="J843" s="5">
        <v>35824</v>
      </c>
      <c r="K843">
        <v>3</v>
      </c>
      <c r="L843">
        <v>54.42</v>
      </c>
      <c r="M843" t="s">
        <v>293</v>
      </c>
      <c r="N843" t="s">
        <v>12</v>
      </c>
      <c r="O843">
        <v>230</v>
      </c>
      <c r="P843">
        <v>0</v>
      </c>
      <c r="Q843">
        <v>230</v>
      </c>
      <c r="R843">
        <v>9</v>
      </c>
      <c r="S843">
        <v>175.57999999999998</v>
      </c>
      <c r="T843" t="s">
        <v>27</v>
      </c>
      <c r="U843">
        <v>1998</v>
      </c>
      <c r="V843" t="s">
        <v>50</v>
      </c>
      <c r="W843" t="s">
        <v>267</v>
      </c>
      <c r="X843" t="s">
        <v>151</v>
      </c>
      <c r="Y843">
        <v>1</v>
      </c>
      <c r="Z843" t="s">
        <v>218</v>
      </c>
      <c r="AA843" t="s">
        <v>238</v>
      </c>
    </row>
    <row r="844" spans="1:27" x14ac:dyDescent="0.25">
      <c r="A844">
        <v>10842</v>
      </c>
      <c r="B844">
        <v>68</v>
      </c>
      <c r="C844">
        <v>12.5</v>
      </c>
      <c r="D844">
        <v>20</v>
      </c>
      <c r="E844">
        <v>0</v>
      </c>
      <c r="F844" t="s">
        <v>292</v>
      </c>
      <c r="G844">
        <v>1</v>
      </c>
      <c r="H844" s="5">
        <v>35815</v>
      </c>
      <c r="I844" s="5">
        <v>35843</v>
      </c>
      <c r="J844" s="5">
        <v>35824</v>
      </c>
      <c r="K844">
        <v>3</v>
      </c>
      <c r="L844">
        <v>54.42</v>
      </c>
      <c r="M844" t="s">
        <v>293</v>
      </c>
      <c r="N844" t="s">
        <v>12</v>
      </c>
      <c r="O844">
        <v>250</v>
      </c>
      <c r="P844">
        <v>0</v>
      </c>
      <c r="Q844">
        <v>250</v>
      </c>
      <c r="R844">
        <v>9</v>
      </c>
      <c r="S844">
        <v>195.57999999999998</v>
      </c>
      <c r="T844" t="s">
        <v>27</v>
      </c>
      <c r="U844">
        <v>1998</v>
      </c>
      <c r="V844" t="s">
        <v>50</v>
      </c>
      <c r="W844" t="s">
        <v>267</v>
      </c>
      <c r="X844" t="s">
        <v>199</v>
      </c>
      <c r="Y844">
        <v>3</v>
      </c>
      <c r="Z844" t="s">
        <v>222</v>
      </c>
      <c r="AA844" t="s">
        <v>238</v>
      </c>
    </row>
    <row r="845" spans="1:27" x14ac:dyDescent="0.25">
      <c r="A845">
        <v>10842</v>
      </c>
      <c r="B845">
        <v>70</v>
      </c>
      <c r="C845">
        <v>15</v>
      </c>
      <c r="D845">
        <v>12</v>
      </c>
      <c r="E845">
        <v>0</v>
      </c>
      <c r="F845" t="s">
        <v>292</v>
      </c>
      <c r="G845">
        <v>1</v>
      </c>
      <c r="H845" s="5">
        <v>35815</v>
      </c>
      <c r="I845" s="5">
        <v>35843</v>
      </c>
      <c r="J845" s="5">
        <v>35824</v>
      </c>
      <c r="K845">
        <v>3</v>
      </c>
      <c r="L845">
        <v>54.42</v>
      </c>
      <c r="M845" t="s">
        <v>293</v>
      </c>
      <c r="N845" t="s">
        <v>12</v>
      </c>
      <c r="O845">
        <v>180</v>
      </c>
      <c r="P845">
        <v>0</v>
      </c>
      <c r="Q845">
        <v>180</v>
      </c>
      <c r="R845">
        <v>9</v>
      </c>
      <c r="S845">
        <v>125.58</v>
      </c>
      <c r="T845" t="s">
        <v>27</v>
      </c>
      <c r="U845">
        <v>1998</v>
      </c>
      <c r="V845" t="s">
        <v>50</v>
      </c>
      <c r="W845" t="s">
        <v>267</v>
      </c>
      <c r="X845" t="s">
        <v>203</v>
      </c>
      <c r="Y845">
        <v>1</v>
      </c>
      <c r="Z845" t="s">
        <v>218</v>
      </c>
      <c r="AA845" t="s">
        <v>238</v>
      </c>
    </row>
    <row r="846" spans="1:27" x14ac:dyDescent="0.25">
      <c r="A846">
        <v>10844</v>
      </c>
      <c r="B846">
        <v>22</v>
      </c>
      <c r="C846">
        <v>21</v>
      </c>
      <c r="D846">
        <v>35</v>
      </c>
      <c r="E846">
        <v>0</v>
      </c>
      <c r="F846" t="s">
        <v>41</v>
      </c>
      <c r="G846">
        <v>8</v>
      </c>
      <c r="H846" s="5">
        <v>35816</v>
      </c>
      <c r="I846" s="5">
        <v>35844</v>
      </c>
      <c r="J846" s="5">
        <v>35821</v>
      </c>
      <c r="K846">
        <v>2</v>
      </c>
      <c r="L846">
        <v>25.22</v>
      </c>
      <c r="M846" t="s">
        <v>301</v>
      </c>
      <c r="N846" t="s">
        <v>2</v>
      </c>
      <c r="O846">
        <v>735</v>
      </c>
      <c r="P846">
        <v>0</v>
      </c>
      <c r="Q846">
        <v>735</v>
      </c>
      <c r="R846">
        <v>5</v>
      </c>
      <c r="S846">
        <v>709.78</v>
      </c>
      <c r="T846" t="s">
        <v>27</v>
      </c>
      <c r="U846">
        <v>1998</v>
      </c>
      <c r="V846" t="s">
        <v>50</v>
      </c>
      <c r="W846" t="s">
        <v>267</v>
      </c>
      <c r="X846" t="s">
        <v>111</v>
      </c>
      <c r="Y846">
        <v>5</v>
      </c>
      <c r="Z846" t="s">
        <v>226</v>
      </c>
      <c r="AA846" t="s">
        <v>237</v>
      </c>
    </row>
    <row r="847" spans="1:27" x14ac:dyDescent="0.25">
      <c r="A847">
        <v>10845</v>
      </c>
      <c r="B847">
        <v>64</v>
      </c>
      <c r="C847">
        <v>33.25</v>
      </c>
      <c r="D847">
        <v>48</v>
      </c>
      <c r="E847">
        <v>0</v>
      </c>
      <c r="F847" t="s">
        <v>43</v>
      </c>
      <c r="G847">
        <v>8</v>
      </c>
      <c r="H847" s="5">
        <v>35816</v>
      </c>
      <c r="I847" s="5">
        <v>35830</v>
      </c>
      <c r="J847" s="5">
        <v>35825</v>
      </c>
      <c r="K847">
        <v>1</v>
      </c>
      <c r="L847">
        <v>212.98</v>
      </c>
      <c r="M847" t="s">
        <v>266</v>
      </c>
      <c r="N847" t="s">
        <v>9</v>
      </c>
      <c r="O847">
        <v>1596</v>
      </c>
      <c r="P847">
        <v>0</v>
      </c>
      <c r="Q847">
        <v>1596</v>
      </c>
      <c r="R847">
        <v>9</v>
      </c>
      <c r="S847">
        <v>1383.02</v>
      </c>
      <c r="T847" t="s">
        <v>27</v>
      </c>
      <c r="U847">
        <v>1998</v>
      </c>
      <c r="V847" t="s">
        <v>50</v>
      </c>
      <c r="W847" t="s">
        <v>267</v>
      </c>
      <c r="X847" t="s">
        <v>192</v>
      </c>
      <c r="Y847">
        <v>5</v>
      </c>
      <c r="Z847" t="s">
        <v>226</v>
      </c>
      <c r="AA847" t="s">
        <v>236</v>
      </c>
    </row>
    <row r="848" spans="1:27" x14ac:dyDescent="0.25">
      <c r="A848">
        <v>10846</v>
      </c>
      <c r="B848">
        <v>4</v>
      </c>
      <c r="C848">
        <v>22</v>
      </c>
      <c r="D848">
        <v>21</v>
      </c>
      <c r="E848">
        <v>0</v>
      </c>
      <c r="F848" t="s">
        <v>47</v>
      </c>
      <c r="G848">
        <v>2</v>
      </c>
      <c r="H848" s="5">
        <v>35817</v>
      </c>
      <c r="I848" s="5">
        <v>35859</v>
      </c>
      <c r="J848" s="5">
        <v>35818</v>
      </c>
      <c r="K848">
        <v>3</v>
      </c>
      <c r="L848">
        <v>56.46</v>
      </c>
      <c r="M848" t="s">
        <v>349</v>
      </c>
      <c r="N848" t="s">
        <v>3</v>
      </c>
      <c r="O848">
        <v>462</v>
      </c>
      <c r="P848">
        <v>0</v>
      </c>
      <c r="Q848">
        <v>462</v>
      </c>
      <c r="R848">
        <v>1</v>
      </c>
      <c r="S848">
        <v>405.54</v>
      </c>
      <c r="T848" t="s">
        <v>27</v>
      </c>
      <c r="U848">
        <v>1998</v>
      </c>
      <c r="V848" t="s">
        <v>50</v>
      </c>
      <c r="W848" t="s">
        <v>267</v>
      </c>
      <c r="X848" t="s">
        <v>75</v>
      </c>
      <c r="Y848">
        <v>2</v>
      </c>
      <c r="Z848" t="s">
        <v>220</v>
      </c>
      <c r="AA848" t="s">
        <v>238</v>
      </c>
    </row>
    <row r="849" spans="1:27" x14ac:dyDescent="0.25">
      <c r="A849">
        <v>10846</v>
      </c>
      <c r="B849">
        <v>70</v>
      </c>
      <c r="C849">
        <v>15</v>
      </c>
      <c r="D849">
        <v>30</v>
      </c>
      <c r="E849">
        <v>0</v>
      </c>
      <c r="F849" t="s">
        <v>47</v>
      </c>
      <c r="G849">
        <v>2</v>
      </c>
      <c r="H849" s="5">
        <v>35817</v>
      </c>
      <c r="I849" s="5">
        <v>35859</v>
      </c>
      <c r="J849" s="5">
        <v>35818</v>
      </c>
      <c r="K849">
        <v>3</v>
      </c>
      <c r="L849">
        <v>56.46</v>
      </c>
      <c r="M849" t="s">
        <v>349</v>
      </c>
      <c r="N849" t="s">
        <v>3</v>
      </c>
      <c r="O849">
        <v>450</v>
      </c>
      <c r="P849">
        <v>0</v>
      </c>
      <c r="Q849">
        <v>450</v>
      </c>
      <c r="R849">
        <v>1</v>
      </c>
      <c r="S849">
        <v>393.54</v>
      </c>
      <c r="T849" t="s">
        <v>27</v>
      </c>
      <c r="U849">
        <v>1998</v>
      </c>
      <c r="V849" t="s">
        <v>50</v>
      </c>
      <c r="W849" t="s">
        <v>267</v>
      </c>
      <c r="X849" t="s">
        <v>203</v>
      </c>
      <c r="Y849">
        <v>1</v>
      </c>
      <c r="Z849" t="s">
        <v>218</v>
      </c>
      <c r="AA849" t="s">
        <v>238</v>
      </c>
    </row>
    <row r="850" spans="1:27" x14ac:dyDescent="0.25">
      <c r="A850">
        <v>10846</v>
      </c>
      <c r="B850">
        <v>74</v>
      </c>
      <c r="C850">
        <v>10</v>
      </c>
      <c r="D850">
        <v>20</v>
      </c>
      <c r="E850">
        <v>0</v>
      </c>
      <c r="F850" t="s">
        <v>47</v>
      </c>
      <c r="G850">
        <v>2</v>
      </c>
      <c r="H850" s="5">
        <v>35817</v>
      </c>
      <c r="I850" s="5">
        <v>35859</v>
      </c>
      <c r="J850" s="5">
        <v>35818</v>
      </c>
      <c r="K850">
        <v>3</v>
      </c>
      <c r="L850">
        <v>56.46</v>
      </c>
      <c r="M850" t="s">
        <v>349</v>
      </c>
      <c r="N850" t="s">
        <v>3</v>
      </c>
      <c r="O850">
        <v>200</v>
      </c>
      <c r="P850">
        <v>0</v>
      </c>
      <c r="Q850">
        <v>200</v>
      </c>
      <c r="R850">
        <v>1</v>
      </c>
      <c r="S850">
        <v>143.54</v>
      </c>
      <c r="T850" t="s">
        <v>27</v>
      </c>
      <c r="U850">
        <v>1998</v>
      </c>
      <c r="V850" t="s">
        <v>50</v>
      </c>
      <c r="W850" t="s">
        <v>267</v>
      </c>
      <c r="X850" t="s">
        <v>209</v>
      </c>
      <c r="Y850">
        <v>7</v>
      </c>
      <c r="Z850" t="s">
        <v>230</v>
      </c>
      <c r="AA850" t="s">
        <v>238</v>
      </c>
    </row>
    <row r="851" spans="1:27" x14ac:dyDescent="0.25">
      <c r="A851">
        <v>10848</v>
      </c>
      <c r="B851">
        <v>5</v>
      </c>
      <c r="C851">
        <v>21.35</v>
      </c>
      <c r="D851">
        <v>30</v>
      </c>
      <c r="E851">
        <v>0</v>
      </c>
      <c r="F851" t="s">
        <v>332</v>
      </c>
      <c r="G851">
        <v>7</v>
      </c>
      <c r="H851" s="5">
        <v>35818</v>
      </c>
      <c r="I851" s="5">
        <v>35846</v>
      </c>
      <c r="J851" s="5">
        <v>35824</v>
      </c>
      <c r="K851">
        <v>2</v>
      </c>
      <c r="L851">
        <v>38.24</v>
      </c>
      <c r="M851" t="s">
        <v>281</v>
      </c>
      <c r="N851" t="s">
        <v>19</v>
      </c>
      <c r="O851">
        <v>640.5</v>
      </c>
      <c r="P851">
        <v>0</v>
      </c>
      <c r="Q851">
        <v>640.5</v>
      </c>
      <c r="R851">
        <v>6</v>
      </c>
      <c r="S851">
        <v>602.26</v>
      </c>
      <c r="T851" t="s">
        <v>27</v>
      </c>
      <c r="U851">
        <v>1998</v>
      </c>
      <c r="V851" t="s">
        <v>50</v>
      </c>
      <c r="W851" t="s">
        <v>267</v>
      </c>
      <c r="X851" t="s">
        <v>77</v>
      </c>
      <c r="Y851">
        <v>2</v>
      </c>
      <c r="Z851" t="s">
        <v>220</v>
      </c>
      <c r="AA851" t="s">
        <v>237</v>
      </c>
    </row>
    <row r="852" spans="1:27" x14ac:dyDescent="0.25">
      <c r="A852">
        <v>10848</v>
      </c>
      <c r="B852">
        <v>9</v>
      </c>
      <c r="C852">
        <v>97</v>
      </c>
      <c r="D852">
        <v>3</v>
      </c>
      <c r="E852">
        <v>0</v>
      </c>
      <c r="F852" t="s">
        <v>332</v>
      </c>
      <c r="G852">
        <v>7</v>
      </c>
      <c r="H852" s="5">
        <v>35818</v>
      </c>
      <c r="I852" s="5">
        <v>35846</v>
      </c>
      <c r="J852" s="5">
        <v>35824</v>
      </c>
      <c r="K852">
        <v>2</v>
      </c>
      <c r="L852">
        <v>38.24</v>
      </c>
      <c r="M852" t="s">
        <v>281</v>
      </c>
      <c r="N852" t="s">
        <v>19</v>
      </c>
      <c r="O852">
        <v>291</v>
      </c>
      <c r="P852">
        <v>0</v>
      </c>
      <c r="Q852">
        <v>291</v>
      </c>
      <c r="R852">
        <v>6</v>
      </c>
      <c r="S852">
        <v>252.76</v>
      </c>
      <c r="T852" t="s">
        <v>27</v>
      </c>
      <c r="U852">
        <v>1998</v>
      </c>
      <c r="V852" t="s">
        <v>50</v>
      </c>
      <c r="W852" t="s">
        <v>267</v>
      </c>
      <c r="X852" t="s">
        <v>85</v>
      </c>
      <c r="Y852">
        <v>6</v>
      </c>
      <c r="Z852" t="s">
        <v>228</v>
      </c>
      <c r="AA852" t="s">
        <v>237</v>
      </c>
    </row>
    <row r="853" spans="1:27" x14ac:dyDescent="0.25">
      <c r="A853">
        <v>10849</v>
      </c>
      <c r="B853">
        <v>3</v>
      </c>
      <c r="C853">
        <v>10</v>
      </c>
      <c r="D853">
        <v>49</v>
      </c>
      <c r="E853">
        <v>0</v>
      </c>
      <c r="F853" t="s">
        <v>38</v>
      </c>
      <c r="G853">
        <v>9</v>
      </c>
      <c r="H853" s="5">
        <v>35818</v>
      </c>
      <c r="I853" s="5">
        <v>35846</v>
      </c>
      <c r="J853" s="5">
        <v>35825</v>
      </c>
      <c r="K853">
        <v>2</v>
      </c>
      <c r="L853">
        <v>0.56000000000000005</v>
      </c>
      <c r="M853" t="s">
        <v>376</v>
      </c>
      <c r="N853" t="s">
        <v>9</v>
      </c>
      <c r="O853">
        <v>490</v>
      </c>
      <c r="P853">
        <v>0</v>
      </c>
      <c r="Q853">
        <v>490</v>
      </c>
      <c r="R853">
        <v>7</v>
      </c>
      <c r="S853">
        <v>489.44</v>
      </c>
      <c r="T853" t="s">
        <v>27</v>
      </c>
      <c r="U853">
        <v>1998</v>
      </c>
      <c r="V853" t="s">
        <v>50</v>
      </c>
      <c r="W853" t="s">
        <v>267</v>
      </c>
      <c r="X853" t="s">
        <v>73</v>
      </c>
      <c r="Y853">
        <v>2</v>
      </c>
      <c r="Z853" t="s">
        <v>220</v>
      </c>
      <c r="AA853" t="s">
        <v>237</v>
      </c>
    </row>
    <row r="854" spans="1:27" x14ac:dyDescent="0.25">
      <c r="A854">
        <v>10852</v>
      </c>
      <c r="B854">
        <v>2</v>
      </c>
      <c r="C854">
        <v>19</v>
      </c>
      <c r="D854">
        <v>15</v>
      </c>
      <c r="E854">
        <v>0</v>
      </c>
      <c r="F854" t="s">
        <v>44</v>
      </c>
      <c r="G854">
        <v>8</v>
      </c>
      <c r="H854" s="5">
        <v>35821</v>
      </c>
      <c r="I854" s="5">
        <v>35835</v>
      </c>
      <c r="J854" s="5">
        <v>35825</v>
      </c>
      <c r="K854">
        <v>1</v>
      </c>
      <c r="L854">
        <v>174.05</v>
      </c>
      <c r="M854" t="s">
        <v>385</v>
      </c>
      <c r="N854" t="s">
        <v>20</v>
      </c>
      <c r="O854">
        <v>285</v>
      </c>
      <c r="P854">
        <v>0</v>
      </c>
      <c r="Q854">
        <v>285</v>
      </c>
      <c r="R854">
        <v>4</v>
      </c>
      <c r="S854">
        <v>110.94999999999999</v>
      </c>
      <c r="T854" t="s">
        <v>27</v>
      </c>
      <c r="U854">
        <v>1998</v>
      </c>
      <c r="V854" t="s">
        <v>50</v>
      </c>
      <c r="W854" t="s">
        <v>267</v>
      </c>
      <c r="X854" t="s">
        <v>71</v>
      </c>
      <c r="Y854">
        <v>1</v>
      </c>
      <c r="Z854" t="s">
        <v>218</v>
      </c>
      <c r="AA854" t="s">
        <v>236</v>
      </c>
    </row>
    <row r="855" spans="1:27" x14ac:dyDescent="0.25">
      <c r="A855">
        <v>10852</v>
      </c>
      <c r="B855">
        <v>17</v>
      </c>
      <c r="C855">
        <v>39</v>
      </c>
      <c r="D855">
        <v>6</v>
      </c>
      <c r="E855">
        <v>0</v>
      </c>
      <c r="F855" t="s">
        <v>44</v>
      </c>
      <c r="G855">
        <v>8</v>
      </c>
      <c r="H855" s="5">
        <v>35821</v>
      </c>
      <c r="I855" s="5">
        <v>35835</v>
      </c>
      <c r="J855" s="5">
        <v>35825</v>
      </c>
      <c r="K855">
        <v>1</v>
      </c>
      <c r="L855">
        <v>174.05</v>
      </c>
      <c r="M855" t="s">
        <v>385</v>
      </c>
      <c r="N855" t="s">
        <v>20</v>
      </c>
      <c r="O855">
        <v>234</v>
      </c>
      <c r="P855">
        <v>0</v>
      </c>
      <c r="Q855">
        <v>234</v>
      </c>
      <c r="R855">
        <v>4</v>
      </c>
      <c r="S855">
        <v>59.949999999999989</v>
      </c>
      <c r="T855" t="s">
        <v>27</v>
      </c>
      <c r="U855">
        <v>1998</v>
      </c>
      <c r="V855" t="s">
        <v>50</v>
      </c>
      <c r="W855" t="s">
        <v>267</v>
      </c>
      <c r="X855" t="s">
        <v>101</v>
      </c>
      <c r="Y855">
        <v>6</v>
      </c>
      <c r="Z855" t="s">
        <v>228</v>
      </c>
      <c r="AA855" t="s">
        <v>236</v>
      </c>
    </row>
    <row r="856" spans="1:27" x14ac:dyDescent="0.25">
      <c r="A856">
        <v>10852</v>
      </c>
      <c r="B856">
        <v>62</v>
      </c>
      <c r="C856">
        <v>49.3</v>
      </c>
      <c r="D856">
        <v>50</v>
      </c>
      <c r="E856">
        <v>0</v>
      </c>
      <c r="F856" t="s">
        <v>44</v>
      </c>
      <c r="G856">
        <v>8</v>
      </c>
      <c r="H856" s="5">
        <v>35821</v>
      </c>
      <c r="I856" s="5">
        <v>35835</v>
      </c>
      <c r="J856" s="5">
        <v>35825</v>
      </c>
      <c r="K856">
        <v>1</v>
      </c>
      <c r="L856">
        <v>174.05</v>
      </c>
      <c r="M856" t="s">
        <v>385</v>
      </c>
      <c r="N856" t="s">
        <v>20</v>
      </c>
      <c r="O856">
        <v>2465</v>
      </c>
      <c r="P856">
        <v>0</v>
      </c>
      <c r="Q856">
        <v>2465</v>
      </c>
      <c r="R856">
        <v>4</v>
      </c>
      <c r="S856">
        <v>2290.9499999999998</v>
      </c>
      <c r="T856" t="s">
        <v>27</v>
      </c>
      <c r="U856">
        <v>1998</v>
      </c>
      <c r="V856" t="s">
        <v>50</v>
      </c>
      <c r="W856" t="s">
        <v>267</v>
      </c>
      <c r="X856" t="s">
        <v>188</v>
      </c>
      <c r="Y856">
        <v>3</v>
      </c>
      <c r="Z856" t="s">
        <v>222</v>
      </c>
      <c r="AA856" t="s">
        <v>236</v>
      </c>
    </row>
    <row r="857" spans="1:27" x14ac:dyDescent="0.25">
      <c r="A857">
        <v>10853</v>
      </c>
      <c r="B857">
        <v>18</v>
      </c>
      <c r="C857">
        <v>62.5</v>
      </c>
      <c r="D857">
        <v>10</v>
      </c>
      <c r="E857">
        <v>0</v>
      </c>
      <c r="F857" t="s">
        <v>285</v>
      </c>
      <c r="G857">
        <v>9</v>
      </c>
      <c r="H857" s="5">
        <v>35822</v>
      </c>
      <c r="I857" s="5">
        <v>35850</v>
      </c>
      <c r="J857" s="5">
        <v>35829</v>
      </c>
      <c r="K857">
        <v>2</v>
      </c>
      <c r="L857">
        <v>53.83</v>
      </c>
      <c r="M857" t="s">
        <v>286</v>
      </c>
      <c r="N857" t="s">
        <v>9</v>
      </c>
      <c r="O857">
        <v>625</v>
      </c>
      <c r="P857">
        <v>0</v>
      </c>
      <c r="Q857">
        <v>625</v>
      </c>
      <c r="R857">
        <v>7</v>
      </c>
      <c r="S857">
        <v>571.16999999999996</v>
      </c>
      <c r="T857" t="s">
        <v>27</v>
      </c>
      <c r="U857">
        <v>1998</v>
      </c>
      <c r="V857" t="s">
        <v>50</v>
      </c>
      <c r="W857" t="s">
        <v>267</v>
      </c>
      <c r="X857" t="s">
        <v>103</v>
      </c>
      <c r="Y857">
        <v>8</v>
      </c>
      <c r="Z857" t="s">
        <v>232</v>
      </c>
      <c r="AA857" t="s">
        <v>237</v>
      </c>
    </row>
    <row r="858" spans="1:27" x14ac:dyDescent="0.25">
      <c r="A858">
        <v>10855</v>
      </c>
      <c r="B858">
        <v>16</v>
      </c>
      <c r="C858">
        <v>17.45</v>
      </c>
      <c r="D858">
        <v>50</v>
      </c>
      <c r="E858">
        <v>0</v>
      </c>
      <c r="F858" t="s">
        <v>299</v>
      </c>
      <c r="G858">
        <v>3</v>
      </c>
      <c r="H858" s="5">
        <v>35822</v>
      </c>
      <c r="I858" s="5">
        <v>35850</v>
      </c>
      <c r="J858" s="5">
        <v>35830</v>
      </c>
      <c r="K858">
        <v>1</v>
      </c>
      <c r="L858">
        <v>170.97</v>
      </c>
      <c r="M858" t="s">
        <v>300</v>
      </c>
      <c r="N858" t="s">
        <v>20</v>
      </c>
      <c r="O858">
        <v>872.5</v>
      </c>
      <c r="P858">
        <v>0</v>
      </c>
      <c r="Q858">
        <v>872.5</v>
      </c>
      <c r="R858">
        <v>8</v>
      </c>
      <c r="S858">
        <v>701.53</v>
      </c>
      <c r="T858" t="s">
        <v>27</v>
      </c>
      <c r="U858">
        <v>1998</v>
      </c>
      <c r="V858" t="s">
        <v>50</v>
      </c>
      <c r="W858" t="s">
        <v>267</v>
      </c>
      <c r="X858" t="s">
        <v>99</v>
      </c>
      <c r="Y858">
        <v>3</v>
      </c>
      <c r="Z858" t="s">
        <v>222</v>
      </c>
      <c r="AA858" t="s">
        <v>236</v>
      </c>
    </row>
    <row r="859" spans="1:27" x14ac:dyDescent="0.25">
      <c r="A859">
        <v>10855</v>
      </c>
      <c r="B859">
        <v>31</v>
      </c>
      <c r="C859">
        <v>12.5</v>
      </c>
      <c r="D859">
        <v>14</v>
      </c>
      <c r="E859">
        <v>0</v>
      </c>
      <c r="F859" t="s">
        <v>299</v>
      </c>
      <c r="G859">
        <v>3</v>
      </c>
      <c r="H859" s="5">
        <v>35822</v>
      </c>
      <c r="I859" s="5">
        <v>35850</v>
      </c>
      <c r="J859" s="5">
        <v>35830</v>
      </c>
      <c r="K859">
        <v>1</v>
      </c>
      <c r="L859">
        <v>170.97</v>
      </c>
      <c r="M859" t="s">
        <v>300</v>
      </c>
      <c r="N859" t="s">
        <v>20</v>
      </c>
      <c r="O859">
        <v>175</v>
      </c>
      <c r="P859">
        <v>0</v>
      </c>
      <c r="Q859">
        <v>175</v>
      </c>
      <c r="R859">
        <v>8</v>
      </c>
      <c r="S859">
        <v>4.0300000000000011</v>
      </c>
      <c r="T859" t="s">
        <v>27</v>
      </c>
      <c r="U859">
        <v>1998</v>
      </c>
      <c r="V859" t="s">
        <v>50</v>
      </c>
      <c r="W859" t="s">
        <v>267</v>
      </c>
      <c r="X859" t="s">
        <v>129</v>
      </c>
      <c r="Y859">
        <v>4</v>
      </c>
      <c r="Z859" t="s">
        <v>224</v>
      </c>
      <c r="AA859" t="s">
        <v>236</v>
      </c>
    </row>
    <row r="860" spans="1:27" x14ac:dyDescent="0.25">
      <c r="A860">
        <v>10855</v>
      </c>
      <c r="B860">
        <v>56</v>
      </c>
      <c r="C860">
        <v>38</v>
      </c>
      <c r="D860">
        <v>24</v>
      </c>
      <c r="E860">
        <v>0</v>
      </c>
      <c r="F860" t="s">
        <v>299</v>
      </c>
      <c r="G860">
        <v>3</v>
      </c>
      <c r="H860" s="5">
        <v>35822</v>
      </c>
      <c r="I860" s="5">
        <v>35850</v>
      </c>
      <c r="J860" s="5">
        <v>35830</v>
      </c>
      <c r="K860">
        <v>1</v>
      </c>
      <c r="L860">
        <v>170.97</v>
      </c>
      <c r="M860" t="s">
        <v>300</v>
      </c>
      <c r="N860" t="s">
        <v>20</v>
      </c>
      <c r="O860">
        <v>912</v>
      </c>
      <c r="P860">
        <v>0</v>
      </c>
      <c r="Q860">
        <v>912</v>
      </c>
      <c r="R860">
        <v>8</v>
      </c>
      <c r="S860">
        <v>741.03</v>
      </c>
      <c r="T860" t="s">
        <v>27</v>
      </c>
      <c r="U860">
        <v>1998</v>
      </c>
      <c r="V860" t="s">
        <v>50</v>
      </c>
      <c r="W860" t="s">
        <v>267</v>
      </c>
      <c r="X860" t="s">
        <v>177</v>
      </c>
      <c r="Y860">
        <v>5</v>
      </c>
      <c r="Z860" t="s">
        <v>226</v>
      </c>
      <c r="AA860" t="s">
        <v>236</v>
      </c>
    </row>
    <row r="861" spans="1:27" x14ac:dyDescent="0.25">
      <c r="A861">
        <v>10856</v>
      </c>
      <c r="B861">
        <v>2</v>
      </c>
      <c r="C861">
        <v>19</v>
      </c>
      <c r="D861">
        <v>20</v>
      </c>
      <c r="E861">
        <v>0</v>
      </c>
      <c r="F861" t="s">
        <v>358</v>
      </c>
      <c r="G861">
        <v>3</v>
      </c>
      <c r="H861" s="5">
        <v>35823</v>
      </c>
      <c r="I861" s="5">
        <v>35851</v>
      </c>
      <c r="J861" s="5">
        <v>35836</v>
      </c>
      <c r="K861">
        <v>2</v>
      </c>
      <c r="L861">
        <v>58.43</v>
      </c>
      <c r="M861" t="s">
        <v>293</v>
      </c>
      <c r="N861" t="s">
        <v>12</v>
      </c>
      <c r="O861">
        <v>380</v>
      </c>
      <c r="P861">
        <v>0</v>
      </c>
      <c r="Q861">
        <v>380</v>
      </c>
      <c r="R861">
        <v>13</v>
      </c>
      <c r="S861">
        <v>321.57</v>
      </c>
      <c r="T861" t="s">
        <v>27</v>
      </c>
      <c r="U861">
        <v>1998</v>
      </c>
      <c r="V861" t="s">
        <v>50</v>
      </c>
      <c r="W861" t="s">
        <v>267</v>
      </c>
      <c r="X861" t="s">
        <v>71</v>
      </c>
      <c r="Y861">
        <v>1</v>
      </c>
      <c r="Z861" t="s">
        <v>218</v>
      </c>
      <c r="AA861" t="s">
        <v>237</v>
      </c>
    </row>
    <row r="862" spans="1:27" x14ac:dyDescent="0.25">
      <c r="A862">
        <v>10856</v>
      </c>
      <c r="B862">
        <v>42</v>
      </c>
      <c r="C862">
        <v>14</v>
      </c>
      <c r="D862">
        <v>20</v>
      </c>
      <c r="E862">
        <v>0</v>
      </c>
      <c r="F862" t="s">
        <v>358</v>
      </c>
      <c r="G862">
        <v>3</v>
      </c>
      <c r="H862" s="5">
        <v>35823</v>
      </c>
      <c r="I862" s="5">
        <v>35851</v>
      </c>
      <c r="J862" s="5">
        <v>35836</v>
      </c>
      <c r="K862">
        <v>2</v>
      </c>
      <c r="L862">
        <v>58.43</v>
      </c>
      <c r="M862" t="s">
        <v>293</v>
      </c>
      <c r="N862" t="s">
        <v>12</v>
      </c>
      <c r="O862">
        <v>280</v>
      </c>
      <c r="P862">
        <v>0</v>
      </c>
      <c r="Q862">
        <v>280</v>
      </c>
      <c r="R862">
        <v>13</v>
      </c>
      <c r="S862">
        <v>221.57</v>
      </c>
      <c r="T862" t="s">
        <v>27</v>
      </c>
      <c r="U862">
        <v>1998</v>
      </c>
      <c r="V862" t="s">
        <v>50</v>
      </c>
      <c r="W862" t="s">
        <v>267</v>
      </c>
      <c r="X862" t="s">
        <v>149</v>
      </c>
      <c r="Y862">
        <v>5</v>
      </c>
      <c r="Z862" t="s">
        <v>226</v>
      </c>
      <c r="AA862" t="s">
        <v>237</v>
      </c>
    </row>
    <row r="863" spans="1:27" x14ac:dyDescent="0.25">
      <c r="A863">
        <v>10857</v>
      </c>
      <c r="B863">
        <v>3</v>
      </c>
      <c r="C863">
        <v>10</v>
      </c>
      <c r="D863">
        <v>30</v>
      </c>
      <c r="E863">
        <v>0</v>
      </c>
      <c r="F863" t="s">
        <v>29</v>
      </c>
      <c r="G863">
        <v>8</v>
      </c>
      <c r="H863" s="5">
        <v>35823</v>
      </c>
      <c r="I863" s="5">
        <v>35851</v>
      </c>
      <c r="J863" s="5">
        <v>35832</v>
      </c>
      <c r="K863">
        <v>2</v>
      </c>
      <c r="L863">
        <v>188.85</v>
      </c>
      <c r="M863" t="s">
        <v>275</v>
      </c>
      <c r="N863" t="s">
        <v>17</v>
      </c>
      <c r="O863">
        <v>300</v>
      </c>
      <c r="P863">
        <v>0</v>
      </c>
      <c r="Q863">
        <v>300</v>
      </c>
      <c r="R863">
        <v>9</v>
      </c>
      <c r="S863">
        <v>111.15</v>
      </c>
      <c r="T863" t="s">
        <v>27</v>
      </c>
      <c r="U863">
        <v>1998</v>
      </c>
      <c r="V863" t="s">
        <v>50</v>
      </c>
      <c r="W863" t="s">
        <v>267</v>
      </c>
      <c r="X863" t="s">
        <v>73</v>
      </c>
      <c r="Y863">
        <v>2</v>
      </c>
      <c r="Z863" t="s">
        <v>220</v>
      </c>
      <c r="AA863" t="s">
        <v>237</v>
      </c>
    </row>
    <row r="864" spans="1:27" x14ac:dyDescent="0.25">
      <c r="A864">
        <v>10858</v>
      </c>
      <c r="B864">
        <v>7</v>
      </c>
      <c r="C864">
        <v>30</v>
      </c>
      <c r="D864">
        <v>5</v>
      </c>
      <c r="E864">
        <v>0</v>
      </c>
      <c r="F864" t="s">
        <v>403</v>
      </c>
      <c r="G864">
        <v>2</v>
      </c>
      <c r="H864" s="5">
        <v>35824</v>
      </c>
      <c r="I864" s="5">
        <v>35852</v>
      </c>
      <c r="J864" s="5">
        <v>35829</v>
      </c>
      <c r="K864">
        <v>1</v>
      </c>
      <c r="L864">
        <v>52.51</v>
      </c>
      <c r="M864" t="s">
        <v>404</v>
      </c>
      <c r="N864" t="s">
        <v>8</v>
      </c>
      <c r="O864">
        <v>150</v>
      </c>
      <c r="P864">
        <v>0</v>
      </c>
      <c r="Q864">
        <v>150</v>
      </c>
      <c r="R864">
        <v>5</v>
      </c>
      <c r="S864">
        <v>97.490000000000009</v>
      </c>
      <c r="T864" t="s">
        <v>27</v>
      </c>
      <c r="U864">
        <v>1998</v>
      </c>
      <c r="V864" t="s">
        <v>50</v>
      </c>
      <c r="W864" t="s">
        <v>267</v>
      </c>
      <c r="X864" t="s">
        <v>81</v>
      </c>
      <c r="Y864">
        <v>7</v>
      </c>
      <c r="Z864" t="s">
        <v>230</v>
      </c>
      <c r="AA864" t="s">
        <v>236</v>
      </c>
    </row>
    <row r="865" spans="1:27" x14ac:dyDescent="0.25">
      <c r="A865">
        <v>10858</v>
      </c>
      <c r="B865">
        <v>27</v>
      </c>
      <c r="C865">
        <v>43.9</v>
      </c>
      <c r="D865">
        <v>10</v>
      </c>
      <c r="E865">
        <v>0</v>
      </c>
      <c r="F865" t="s">
        <v>403</v>
      </c>
      <c r="G865">
        <v>2</v>
      </c>
      <c r="H865" s="5">
        <v>35824</v>
      </c>
      <c r="I865" s="5">
        <v>35852</v>
      </c>
      <c r="J865" s="5">
        <v>35829</v>
      </c>
      <c r="K865">
        <v>1</v>
      </c>
      <c r="L865">
        <v>52.51</v>
      </c>
      <c r="M865" t="s">
        <v>404</v>
      </c>
      <c r="N865" t="s">
        <v>8</v>
      </c>
      <c r="O865">
        <v>439</v>
      </c>
      <c r="P865">
        <v>0</v>
      </c>
      <c r="Q865">
        <v>439</v>
      </c>
      <c r="R865">
        <v>5</v>
      </c>
      <c r="S865">
        <v>386.49</v>
      </c>
      <c r="T865" t="s">
        <v>27</v>
      </c>
      <c r="U865">
        <v>1998</v>
      </c>
      <c r="V865" t="s">
        <v>50</v>
      </c>
      <c r="W865" t="s">
        <v>267</v>
      </c>
      <c r="X865" t="s">
        <v>121</v>
      </c>
      <c r="Y865">
        <v>3</v>
      </c>
      <c r="Z865" t="s">
        <v>222</v>
      </c>
      <c r="AA865" t="s">
        <v>236</v>
      </c>
    </row>
    <row r="866" spans="1:27" x14ac:dyDescent="0.25">
      <c r="A866">
        <v>10858</v>
      </c>
      <c r="B866">
        <v>70</v>
      </c>
      <c r="C866">
        <v>15</v>
      </c>
      <c r="D866">
        <v>4</v>
      </c>
      <c r="E866">
        <v>0</v>
      </c>
      <c r="F866" t="s">
        <v>403</v>
      </c>
      <c r="G866">
        <v>2</v>
      </c>
      <c r="H866" s="5">
        <v>35824</v>
      </c>
      <c r="I866" s="5">
        <v>35852</v>
      </c>
      <c r="J866" s="5">
        <v>35829</v>
      </c>
      <c r="K866">
        <v>1</v>
      </c>
      <c r="L866">
        <v>52.51</v>
      </c>
      <c r="M866" t="s">
        <v>404</v>
      </c>
      <c r="N866" t="s">
        <v>8</v>
      </c>
      <c r="O866">
        <v>60</v>
      </c>
      <c r="P866">
        <v>0</v>
      </c>
      <c r="Q866">
        <v>60</v>
      </c>
      <c r="R866">
        <v>5</v>
      </c>
      <c r="S866">
        <v>7.490000000000002</v>
      </c>
      <c r="T866" t="s">
        <v>27</v>
      </c>
      <c r="U866">
        <v>1998</v>
      </c>
      <c r="V866" t="s">
        <v>50</v>
      </c>
      <c r="W866" t="s">
        <v>267</v>
      </c>
      <c r="X866" t="s">
        <v>203</v>
      </c>
      <c r="Y866">
        <v>1</v>
      </c>
      <c r="Z866" t="s">
        <v>218</v>
      </c>
      <c r="AA866" t="s">
        <v>236</v>
      </c>
    </row>
    <row r="867" spans="1:27" x14ac:dyDescent="0.25">
      <c r="A867">
        <v>10860</v>
      </c>
      <c r="B867">
        <v>51</v>
      </c>
      <c r="C867">
        <v>53</v>
      </c>
      <c r="D867">
        <v>3</v>
      </c>
      <c r="E867">
        <v>0</v>
      </c>
      <c r="F867" t="s">
        <v>314</v>
      </c>
      <c r="G867">
        <v>3</v>
      </c>
      <c r="H867" s="5">
        <v>35824</v>
      </c>
      <c r="I867" s="5">
        <v>35852</v>
      </c>
      <c r="J867" s="5">
        <v>35830</v>
      </c>
      <c r="K867">
        <v>3</v>
      </c>
      <c r="L867">
        <v>19.260000000000002</v>
      </c>
      <c r="M867" t="s">
        <v>315</v>
      </c>
      <c r="N867" t="s">
        <v>8</v>
      </c>
      <c r="O867">
        <v>159</v>
      </c>
      <c r="P867">
        <v>0</v>
      </c>
      <c r="Q867">
        <v>159</v>
      </c>
      <c r="R867">
        <v>6</v>
      </c>
      <c r="S867">
        <v>139.74</v>
      </c>
      <c r="T867" t="s">
        <v>27</v>
      </c>
      <c r="U867">
        <v>1998</v>
      </c>
      <c r="V867" t="s">
        <v>50</v>
      </c>
      <c r="W867" t="s">
        <v>267</v>
      </c>
      <c r="X867" t="s">
        <v>167</v>
      </c>
      <c r="Y867">
        <v>7</v>
      </c>
      <c r="Z867" t="s">
        <v>230</v>
      </c>
      <c r="AA867" t="s">
        <v>238</v>
      </c>
    </row>
    <row r="868" spans="1:27" x14ac:dyDescent="0.25">
      <c r="A868">
        <v>10860</v>
      </c>
      <c r="B868">
        <v>76</v>
      </c>
      <c r="C868">
        <v>18</v>
      </c>
      <c r="D868">
        <v>20</v>
      </c>
      <c r="E868">
        <v>0</v>
      </c>
      <c r="F868" t="s">
        <v>314</v>
      </c>
      <c r="G868">
        <v>3</v>
      </c>
      <c r="H868" s="5">
        <v>35824</v>
      </c>
      <c r="I868" s="5">
        <v>35852</v>
      </c>
      <c r="J868" s="5">
        <v>35830</v>
      </c>
      <c r="K868">
        <v>3</v>
      </c>
      <c r="L868">
        <v>19.260000000000002</v>
      </c>
      <c r="M868" t="s">
        <v>315</v>
      </c>
      <c r="N868" t="s">
        <v>8</v>
      </c>
      <c r="O868">
        <v>360</v>
      </c>
      <c r="P868">
        <v>0</v>
      </c>
      <c r="Q868">
        <v>360</v>
      </c>
      <c r="R868">
        <v>6</v>
      </c>
      <c r="S868">
        <v>340.74</v>
      </c>
      <c r="T868" t="s">
        <v>27</v>
      </c>
      <c r="U868">
        <v>1998</v>
      </c>
      <c r="V868" t="s">
        <v>50</v>
      </c>
      <c r="W868" t="s">
        <v>267</v>
      </c>
      <c r="X868" t="s">
        <v>212</v>
      </c>
      <c r="Y868">
        <v>1</v>
      </c>
      <c r="Z868" t="s">
        <v>218</v>
      </c>
      <c r="AA868" t="s">
        <v>238</v>
      </c>
    </row>
    <row r="869" spans="1:27" x14ac:dyDescent="0.25">
      <c r="A869">
        <v>10861</v>
      </c>
      <c r="B869">
        <v>17</v>
      </c>
      <c r="C869">
        <v>39</v>
      </c>
      <c r="D869">
        <v>42</v>
      </c>
      <c r="E869">
        <v>0</v>
      </c>
      <c r="F869" t="s">
        <v>48</v>
      </c>
      <c r="G869">
        <v>4</v>
      </c>
      <c r="H869" s="5">
        <v>35825</v>
      </c>
      <c r="I869" s="5">
        <v>35853</v>
      </c>
      <c r="J869" s="5">
        <v>35843</v>
      </c>
      <c r="K869">
        <v>2</v>
      </c>
      <c r="L869">
        <v>14.93</v>
      </c>
      <c r="M869" t="s">
        <v>287</v>
      </c>
      <c r="N869" t="s">
        <v>20</v>
      </c>
      <c r="O869">
        <v>1638</v>
      </c>
      <c r="P869">
        <v>0</v>
      </c>
      <c r="Q869">
        <v>1638</v>
      </c>
      <c r="R869">
        <v>18</v>
      </c>
      <c r="S869">
        <v>1623.07</v>
      </c>
      <c r="T869" t="s">
        <v>27</v>
      </c>
      <c r="U869">
        <v>1998</v>
      </c>
      <c r="V869" t="s">
        <v>50</v>
      </c>
      <c r="W869" t="s">
        <v>267</v>
      </c>
      <c r="X869" t="s">
        <v>101</v>
      </c>
      <c r="Y869">
        <v>6</v>
      </c>
      <c r="Z869" t="s">
        <v>228</v>
      </c>
      <c r="AA869" t="s">
        <v>237</v>
      </c>
    </row>
    <row r="870" spans="1:27" x14ac:dyDescent="0.25">
      <c r="A870">
        <v>10861</v>
      </c>
      <c r="B870">
        <v>18</v>
      </c>
      <c r="C870">
        <v>62.5</v>
      </c>
      <c r="D870">
        <v>20</v>
      </c>
      <c r="E870">
        <v>0</v>
      </c>
      <c r="F870" t="s">
        <v>48</v>
      </c>
      <c r="G870">
        <v>4</v>
      </c>
      <c r="H870" s="5">
        <v>35825</v>
      </c>
      <c r="I870" s="5">
        <v>35853</v>
      </c>
      <c r="J870" s="5">
        <v>35843</v>
      </c>
      <c r="K870">
        <v>2</v>
      </c>
      <c r="L870">
        <v>14.93</v>
      </c>
      <c r="M870" t="s">
        <v>287</v>
      </c>
      <c r="N870" t="s">
        <v>20</v>
      </c>
      <c r="O870">
        <v>1250</v>
      </c>
      <c r="P870">
        <v>0</v>
      </c>
      <c r="Q870">
        <v>1250</v>
      </c>
      <c r="R870">
        <v>18</v>
      </c>
      <c r="S870">
        <v>1235.07</v>
      </c>
      <c r="T870" t="s">
        <v>27</v>
      </c>
      <c r="U870">
        <v>1998</v>
      </c>
      <c r="V870" t="s">
        <v>50</v>
      </c>
      <c r="W870" t="s">
        <v>267</v>
      </c>
      <c r="X870" t="s">
        <v>103</v>
      </c>
      <c r="Y870">
        <v>8</v>
      </c>
      <c r="Z870" t="s">
        <v>232</v>
      </c>
      <c r="AA870" t="s">
        <v>237</v>
      </c>
    </row>
    <row r="871" spans="1:27" x14ac:dyDescent="0.25">
      <c r="A871">
        <v>10861</v>
      </c>
      <c r="B871">
        <v>21</v>
      </c>
      <c r="C871">
        <v>10</v>
      </c>
      <c r="D871">
        <v>40</v>
      </c>
      <c r="E871">
        <v>0</v>
      </c>
      <c r="F871" t="s">
        <v>48</v>
      </c>
      <c r="G871">
        <v>4</v>
      </c>
      <c r="H871" s="5">
        <v>35825</v>
      </c>
      <c r="I871" s="5">
        <v>35853</v>
      </c>
      <c r="J871" s="5">
        <v>35843</v>
      </c>
      <c r="K871">
        <v>2</v>
      </c>
      <c r="L871">
        <v>14.93</v>
      </c>
      <c r="M871" t="s">
        <v>287</v>
      </c>
      <c r="N871" t="s">
        <v>20</v>
      </c>
      <c r="O871">
        <v>400</v>
      </c>
      <c r="P871">
        <v>0</v>
      </c>
      <c r="Q871">
        <v>400</v>
      </c>
      <c r="R871">
        <v>18</v>
      </c>
      <c r="S871">
        <v>385.07</v>
      </c>
      <c r="T871" t="s">
        <v>27</v>
      </c>
      <c r="U871">
        <v>1998</v>
      </c>
      <c r="V871" t="s">
        <v>50</v>
      </c>
      <c r="W871" t="s">
        <v>267</v>
      </c>
      <c r="X871" t="s">
        <v>109</v>
      </c>
      <c r="Y871">
        <v>3</v>
      </c>
      <c r="Z871" t="s">
        <v>222</v>
      </c>
      <c r="AA871" t="s">
        <v>237</v>
      </c>
    </row>
    <row r="872" spans="1:27" x14ac:dyDescent="0.25">
      <c r="A872">
        <v>10861</v>
      </c>
      <c r="B872">
        <v>33</v>
      </c>
      <c r="C872">
        <v>2.5</v>
      </c>
      <c r="D872">
        <v>35</v>
      </c>
      <c r="E872">
        <v>0</v>
      </c>
      <c r="F872" t="s">
        <v>48</v>
      </c>
      <c r="G872">
        <v>4</v>
      </c>
      <c r="H872" s="5">
        <v>35825</v>
      </c>
      <c r="I872" s="5">
        <v>35853</v>
      </c>
      <c r="J872" s="5">
        <v>35843</v>
      </c>
      <c r="K872">
        <v>2</v>
      </c>
      <c r="L872">
        <v>14.93</v>
      </c>
      <c r="M872" t="s">
        <v>287</v>
      </c>
      <c r="N872" t="s">
        <v>20</v>
      </c>
      <c r="O872">
        <v>87.5</v>
      </c>
      <c r="P872">
        <v>0</v>
      </c>
      <c r="Q872">
        <v>87.5</v>
      </c>
      <c r="R872">
        <v>18</v>
      </c>
      <c r="S872">
        <v>72.569999999999993</v>
      </c>
      <c r="T872" t="s">
        <v>27</v>
      </c>
      <c r="U872">
        <v>1998</v>
      </c>
      <c r="V872" t="s">
        <v>50</v>
      </c>
      <c r="W872" t="s">
        <v>267</v>
      </c>
      <c r="X872" t="s">
        <v>133</v>
      </c>
      <c r="Y872">
        <v>4</v>
      </c>
      <c r="Z872" t="s">
        <v>224</v>
      </c>
      <c r="AA872" t="s">
        <v>237</v>
      </c>
    </row>
    <row r="873" spans="1:27" x14ac:dyDescent="0.25">
      <c r="A873">
        <v>10861</v>
      </c>
      <c r="B873">
        <v>62</v>
      </c>
      <c r="C873">
        <v>49.3</v>
      </c>
      <c r="D873">
        <v>3</v>
      </c>
      <c r="E873">
        <v>0</v>
      </c>
      <c r="F873" t="s">
        <v>48</v>
      </c>
      <c r="G873">
        <v>4</v>
      </c>
      <c r="H873" s="5">
        <v>35825</v>
      </c>
      <c r="I873" s="5">
        <v>35853</v>
      </c>
      <c r="J873" s="5">
        <v>35843</v>
      </c>
      <c r="K873">
        <v>2</v>
      </c>
      <c r="L873">
        <v>14.93</v>
      </c>
      <c r="M873" t="s">
        <v>287</v>
      </c>
      <c r="N873" t="s">
        <v>20</v>
      </c>
      <c r="O873">
        <v>147.89999999999998</v>
      </c>
      <c r="P873">
        <v>0</v>
      </c>
      <c r="Q873">
        <v>147.89999999999998</v>
      </c>
      <c r="R873">
        <v>18</v>
      </c>
      <c r="S873">
        <v>132.96999999999997</v>
      </c>
      <c r="T873" t="s">
        <v>27</v>
      </c>
      <c r="U873">
        <v>1998</v>
      </c>
      <c r="V873" t="s">
        <v>50</v>
      </c>
      <c r="W873" t="s">
        <v>267</v>
      </c>
      <c r="X873" t="s">
        <v>188</v>
      </c>
      <c r="Y873">
        <v>3</v>
      </c>
      <c r="Z873" t="s">
        <v>222</v>
      </c>
      <c r="AA873" t="s">
        <v>237</v>
      </c>
    </row>
    <row r="874" spans="1:27" x14ac:dyDescent="0.25">
      <c r="A874">
        <v>10862</v>
      </c>
      <c r="B874">
        <v>11</v>
      </c>
      <c r="C874">
        <v>21</v>
      </c>
      <c r="D874">
        <v>25</v>
      </c>
      <c r="E874">
        <v>0</v>
      </c>
      <c r="F874" t="s">
        <v>39</v>
      </c>
      <c r="G874">
        <v>8</v>
      </c>
      <c r="H874" s="5">
        <v>35825</v>
      </c>
      <c r="I874" s="5">
        <v>35867</v>
      </c>
      <c r="J874" s="5">
        <v>35828</v>
      </c>
      <c r="K874">
        <v>2</v>
      </c>
      <c r="L874">
        <v>53.23</v>
      </c>
      <c r="M874" t="s">
        <v>378</v>
      </c>
      <c r="N874" t="s">
        <v>9</v>
      </c>
      <c r="O874">
        <v>525</v>
      </c>
      <c r="P874">
        <v>0</v>
      </c>
      <c r="Q874">
        <v>525</v>
      </c>
      <c r="R874">
        <v>3</v>
      </c>
      <c r="S874">
        <v>471.77</v>
      </c>
      <c r="T874" t="s">
        <v>27</v>
      </c>
      <c r="U874">
        <v>1998</v>
      </c>
      <c r="V874" t="s">
        <v>50</v>
      </c>
      <c r="W874" t="s">
        <v>267</v>
      </c>
      <c r="X874" t="s">
        <v>89</v>
      </c>
      <c r="Y874">
        <v>4</v>
      </c>
      <c r="Z874" t="s">
        <v>224</v>
      </c>
      <c r="AA874" t="s">
        <v>237</v>
      </c>
    </row>
    <row r="875" spans="1:27" x14ac:dyDescent="0.25">
      <c r="A875">
        <v>10862</v>
      </c>
      <c r="B875">
        <v>52</v>
      </c>
      <c r="C875">
        <v>7</v>
      </c>
      <c r="D875">
        <v>8</v>
      </c>
      <c r="E875">
        <v>0</v>
      </c>
      <c r="F875" t="s">
        <v>39</v>
      </c>
      <c r="G875">
        <v>8</v>
      </c>
      <c r="H875" s="5">
        <v>35825</v>
      </c>
      <c r="I875" s="5">
        <v>35867</v>
      </c>
      <c r="J875" s="5">
        <v>35828</v>
      </c>
      <c r="K875">
        <v>2</v>
      </c>
      <c r="L875">
        <v>53.23</v>
      </c>
      <c r="M875" t="s">
        <v>378</v>
      </c>
      <c r="N875" t="s">
        <v>9</v>
      </c>
      <c r="O875">
        <v>56</v>
      </c>
      <c r="P875">
        <v>0</v>
      </c>
      <c r="Q875">
        <v>56</v>
      </c>
      <c r="R875">
        <v>3</v>
      </c>
      <c r="S875">
        <v>2.7700000000000031</v>
      </c>
      <c r="T875" t="s">
        <v>27</v>
      </c>
      <c r="U875">
        <v>1998</v>
      </c>
      <c r="V875" t="s">
        <v>50</v>
      </c>
      <c r="W875" t="s">
        <v>267</v>
      </c>
      <c r="X875" t="s">
        <v>169</v>
      </c>
      <c r="Y875">
        <v>5</v>
      </c>
      <c r="Z875" t="s">
        <v>226</v>
      </c>
      <c r="AA875" t="s">
        <v>237</v>
      </c>
    </row>
    <row r="876" spans="1:27" x14ac:dyDescent="0.25">
      <c r="A876">
        <v>10917</v>
      </c>
      <c r="B876">
        <v>30</v>
      </c>
      <c r="C876">
        <v>25.89</v>
      </c>
      <c r="D876">
        <v>1</v>
      </c>
      <c r="E876">
        <v>0</v>
      </c>
      <c r="F876" t="s">
        <v>400</v>
      </c>
      <c r="G876">
        <v>4</v>
      </c>
      <c r="H876" s="5">
        <v>35856</v>
      </c>
      <c r="I876" s="5">
        <v>35884</v>
      </c>
      <c r="J876" s="5">
        <v>35865</v>
      </c>
      <c r="K876">
        <v>2</v>
      </c>
      <c r="L876">
        <v>8.2899999999999991</v>
      </c>
      <c r="M876" t="s">
        <v>401</v>
      </c>
      <c r="N876" t="s">
        <v>16</v>
      </c>
      <c r="O876">
        <v>25.89</v>
      </c>
      <c r="P876">
        <v>0</v>
      </c>
      <c r="Q876">
        <v>25.89</v>
      </c>
      <c r="R876">
        <v>9</v>
      </c>
      <c r="S876">
        <v>17.600000000000001</v>
      </c>
      <c r="T876" t="s">
        <v>27</v>
      </c>
      <c r="U876">
        <v>1998</v>
      </c>
      <c r="V876" t="s">
        <v>52</v>
      </c>
      <c r="W876" t="s">
        <v>267</v>
      </c>
      <c r="X876" t="s">
        <v>127</v>
      </c>
      <c r="Y876">
        <v>8</v>
      </c>
      <c r="Z876" t="s">
        <v>232</v>
      </c>
      <c r="AA876" t="s">
        <v>237</v>
      </c>
    </row>
    <row r="877" spans="1:27" x14ac:dyDescent="0.25">
      <c r="A877">
        <v>10917</v>
      </c>
      <c r="B877">
        <v>60</v>
      </c>
      <c r="C877">
        <v>34</v>
      </c>
      <c r="D877">
        <v>10</v>
      </c>
      <c r="E877">
        <v>0</v>
      </c>
      <c r="F877" t="s">
        <v>400</v>
      </c>
      <c r="G877">
        <v>4</v>
      </c>
      <c r="H877" s="5">
        <v>35856</v>
      </c>
      <c r="I877" s="5">
        <v>35884</v>
      </c>
      <c r="J877" s="5">
        <v>35865</v>
      </c>
      <c r="K877">
        <v>2</v>
      </c>
      <c r="L877">
        <v>8.2899999999999991</v>
      </c>
      <c r="M877" t="s">
        <v>401</v>
      </c>
      <c r="N877" t="s">
        <v>16</v>
      </c>
      <c r="O877">
        <v>340</v>
      </c>
      <c r="P877">
        <v>0</v>
      </c>
      <c r="Q877">
        <v>340</v>
      </c>
      <c r="R877">
        <v>9</v>
      </c>
      <c r="S877">
        <v>331.71</v>
      </c>
      <c r="T877" t="s">
        <v>27</v>
      </c>
      <c r="U877">
        <v>1998</v>
      </c>
      <c r="V877" t="s">
        <v>52</v>
      </c>
      <c r="W877" t="s">
        <v>267</v>
      </c>
      <c r="X877" t="s">
        <v>184</v>
      </c>
      <c r="Y877">
        <v>4</v>
      </c>
      <c r="Z877" t="s">
        <v>224</v>
      </c>
      <c r="AA877" t="s">
        <v>237</v>
      </c>
    </row>
    <row r="878" spans="1:27" x14ac:dyDescent="0.25">
      <c r="A878">
        <v>10919</v>
      </c>
      <c r="B878">
        <v>16</v>
      </c>
      <c r="C878">
        <v>17.45</v>
      </c>
      <c r="D878">
        <v>24</v>
      </c>
      <c r="E878">
        <v>0</v>
      </c>
      <c r="F878" t="s">
        <v>324</v>
      </c>
      <c r="G878">
        <v>2</v>
      </c>
      <c r="H878" s="5">
        <v>35856</v>
      </c>
      <c r="I878" s="5">
        <v>35884</v>
      </c>
      <c r="J878" s="5">
        <v>35858</v>
      </c>
      <c r="K878">
        <v>2</v>
      </c>
      <c r="L878">
        <v>19.8</v>
      </c>
      <c r="M878" t="s">
        <v>325</v>
      </c>
      <c r="N878" t="s">
        <v>21</v>
      </c>
      <c r="O878">
        <v>418.79999999999995</v>
      </c>
      <c r="P878">
        <v>0</v>
      </c>
      <c r="Q878">
        <v>418.79999999999995</v>
      </c>
      <c r="R878">
        <v>2</v>
      </c>
      <c r="S878">
        <v>398.99999999999994</v>
      </c>
      <c r="T878" t="s">
        <v>27</v>
      </c>
      <c r="U878">
        <v>1998</v>
      </c>
      <c r="V878" t="s">
        <v>52</v>
      </c>
      <c r="W878" t="s">
        <v>267</v>
      </c>
      <c r="X878" t="s">
        <v>99</v>
      </c>
      <c r="Y878">
        <v>3</v>
      </c>
      <c r="Z878" t="s">
        <v>222</v>
      </c>
      <c r="AA878" t="s">
        <v>237</v>
      </c>
    </row>
    <row r="879" spans="1:27" x14ac:dyDescent="0.25">
      <c r="A879">
        <v>10919</v>
      </c>
      <c r="B879">
        <v>25</v>
      </c>
      <c r="C879">
        <v>14</v>
      </c>
      <c r="D879">
        <v>24</v>
      </c>
      <c r="E879">
        <v>0</v>
      </c>
      <c r="F879" t="s">
        <v>324</v>
      </c>
      <c r="G879">
        <v>2</v>
      </c>
      <c r="H879" s="5">
        <v>35856</v>
      </c>
      <c r="I879" s="5">
        <v>35884</v>
      </c>
      <c r="J879" s="5">
        <v>35858</v>
      </c>
      <c r="K879">
        <v>2</v>
      </c>
      <c r="L879">
        <v>19.8</v>
      </c>
      <c r="M879" t="s">
        <v>325</v>
      </c>
      <c r="N879" t="s">
        <v>21</v>
      </c>
      <c r="O879">
        <v>336</v>
      </c>
      <c r="P879">
        <v>0</v>
      </c>
      <c r="Q879">
        <v>336</v>
      </c>
      <c r="R879">
        <v>2</v>
      </c>
      <c r="S879">
        <v>316.2</v>
      </c>
      <c r="T879" t="s">
        <v>27</v>
      </c>
      <c r="U879">
        <v>1998</v>
      </c>
      <c r="V879" t="s">
        <v>52</v>
      </c>
      <c r="W879" t="s">
        <v>267</v>
      </c>
      <c r="X879" t="s">
        <v>117</v>
      </c>
      <c r="Y879">
        <v>3</v>
      </c>
      <c r="Z879" t="s">
        <v>222</v>
      </c>
      <c r="AA879" t="s">
        <v>237</v>
      </c>
    </row>
    <row r="880" spans="1:27" x14ac:dyDescent="0.25">
      <c r="A880">
        <v>10919</v>
      </c>
      <c r="B880">
        <v>40</v>
      </c>
      <c r="C880">
        <v>18.399999999999999</v>
      </c>
      <c r="D880">
        <v>20</v>
      </c>
      <c r="E880">
        <v>0</v>
      </c>
      <c r="F880" t="s">
        <v>324</v>
      </c>
      <c r="G880">
        <v>2</v>
      </c>
      <c r="H880" s="5">
        <v>35856</v>
      </c>
      <c r="I880" s="5">
        <v>35884</v>
      </c>
      <c r="J880" s="5">
        <v>35858</v>
      </c>
      <c r="K880">
        <v>2</v>
      </c>
      <c r="L880">
        <v>19.8</v>
      </c>
      <c r="M880" t="s">
        <v>325</v>
      </c>
      <c r="N880" t="s">
        <v>21</v>
      </c>
      <c r="O880">
        <v>368</v>
      </c>
      <c r="P880">
        <v>0</v>
      </c>
      <c r="Q880">
        <v>368</v>
      </c>
      <c r="R880">
        <v>2</v>
      </c>
      <c r="S880">
        <v>348.2</v>
      </c>
      <c r="T880" t="s">
        <v>27</v>
      </c>
      <c r="U880">
        <v>1998</v>
      </c>
      <c r="V880" t="s">
        <v>52</v>
      </c>
      <c r="W880" t="s">
        <v>267</v>
      </c>
      <c r="X880" t="s">
        <v>145</v>
      </c>
      <c r="Y880">
        <v>8</v>
      </c>
      <c r="Z880" t="s">
        <v>232</v>
      </c>
      <c r="AA880" t="s">
        <v>237</v>
      </c>
    </row>
    <row r="881" spans="1:27" x14ac:dyDescent="0.25">
      <c r="A881">
        <v>10920</v>
      </c>
      <c r="B881">
        <v>50</v>
      </c>
      <c r="C881">
        <v>16.25</v>
      </c>
      <c r="D881">
        <v>24</v>
      </c>
      <c r="E881">
        <v>0</v>
      </c>
      <c r="F881" t="s">
        <v>319</v>
      </c>
      <c r="G881">
        <v>4</v>
      </c>
      <c r="H881" s="5">
        <v>35857</v>
      </c>
      <c r="I881" s="5">
        <v>35885</v>
      </c>
      <c r="J881" s="5">
        <v>35863</v>
      </c>
      <c r="K881">
        <v>2</v>
      </c>
      <c r="L881">
        <v>29.61</v>
      </c>
      <c r="M881" t="s">
        <v>320</v>
      </c>
      <c r="N881" t="s">
        <v>19</v>
      </c>
      <c r="O881">
        <v>390</v>
      </c>
      <c r="P881">
        <v>0</v>
      </c>
      <c r="Q881">
        <v>390</v>
      </c>
      <c r="R881">
        <v>6</v>
      </c>
      <c r="S881">
        <v>360.39</v>
      </c>
      <c r="T881" t="s">
        <v>27</v>
      </c>
      <c r="U881">
        <v>1998</v>
      </c>
      <c r="V881" t="s">
        <v>52</v>
      </c>
      <c r="W881" t="s">
        <v>267</v>
      </c>
      <c r="X881" t="s">
        <v>165</v>
      </c>
      <c r="Y881">
        <v>3</v>
      </c>
      <c r="Z881" t="s">
        <v>222</v>
      </c>
      <c r="AA881" t="s">
        <v>237</v>
      </c>
    </row>
    <row r="882" spans="1:27" x14ac:dyDescent="0.25">
      <c r="A882">
        <v>10921</v>
      </c>
      <c r="B882">
        <v>35</v>
      </c>
      <c r="C882">
        <v>18</v>
      </c>
      <c r="D882">
        <v>10</v>
      </c>
      <c r="E882">
        <v>0</v>
      </c>
      <c r="F882" t="s">
        <v>336</v>
      </c>
      <c r="G882">
        <v>1</v>
      </c>
      <c r="H882" s="5">
        <v>35857</v>
      </c>
      <c r="I882" s="5">
        <v>35899</v>
      </c>
      <c r="J882" s="5">
        <v>35863</v>
      </c>
      <c r="K882">
        <v>1</v>
      </c>
      <c r="L882">
        <v>176.48</v>
      </c>
      <c r="M882" t="s">
        <v>337</v>
      </c>
      <c r="N882" t="s">
        <v>6</v>
      </c>
      <c r="O882">
        <v>180</v>
      </c>
      <c r="P882">
        <v>0</v>
      </c>
      <c r="Q882">
        <v>180</v>
      </c>
      <c r="R882">
        <v>6</v>
      </c>
      <c r="S882">
        <v>3.5200000000000102</v>
      </c>
      <c r="T882" t="s">
        <v>27</v>
      </c>
      <c r="U882">
        <v>1998</v>
      </c>
      <c r="V882" t="s">
        <v>52</v>
      </c>
      <c r="W882" t="s">
        <v>267</v>
      </c>
      <c r="X882" t="s">
        <v>136</v>
      </c>
      <c r="Y882">
        <v>1</v>
      </c>
      <c r="Z882" t="s">
        <v>218</v>
      </c>
      <c r="AA882" t="s">
        <v>236</v>
      </c>
    </row>
    <row r="883" spans="1:27" x14ac:dyDescent="0.25">
      <c r="A883">
        <v>10921</v>
      </c>
      <c r="B883">
        <v>63</v>
      </c>
      <c r="C883">
        <v>43.9</v>
      </c>
      <c r="D883">
        <v>40</v>
      </c>
      <c r="E883">
        <v>0</v>
      </c>
      <c r="F883" t="s">
        <v>336</v>
      </c>
      <c r="G883">
        <v>1</v>
      </c>
      <c r="H883" s="5">
        <v>35857</v>
      </c>
      <c r="I883" s="5">
        <v>35899</v>
      </c>
      <c r="J883" s="5">
        <v>35863</v>
      </c>
      <c r="K883">
        <v>1</v>
      </c>
      <c r="L883">
        <v>176.48</v>
      </c>
      <c r="M883" t="s">
        <v>337</v>
      </c>
      <c r="N883" t="s">
        <v>6</v>
      </c>
      <c r="O883">
        <v>1756</v>
      </c>
      <c r="P883">
        <v>0</v>
      </c>
      <c r="Q883">
        <v>1756</v>
      </c>
      <c r="R883">
        <v>6</v>
      </c>
      <c r="S883">
        <v>1579.52</v>
      </c>
      <c r="T883" t="s">
        <v>27</v>
      </c>
      <c r="U883">
        <v>1998</v>
      </c>
      <c r="V883" t="s">
        <v>52</v>
      </c>
      <c r="W883" t="s">
        <v>267</v>
      </c>
      <c r="X883" t="s">
        <v>190</v>
      </c>
      <c r="Y883">
        <v>2</v>
      </c>
      <c r="Z883" t="s">
        <v>220</v>
      </c>
      <c r="AA883" t="s">
        <v>236</v>
      </c>
    </row>
    <row r="884" spans="1:27" x14ac:dyDescent="0.25">
      <c r="A884">
        <v>10922</v>
      </c>
      <c r="B884">
        <v>17</v>
      </c>
      <c r="C884">
        <v>39</v>
      </c>
      <c r="D884">
        <v>15</v>
      </c>
      <c r="E884">
        <v>0</v>
      </c>
      <c r="F884" t="s">
        <v>35</v>
      </c>
      <c r="G884">
        <v>5</v>
      </c>
      <c r="H884" s="5">
        <v>35857</v>
      </c>
      <c r="I884" s="5">
        <v>35885</v>
      </c>
      <c r="J884" s="5">
        <v>35859</v>
      </c>
      <c r="K884">
        <v>3</v>
      </c>
      <c r="L884">
        <v>62.74</v>
      </c>
      <c r="M884" t="s">
        <v>297</v>
      </c>
      <c r="N884" t="s">
        <v>4</v>
      </c>
      <c r="O884">
        <v>585</v>
      </c>
      <c r="P884">
        <v>0</v>
      </c>
      <c r="Q884">
        <v>585</v>
      </c>
      <c r="R884">
        <v>2</v>
      </c>
      <c r="S884">
        <v>522.26</v>
      </c>
      <c r="T884" t="s">
        <v>27</v>
      </c>
      <c r="U884">
        <v>1998</v>
      </c>
      <c r="V884" t="s">
        <v>52</v>
      </c>
      <c r="W884" t="s">
        <v>267</v>
      </c>
      <c r="X884" t="s">
        <v>101</v>
      </c>
      <c r="Y884">
        <v>6</v>
      </c>
      <c r="Z884" t="s">
        <v>228</v>
      </c>
      <c r="AA884" t="s">
        <v>238</v>
      </c>
    </row>
    <row r="885" spans="1:27" x14ac:dyDescent="0.25">
      <c r="A885">
        <v>10922</v>
      </c>
      <c r="B885">
        <v>24</v>
      </c>
      <c r="C885">
        <v>4.5</v>
      </c>
      <c r="D885">
        <v>35</v>
      </c>
      <c r="E885">
        <v>0</v>
      </c>
      <c r="F885" t="s">
        <v>35</v>
      </c>
      <c r="G885">
        <v>5</v>
      </c>
      <c r="H885" s="5">
        <v>35857</v>
      </c>
      <c r="I885" s="5">
        <v>35885</v>
      </c>
      <c r="J885" s="5">
        <v>35859</v>
      </c>
      <c r="K885">
        <v>3</v>
      </c>
      <c r="L885">
        <v>62.74</v>
      </c>
      <c r="M885" t="s">
        <v>297</v>
      </c>
      <c r="N885" t="s">
        <v>4</v>
      </c>
      <c r="O885">
        <v>157.5</v>
      </c>
      <c r="P885">
        <v>0</v>
      </c>
      <c r="Q885">
        <v>157.5</v>
      </c>
      <c r="R885">
        <v>2</v>
      </c>
      <c r="S885">
        <v>94.759999999999991</v>
      </c>
      <c r="T885" t="s">
        <v>27</v>
      </c>
      <c r="U885">
        <v>1998</v>
      </c>
      <c r="V885" t="s">
        <v>52</v>
      </c>
      <c r="W885" t="s">
        <v>267</v>
      </c>
      <c r="X885" t="s">
        <v>115</v>
      </c>
      <c r="Y885">
        <v>1</v>
      </c>
      <c r="Z885" t="s">
        <v>218</v>
      </c>
      <c r="AA885" t="s">
        <v>238</v>
      </c>
    </row>
    <row r="886" spans="1:27" x14ac:dyDescent="0.25">
      <c r="A886">
        <v>10926</v>
      </c>
      <c r="B886">
        <v>11</v>
      </c>
      <c r="C886">
        <v>21</v>
      </c>
      <c r="D886">
        <v>2</v>
      </c>
      <c r="E886">
        <v>0</v>
      </c>
      <c r="F886" t="s">
        <v>373</v>
      </c>
      <c r="G886">
        <v>4</v>
      </c>
      <c r="H886" s="5">
        <v>35858</v>
      </c>
      <c r="I886" s="5">
        <v>35886</v>
      </c>
      <c r="J886" s="5">
        <v>35865</v>
      </c>
      <c r="K886">
        <v>3</v>
      </c>
      <c r="L886">
        <v>39.92</v>
      </c>
      <c r="M886" t="s">
        <v>293</v>
      </c>
      <c r="N886" t="s">
        <v>12</v>
      </c>
      <c r="O886">
        <v>42</v>
      </c>
      <c r="P886">
        <v>0</v>
      </c>
      <c r="Q886">
        <v>42</v>
      </c>
      <c r="R886">
        <v>7</v>
      </c>
      <c r="S886">
        <v>2.0799999999999983</v>
      </c>
      <c r="T886" t="s">
        <v>27</v>
      </c>
      <c r="U886">
        <v>1998</v>
      </c>
      <c r="V886" t="s">
        <v>52</v>
      </c>
      <c r="W886" t="s">
        <v>267</v>
      </c>
      <c r="X886" t="s">
        <v>89</v>
      </c>
      <c r="Y886">
        <v>4</v>
      </c>
      <c r="Z886" t="s">
        <v>224</v>
      </c>
      <c r="AA886" t="s">
        <v>238</v>
      </c>
    </row>
    <row r="887" spans="1:27" x14ac:dyDescent="0.25">
      <c r="A887">
        <v>10926</v>
      </c>
      <c r="B887">
        <v>13</v>
      </c>
      <c r="C887">
        <v>6</v>
      </c>
      <c r="D887">
        <v>10</v>
      </c>
      <c r="E887">
        <v>0</v>
      </c>
      <c r="F887" t="s">
        <v>373</v>
      </c>
      <c r="G887">
        <v>4</v>
      </c>
      <c r="H887" s="5">
        <v>35858</v>
      </c>
      <c r="I887" s="5">
        <v>35886</v>
      </c>
      <c r="J887" s="5">
        <v>35865</v>
      </c>
      <c r="K887">
        <v>3</v>
      </c>
      <c r="L887">
        <v>39.92</v>
      </c>
      <c r="M887" t="s">
        <v>293</v>
      </c>
      <c r="N887" t="s">
        <v>12</v>
      </c>
      <c r="O887">
        <v>60</v>
      </c>
      <c r="P887">
        <v>0</v>
      </c>
      <c r="Q887">
        <v>60</v>
      </c>
      <c r="R887">
        <v>7</v>
      </c>
      <c r="S887">
        <v>20.079999999999998</v>
      </c>
      <c r="T887" t="s">
        <v>27</v>
      </c>
      <c r="U887">
        <v>1998</v>
      </c>
      <c r="V887" t="s">
        <v>52</v>
      </c>
      <c r="W887" t="s">
        <v>267</v>
      </c>
      <c r="X887" t="s">
        <v>93</v>
      </c>
      <c r="Y887">
        <v>8</v>
      </c>
      <c r="Z887" t="s">
        <v>232</v>
      </c>
      <c r="AA887" t="s">
        <v>238</v>
      </c>
    </row>
    <row r="888" spans="1:27" x14ac:dyDescent="0.25">
      <c r="A888">
        <v>10926</v>
      </c>
      <c r="B888">
        <v>19</v>
      </c>
      <c r="C888">
        <v>9.1999999999999993</v>
      </c>
      <c r="D888">
        <v>7</v>
      </c>
      <c r="E888">
        <v>0</v>
      </c>
      <c r="F888" t="s">
        <v>373</v>
      </c>
      <c r="G888">
        <v>4</v>
      </c>
      <c r="H888" s="5">
        <v>35858</v>
      </c>
      <c r="I888" s="5">
        <v>35886</v>
      </c>
      <c r="J888" s="5">
        <v>35865</v>
      </c>
      <c r="K888">
        <v>3</v>
      </c>
      <c r="L888">
        <v>39.92</v>
      </c>
      <c r="M888" t="s">
        <v>293</v>
      </c>
      <c r="N888" t="s">
        <v>12</v>
      </c>
      <c r="O888">
        <v>64.399999999999991</v>
      </c>
      <c r="P888">
        <v>0</v>
      </c>
      <c r="Q888">
        <v>64.399999999999991</v>
      </c>
      <c r="R888">
        <v>7</v>
      </c>
      <c r="S888">
        <v>24.47999999999999</v>
      </c>
      <c r="T888" t="s">
        <v>27</v>
      </c>
      <c r="U888">
        <v>1998</v>
      </c>
      <c r="V888" t="s">
        <v>52</v>
      </c>
      <c r="W888" t="s">
        <v>267</v>
      </c>
      <c r="X888" t="s">
        <v>105</v>
      </c>
      <c r="Y888">
        <v>3</v>
      </c>
      <c r="Z888" t="s">
        <v>222</v>
      </c>
      <c r="AA888" t="s">
        <v>238</v>
      </c>
    </row>
    <row r="889" spans="1:27" x14ac:dyDescent="0.25">
      <c r="A889">
        <v>10926</v>
      </c>
      <c r="B889">
        <v>72</v>
      </c>
      <c r="C889">
        <v>34.799999999999997</v>
      </c>
      <c r="D889">
        <v>10</v>
      </c>
      <c r="E889">
        <v>0</v>
      </c>
      <c r="F889" t="s">
        <v>373</v>
      </c>
      <c r="G889">
        <v>4</v>
      </c>
      <c r="H889" s="5">
        <v>35858</v>
      </c>
      <c r="I889" s="5">
        <v>35886</v>
      </c>
      <c r="J889" s="5">
        <v>35865</v>
      </c>
      <c r="K889">
        <v>3</v>
      </c>
      <c r="L889">
        <v>39.92</v>
      </c>
      <c r="M889" t="s">
        <v>293</v>
      </c>
      <c r="N889" t="s">
        <v>12</v>
      </c>
      <c r="O889">
        <v>348</v>
      </c>
      <c r="P889">
        <v>0</v>
      </c>
      <c r="Q889">
        <v>348</v>
      </c>
      <c r="R889">
        <v>7</v>
      </c>
      <c r="S889">
        <v>308.08</v>
      </c>
      <c r="T889" t="s">
        <v>27</v>
      </c>
      <c r="U889">
        <v>1998</v>
      </c>
      <c r="V889" t="s">
        <v>52</v>
      </c>
      <c r="W889" t="s">
        <v>267</v>
      </c>
      <c r="X889" t="s">
        <v>206</v>
      </c>
      <c r="Y889">
        <v>4</v>
      </c>
      <c r="Z889" t="s">
        <v>224</v>
      </c>
      <c r="AA889" t="s">
        <v>238</v>
      </c>
    </row>
    <row r="890" spans="1:27" x14ac:dyDescent="0.25">
      <c r="A890">
        <v>10928</v>
      </c>
      <c r="B890">
        <v>47</v>
      </c>
      <c r="C890">
        <v>9.5</v>
      </c>
      <c r="D890">
        <v>5</v>
      </c>
      <c r="E890">
        <v>0</v>
      </c>
      <c r="F890" t="s">
        <v>330</v>
      </c>
      <c r="G890">
        <v>1</v>
      </c>
      <c r="H890" s="5">
        <v>35859</v>
      </c>
      <c r="I890" s="5">
        <v>35887</v>
      </c>
      <c r="J890" s="5">
        <v>35872</v>
      </c>
      <c r="K890">
        <v>1</v>
      </c>
      <c r="L890">
        <v>1.36</v>
      </c>
      <c r="M890" t="s">
        <v>331</v>
      </c>
      <c r="N890" t="s">
        <v>16</v>
      </c>
      <c r="O890">
        <v>47.5</v>
      </c>
      <c r="P890">
        <v>0</v>
      </c>
      <c r="Q890">
        <v>47.5</v>
      </c>
      <c r="R890">
        <v>13</v>
      </c>
      <c r="S890">
        <v>46.14</v>
      </c>
      <c r="T890" t="s">
        <v>27</v>
      </c>
      <c r="U890">
        <v>1998</v>
      </c>
      <c r="V890" t="s">
        <v>52</v>
      </c>
      <c r="W890" t="s">
        <v>267</v>
      </c>
      <c r="X890" t="s">
        <v>159</v>
      </c>
      <c r="Y890">
        <v>3</v>
      </c>
      <c r="Z890" t="s">
        <v>222</v>
      </c>
      <c r="AA890" t="s">
        <v>236</v>
      </c>
    </row>
    <row r="891" spans="1:27" x14ac:dyDescent="0.25">
      <c r="A891">
        <v>10928</v>
      </c>
      <c r="B891">
        <v>76</v>
      </c>
      <c r="C891">
        <v>18</v>
      </c>
      <c r="D891">
        <v>5</v>
      </c>
      <c r="E891">
        <v>0</v>
      </c>
      <c r="F891" t="s">
        <v>330</v>
      </c>
      <c r="G891">
        <v>1</v>
      </c>
      <c r="H891" s="5">
        <v>35859</v>
      </c>
      <c r="I891" s="5">
        <v>35887</v>
      </c>
      <c r="J891" s="5">
        <v>35872</v>
      </c>
      <c r="K891">
        <v>1</v>
      </c>
      <c r="L891">
        <v>1.36</v>
      </c>
      <c r="M891" t="s">
        <v>331</v>
      </c>
      <c r="N891" t="s">
        <v>16</v>
      </c>
      <c r="O891">
        <v>90</v>
      </c>
      <c r="P891">
        <v>0</v>
      </c>
      <c r="Q891">
        <v>90</v>
      </c>
      <c r="R891">
        <v>13</v>
      </c>
      <c r="S891">
        <v>88.64</v>
      </c>
      <c r="T891" t="s">
        <v>27</v>
      </c>
      <c r="U891">
        <v>1998</v>
      </c>
      <c r="V891" t="s">
        <v>52</v>
      </c>
      <c r="W891" t="s">
        <v>267</v>
      </c>
      <c r="X891" t="s">
        <v>212</v>
      </c>
      <c r="Y891">
        <v>1</v>
      </c>
      <c r="Z891" t="s">
        <v>218</v>
      </c>
      <c r="AA891" t="s">
        <v>236</v>
      </c>
    </row>
    <row r="892" spans="1:27" x14ac:dyDescent="0.25">
      <c r="A892">
        <v>10929</v>
      </c>
      <c r="B892">
        <v>21</v>
      </c>
      <c r="C892">
        <v>10</v>
      </c>
      <c r="D892">
        <v>60</v>
      </c>
      <c r="E892">
        <v>0</v>
      </c>
      <c r="F892" t="s">
        <v>34</v>
      </c>
      <c r="G892">
        <v>6</v>
      </c>
      <c r="H892" s="5">
        <v>35859</v>
      </c>
      <c r="I892" s="5">
        <v>35887</v>
      </c>
      <c r="J892" s="5">
        <v>35866</v>
      </c>
      <c r="K892">
        <v>1</v>
      </c>
      <c r="L892">
        <v>33.93</v>
      </c>
      <c r="M892" t="s">
        <v>377</v>
      </c>
      <c r="N892" t="s">
        <v>9</v>
      </c>
      <c r="O892">
        <v>600</v>
      </c>
      <c r="P892">
        <v>0</v>
      </c>
      <c r="Q892">
        <v>600</v>
      </c>
      <c r="R892">
        <v>7</v>
      </c>
      <c r="S892">
        <v>566.07000000000005</v>
      </c>
      <c r="T892" t="s">
        <v>27</v>
      </c>
      <c r="U892">
        <v>1998</v>
      </c>
      <c r="V892" t="s">
        <v>52</v>
      </c>
      <c r="W892" t="s">
        <v>267</v>
      </c>
      <c r="X892" t="s">
        <v>109</v>
      </c>
      <c r="Y892">
        <v>3</v>
      </c>
      <c r="Z892" t="s">
        <v>222</v>
      </c>
      <c r="AA892" t="s">
        <v>236</v>
      </c>
    </row>
    <row r="893" spans="1:27" x14ac:dyDescent="0.25">
      <c r="A893">
        <v>10929</v>
      </c>
      <c r="B893">
        <v>75</v>
      </c>
      <c r="C893">
        <v>7.75</v>
      </c>
      <c r="D893">
        <v>49</v>
      </c>
      <c r="E893">
        <v>0</v>
      </c>
      <c r="F893" t="s">
        <v>34</v>
      </c>
      <c r="G893">
        <v>6</v>
      </c>
      <c r="H893" s="5">
        <v>35859</v>
      </c>
      <c r="I893" s="5">
        <v>35887</v>
      </c>
      <c r="J893" s="5">
        <v>35866</v>
      </c>
      <c r="K893">
        <v>1</v>
      </c>
      <c r="L893">
        <v>33.93</v>
      </c>
      <c r="M893" t="s">
        <v>377</v>
      </c>
      <c r="N893" t="s">
        <v>9</v>
      </c>
      <c r="O893">
        <v>379.75</v>
      </c>
      <c r="P893">
        <v>0</v>
      </c>
      <c r="Q893">
        <v>379.75</v>
      </c>
      <c r="R893">
        <v>7</v>
      </c>
      <c r="S893">
        <v>345.82</v>
      </c>
      <c r="T893" t="s">
        <v>27</v>
      </c>
      <c r="U893">
        <v>1998</v>
      </c>
      <c r="V893" t="s">
        <v>52</v>
      </c>
      <c r="W893" t="s">
        <v>267</v>
      </c>
      <c r="X893" t="s">
        <v>210</v>
      </c>
      <c r="Y893">
        <v>1</v>
      </c>
      <c r="Z893" t="s">
        <v>218</v>
      </c>
      <c r="AA893" t="s">
        <v>236</v>
      </c>
    </row>
    <row r="894" spans="1:27" x14ac:dyDescent="0.25">
      <c r="A894">
        <v>10929</v>
      </c>
      <c r="B894">
        <v>77</v>
      </c>
      <c r="C894">
        <v>13</v>
      </c>
      <c r="D894">
        <v>15</v>
      </c>
      <c r="E894">
        <v>0</v>
      </c>
      <c r="F894" t="s">
        <v>34</v>
      </c>
      <c r="G894">
        <v>6</v>
      </c>
      <c r="H894" s="5">
        <v>35859</v>
      </c>
      <c r="I894" s="5">
        <v>35887</v>
      </c>
      <c r="J894" s="5">
        <v>35866</v>
      </c>
      <c r="K894">
        <v>1</v>
      </c>
      <c r="L894">
        <v>33.93</v>
      </c>
      <c r="M894" t="s">
        <v>377</v>
      </c>
      <c r="N894" t="s">
        <v>9</v>
      </c>
      <c r="O894">
        <v>195</v>
      </c>
      <c r="P894">
        <v>0</v>
      </c>
      <c r="Q894">
        <v>195</v>
      </c>
      <c r="R894">
        <v>7</v>
      </c>
      <c r="S894">
        <v>161.07</v>
      </c>
      <c r="T894" t="s">
        <v>27</v>
      </c>
      <c r="U894">
        <v>1998</v>
      </c>
      <c r="V894" t="s">
        <v>52</v>
      </c>
      <c r="W894" t="s">
        <v>267</v>
      </c>
      <c r="X894" t="s">
        <v>214</v>
      </c>
      <c r="Y894">
        <v>2</v>
      </c>
      <c r="Z894" t="s">
        <v>220</v>
      </c>
      <c r="AA894" t="s">
        <v>236</v>
      </c>
    </row>
    <row r="895" spans="1:27" x14ac:dyDescent="0.25">
      <c r="A895">
        <v>10930</v>
      </c>
      <c r="B895">
        <v>21</v>
      </c>
      <c r="C895">
        <v>10</v>
      </c>
      <c r="D895">
        <v>36</v>
      </c>
      <c r="E895">
        <v>0</v>
      </c>
      <c r="F895" t="s">
        <v>47</v>
      </c>
      <c r="G895">
        <v>4</v>
      </c>
      <c r="H895" s="5">
        <v>35860</v>
      </c>
      <c r="I895" s="5">
        <v>35902</v>
      </c>
      <c r="J895" s="5">
        <v>35872</v>
      </c>
      <c r="K895">
        <v>3</v>
      </c>
      <c r="L895">
        <v>15.55</v>
      </c>
      <c r="M895" t="s">
        <v>349</v>
      </c>
      <c r="N895" t="s">
        <v>3</v>
      </c>
      <c r="O895">
        <v>360</v>
      </c>
      <c r="P895">
        <v>0</v>
      </c>
      <c r="Q895">
        <v>360</v>
      </c>
      <c r="R895">
        <v>12</v>
      </c>
      <c r="S895">
        <v>344.45</v>
      </c>
      <c r="T895" t="s">
        <v>27</v>
      </c>
      <c r="U895">
        <v>1998</v>
      </c>
      <c r="V895" t="s">
        <v>52</v>
      </c>
      <c r="W895" t="s">
        <v>267</v>
      </c>
      <c r="X895" t="s">
        <v>109</v>
      </c>
      <c r="Y895">
        <v>3</v>
      </c>
      <c r="Z895" t="s">
        <v>222</v>
      </c>
      <c r="AA895" t="s">
        <v>238</v>
      </c>
    </row>
    <row r="896" spans="1:27" x14ac:dyDescent="0.25">
      <c r="A896">
        <v>10930</v>
      </c>
      <c r="B896">
        <v>27</v>
      </c>
      <c r="C896">
        <v>43.9</v>
      </c>
      <c r="D896">
        <v>25</v>
      </c>
      <c r="E896">
        <v>0</v>
      </c>
      <c r="F896" t="s">
        <v>47</v>
      </c>
      <c r="G896">
        <v>4</v>
      </c>
      <c r="H896" s="5">
        <v>35860</v>
      </c>
      <c r="I896" s="5">
        <v>35902</v>
      </c>
      <c r="J896" s="5">
        <v>35872</v>
      </c>
      <c r="K896">
        <v>3</v>
      </c>
      <c r="L896">
        <v>15.55</v>
      </c>
      <c r="M896" t="s">
        <v>349</v>
      </c>
      <c r="N896" t="s">
        <v>3</v>
      </c>
      <c r="O896">
        <v>1097.5</v>
      </c>
      <c r="P896">
        <v>0</v>
      </c>
      <c r="Q896">
        <v>1097.5</v>
      </c>
      <c r="R896">
        <v>12</v>
      </c>
      <c r="S896">
        <v>1081.95</v>
      </c>
      <c r="T896" t="s">
        <v>27</v>
      </c>
      <c r="U896">
        <v>1998</v>
      </c>
      <c r="V896" t="s">
        <v>52</v>
      </c>
      <c r="W896" t="s">
        <v>267</v>
      </c>
      <c r="X896" t="s">
        <v>121</v>
      </c>
      <c r="Y896">
        <v>3</v>
      </c>
      <c r="Z896" t="s">
        <v>222</v>
      </c>
      <c r="AA896" t="s">
        <v>238</v>
      </c>
    </row>
    <row r="897" spans="1:27" x14ac:dyDescent="0.25">
      <c r="A897">
        <v>10931</v>
      </c>
      <c r="B897">
        <v>57</v>
      </c>
      <c r="C897">
        <v>19.5</v>
      </c>
      <c r="D897">
        <v>30</v>
      </c>
      <c r="E897">
        <v>0</v>
      </c>
      <c r="F897" t="s">
        <v>45</v>
      </c>
      <c r="G897">
        <v>4</v>
      </c>
      <c r="H897" s="5">
        <v>35860</v>
      </c>
      <c r="I897" s="5">
        <v>35874</v>
      </c>
      <c r="J897" s="5">
        <v>35873</v>
      </c>
      <c r="K897">
        <v>2</v>
      </c>
      <c r="L897">
        <v>13.6</v>
      </c>
      <c r="M897" t="s">
        <v>335</v>
      </c>
      <c r="N897" t="s">
        <v>18</v>
      </c>
      <c r="O897">
        <v>585</v>
      </c>
      <c r="P897">
        <v>0</v>
      </c>
      <c r="Q897">
        <v>585</v>
      </c>
      <c r="R897">
        <v>13</v>
      </c>
      <c r="S897">
        <v>571.4</v>
      </c>
      <c r="T897" t="s">
        <v>27</v>
      </c>
      <c r="U897">
        <v>1998</v>
      </c>
      <c r="V897" t="s">
        <v>52</v>
      </c>
      <c r="W897" t="s">
        <v>267</v>
      </c>
      <c r="X897" t="s">
        <v>179</v>
      </c>
      <c r="Y897">
        <v>5</v>
      </c>
      <c r="Z897" t="s">
        <v>226</v>
      </c>
      <c r="AA897" t="s">
        <v>237</v>
      </c>
    </row>
    <row r="898" spans="1:27" x14ac:dyDescent="0.25">
      <c r="A898">
        <v>10932</v>
      </c>
      <c r="B898">
        <v>72</v>
      </c>
      <c r="C898">
        <v>34.799999999999997</v>
      </c>
      <c r="D898">
        <v>16</v>
      </c>
      <c r="E898">
        <v>0</v>
      </c>
      <c r="F898" t="s">
        <v>30</v>
      </c>
      <c r="G898">
        <v>8</v>
      </c>
      <c r="H898" s="5">
        <v>35860</v>
      </c>
      <c r="I898" s="5">
        <v>35888</v>
      </c>
      <c r="J898" s="5">
        <v>35878</v>
      </c>
      <c r="K898">
        <v>1</v>
      </c>
      <c r="L898">
        <v>134.63999999999999</v>
      </c>
      <c r="M898" t="s">
        <v>368</v>
      </c>
      <c r="N898" t="s">
        <v>8</v>
      </c>
      <c r="O898">
        <v>556.79999999999995</v>
      </c>
      <c r="P898">
        <v>0</v>
      </c>
      <c r="Q898">
        <v>556.79999999999995</v>
      </c>
      <c r="R898">
        <v>18</v>
      </c>
      <c r="S898">
        <v>422.15999999999997</v>
      </c>
      <c r="T898" t="s">
        <v>27</v>
      </c>
      <c r="U898">
        <v>1998</v>
      </c>
      <c r="V898" t="s">
        <v>52</v>
      </c>
      <c r="W898" t="s">
        <v>267</v>
      </c>
      <c r="X898" t="s">
        <v>206</v>
      </c>
      <c r="Y898">
        <v>4</v>
      </c>
      <c r="Z898" t="s">
        <v>224</v>
      </c>
      <c r="AA898" t="s">
        <v>236</v>
      </c>
    </row>
    <row r="899" spans="1:27" x14ac:dyDescent="0.25">
      <c r="A899">
        <v>10933</v>
      </c>
      <c r="B899">
        <v>53</v>
      </c>
      <c r="C899">
        <v>32.799999999999997</v>
      </c>
      <c r="D899">
        <v>2</v>
      </c>
      <c r="E899">
        <v>0</v>
      </c>
      <c r="F899" t="s">
        <v>345</v>
      </c>
      <c r="G899">
        <v>6</v>
      </c>
      <c r="H899" s="5">
        <v>35860</v>
      </c>
      <c r="I899" s="5">
        <v>35888</v>
      </c>
      <c r="J899" s="5">
        <v>35870</v>
      </c>
      <c r="K899">
        <v>3</v>
      </c>
      <c r="L899">
        <v>54.15</v>
      </c>
      <c r="M899" t="s">
        <v>346</v>
      </c>
      <c r="N899" t="s">
        <v>19</v>
      </c>
      <c r="O899">
        <v>65.599999999999994</v>
      </c>
      <c r="P899">
        <v>0</v>
      </c>
      <c r="Q899">
        <v>65.599999999999994</v>
      </c>
      <c r="R899">
        <v>10</v>
      </c>
      <c r="S899">
        <v>11.449999999999996</v>
      </c>
      <c r="T899" t="s">
        <v>27</v>
      </c>
      <c r="U899">
        <v>1998</v>
      </c>
      <c r="V899" t="s">
        <v>52</v>
      </c>
      <c r="W899" t="s">
        <v>267</v>
      </c>
      <c r="X899" t="s">
        <v>171</v>
      </c>
      <c r="Y899">
        <v>6</v>
      </c>
      <c r="Z899" t="s">
        <v>228</v>
      </c>
      <c r="AA899" t="s">
        <v>238</v>
      </c>
    </row>
    <row r="900" spans="1:27" x14ac:dyDescent="0.25">
      <c r="A900">
        <v>10933</v>
      </c>
      <c r="B900">
        <v>61</v>
      </c>
      <c r="C900">
        <v>28.5</v>
      </c>
      <c r="D900">
        <v>30</v>
      </c>
      <c r="E900">
        <v>0</v>
      </c>
      <c r="F900" t="s">
        <v>345</v>
      </c>
      <c r="G900">
        <v>6</v>
      </c>
      <c r="H900" s="5">
        <v>35860</v>
      </c>
      <c r="I900" s="5">
        <v>35888</v>
      </c>
      <c r="J900" s="5">
        <v>35870</v>
      </c>
      <c r="K900">
        <v>3</v>
      </c>
      <c r="L900">
        <v>54.15</v>
      </c>
      <c r="M900" t="s">
        <v>346</v>
      </c>
      <c r="N900" t="s">
        <v>19</v>
      </c>
      <c r="O900">
        <v>855</v>
      </c>
      <c r="P900">
        <v>0</v>
      </c>
      <c r="Q900">
        <v>855</v>
      </c>
      <c r="R900">
        <v>10</v>
      </c>
      <c r="S900">
        <v>800.85</v>
      </c>
      <c r="T900" t="s">
        <v>27</v>
      </c>
      <c r="U900">
        <v>1998</v>
      </c>
      <c r="V900" t="s">
        <v>52</v>
      </c>
      <c r="W900" t="s">
        <v>267</v>
      </c>
      <c r="X900" t="s">
        <v>186</v>
      </c>
      <c r="Y900">
        <v>2</v>
      </c>
      <c r="Z900" t="s">
        <v>220</v>
      </c>
      <c r="AA900" t="s">
        <v>238</v>
      </c>
    </row>
    <row r="901" spans="1:27" x14ac:dyDescent="0.25">
      <c r="A901">
        <v>10934</v>
      </c>
      <c r="B901">
        <v>6</v>
      </c>
      <c r="C901">
        <v>25</v>
      </c>
      <c r="D901">
        <v>20</v>
      </c>
      <c r="E901">
        <v>0</v>
      </c>
      <c r="F901" t="s">
        <v>39</v>
      </c>
      <c r="G901">
        <v>3</v>
      </c>
      <c r="H901" s="5">
        <v>35863</v>
      </c>
      <c r="I901" s="5">
        <v>35891</v>
      </c>
      <c r="J901" s="5">
        <v>35866</v>
      </c>
      <c r="K901">
        <v>3</v>
      </c>
      <c r="L901">
        <v>32.01</v>
      </c>
      <c r="M901" t="s">
        <v>378</v>
      </c>
      <c r="N901" t="s">
        <v>9</v>
      </c>
      <c r="O901">
        <v>500</v>
      </c>
      <c r="P901">
        <v>0</v>
      </c>
      <c r="Q901">
        <v>500</v>
      </c>
      <c r="R901">
        <v>3</v>
      </c>
      <c r="S901">
        <v>467.99</v>
      </c>
      <c r="T901" t="s">
        <v>27</v>
      </c>
      <c r="U901">
        <v>1998</v>
      </c>
      <c r="V901" t="s">
        <v>52</v>
      </c>
      <c r="W901" t="s">
        <v>267</v>
      </c>
      <c r="X901" t="s">
        <v>79</v>
      </c>
      <c r="Y901">
        <v>2</v>
      </c>
      <c r="Z901" t="s">
        <v>220</v>
      </c>
      <c r="AA901" t="s">
        <v>238</v>
      </c>
    </row>
    <row r="902" spans="1:27" x14ac:dyDescent="0.25">
      <c r="A902">
        <v>10935</v>
      </c>
      <c r="B902">
        <v>1</v>
      </c>
      <c r="C902">
        <v>18</v>
      </c>
      <c r="D902">
        <v>21</v>
      </c>
      <c r="E902">
        <v>0</v>
      </c>
      <c r="F902" t="s">
        <v>308</v>
      </c>
      <c r="G902">
        <v>4</v>
      </c>
      <c r="H902" s="5">
        <v>35863</v>
      </c>
      <c r="I902" s="5">
        <v>35891</v>
      </c>
      <c r="J902" s="5">
        <v>35872</v>
      </c>
      <c r="K902">
        <v>3</v>
      </c>
      <c r="L902">
        <v>47.59</v>
      </c>
      <c r="M902" t="s">
        <v>309</v>
      </c>
      <c r="N902" t="s">
        <v>4</v>
      </c>
      <c r="O902">
        <v>378</v>
      </c>
      <c r="P902">
        <v>0</v>
      </c>
      <c r="Q902">
        <v>378</v>
      </c>
      <c r="R902">
        <v>9</v>
      </c>
      <c r="S902">
        <v>330.40999999999997</v>
      </c>
      <c r="T902" t="s">
        <v>27</v>
      </c>
      <c r="U902">
        <v>1998</v>
      </c>
      <c r="V902" t="s">
        <v>52</v>
      </c>
      <c r="W902" t="s">
        <v>267</v>
      </c>
      <c r="X902" t="s">
        <v>69</v>
      </c>
      <c r="Y902">
        <v>1</v>
      </c>
      <c r="Z902" t="s">
        <v>218</v>
      </c>
      <c r="AA902" t="s">
        <v>238</v>
      </c>
    </row>
    <row r="903" spans="1:27" x14ac:dyDescent="0.25">
      <c r="A903">
        <v>10937</v>
      </c>
      <c r="B903">
        <v>28</v>
      </c>
      <c r="C903">
        <v>45.6</v>
      </c>
      <c r="D903">
        <v>8</v>
      </c>
      <c r="E903">
        <v>0</v>
      </c>
      <c r="F903" t="s">
        <v>365</v>
      </c>
      <c r="G903">
        <v>7</v>
      </c>
      <c r="H903" s="5">
        <v>35864</v>
      </c>
      <c r="I903" s="5">
        <v>35878</v>
      </c>
      <c r="J903" s="5">
        <v>35867</v>
      </c>
      <c r="K903">
        <v>3</v>
      </c>
      <c r="L903">
        <v>31.51</v>
      </c>
      <c r="M903" t="s">
        <v>277</v>
      </c>
      <c r="N903" t="s">
        <v>1</v>
      </c>
      <c r="O903">
        <v>364.8</v>
      </c>
      <c r="P903">
        <v>0</v>
      </c>
      <c r="Q903">
        <v>364.8</v>
      </c>
      <c r="R903">
        <v>3</v>
      </c>
      <c r="S903">
        <v>333.29</v>
      </c>
      <c r="T903" t="s">
        <v>27</v>
      </c>
      <c r="U903">
        <v>1998</v>
      </c>
      <c r="V903" t="s">
        <v>52</v>
      </c>
      <c r="W903" t="s">
        <v>267</v>
      </c>
      <c r="X903" t="s">
        <v>123</v>
      </c>
      <c r="Y903">
        <v>7</v>
      </c>
      <c r="Z903" t="s">
        <v>230</v>
      </c>
      <c r="AA903" t="s">
        <v>238</v>
      </c>
    </row>
    <row r="904" spans="1:27" x14ac:dyDescent="0.25">
      <c r="A904">
        <v>10937</v>
      </c>
      <c r="B904">
        <v>34</v>
      </c>
      <c r="C904">
        <v>14</v>
      </c>
      <c r="D904">
        <v>20</v>
      </c>
      <c r="E904">
        <v>0</v>
      </c>
      <c r="F904" t="s">
        <v>365</v>
      </c>
      <c r="G904">
        <v>7</v>
      </c>
      <c r="H904" s="5">
        <v>35864</v>
      </c>
      <c r="I904" s="5">
        <v>35878</v>
      </c>
      <c r="J904" s="5">
        <v>35867</v>
      </c>
      <c r="K904">
        <v>3</v>
      </c>
      <c r="L904">
        <v>31.51</v>
      </c>
      <c r="M904" t="s">
        <v>277</v>
      </c>
      <c r="N904" t="s">
        <v>1</v>
      </c>
      <c r="O904">
        <v>280</v>
      </c>
      <c r="P904">
        <v>0</v>
      </c>
      <c r="Q904">
        <v>280</v>
      </c>
      <c r="R904">
        <v>3</v>
      </c>
      <c r="S904">
        <v>248.49</v>
      </c>
      <c r="T904" t="s">
        <v>27</v>
      </c>
      <c r="U904">
        <v>1998</v>
      </c>
      <c r="V904" t="s">
        <v>52</v>
      </c>
      <c r="W904" t="s">
        <v>267</v>
      </c>
      <c r="X904" t="s">
        <v>135</v>
      </c>
      <c r="Y904">
        <v>1</v>
      </c>
      <c r="Z904" t="s">
        <v>218</v>
      </c>
      <c r="AA904" t="s">
        <v>238</v>
      </c>
    </row>
    <row r="905" spans="1:27" x14ac:dyDescent="0.25">
      <c r="A905">
        <v>10940</v>
      </c>
      <c r="B905">
        <v>7</v>
      </c>
      <c r="C905">
        <v>30</v>
      </c>
      <c r="D905">
        <v>8</v>
      </c>
      <c r="E905">
        <v>0</v>
      </c>
      <c r="F905" t="s">
        <v>30</v>
      </c>
      <c r="G905">
        <v>8</v>
      </c>
      <c r="H905" s="5">
        <v>35865</v>
      </c>
      <c r="I905" s="5">
        <v>35893</v>
      </c>
      <c r="J905" s="5">
        <v>35877</v>
      </c>
      <c r="K905">
        <v>3</v>
      </c>
      <c r="L905">
        <v>19.77</v>
      </c>
      <c r="M905" t="s">
        <v>368</v>
      </c>
      <c r="N905" t="s">
        <v>8</v>
      </c>
      <c r="O905">
        <v>240</v>
      </c>
      <c r="P905">
        <v>0</v>
      </c>
      <c r="Q905">
        <v>240</v>
      </c>
      <c r="R905">
        <v>12</v>
      </c>
      <c r="S905">
        <v>220.23</v>
      </c>
      <c r="T905" t="s">
        <v>27</v>
      </c>
      <c r="U905">
        <v>1998</v>
      </c>
      <c r="V905" t="s">
        <v>52</v>
      </c>
      <c r="W905" t="s">
        <v>267</v>
      </c>
      <c r="X905" t="s">
        <v>81</v>
      </c>
      <c r="Y905">
        <v>7</v>
      </c>
      <c r="Z905" t="s">
        <v>230</v>
      </c>
      <c r="AA905" t="s">
        <v>238</v>
      </c>
    </row>
    <row r="906" spans="1:27" x14ac:dyDescent="0.25">
      <c r="A906">
        <v>10940</v>
      </c>
      <c r="B906">
        <v>13</v>
      </c>
      <c r="C906">
        <v>6</v>
      </c>
      <c r="D906">
        <v>20</v>
      </c>
      <c r="E906">
        <v>0</v>
      </c>
      <c r="F906" t="s">
        <v>30</v>
      </c>
      <c r="G906">
        <v>8</v>
      </c>
      <c r="H906" s="5">
        <v>35865</v>
      </c>
      <c r="I906" s="5">
        <v>35893</v>
      </c>
      <c r="J906" s="5">
        <v>35877</v>
      </c>
      <c r="K906">
        <v>3</v>
      </c>
      <c r="L906">
        <v>19.77</v>
      </c>
      <c r="M906" t="s">
        <v>368</v>
      </c>
      <c r="N906" t="s">
        <v>8</v>
      </c>
      <c r="O906">
        <v>120</v>
      </c>
      <c r="P906">
        <v>0</v>
      </c>
      <c r="Q906">
        <v>120</v>
      </c>
      <c r="R906">
        <v>12</v>
      </c>
      <c r="S906">
        <v>100.23</v>
      </c>
      <c r="T906" t="s">
        <v>27</v>
      </c>
      <c r="U906">
        <v>1998</v>
      </c>
      <c r="V906" t="s">
        <v>52</v>
      </c>
      <c r="W906" t="s">
        <v>267</v>
      </c>
      <c r="X906" t="s">
        <v>93</v>
      </c>
      <c r="Y906">
        <v>8</v>
      </c>
      <c r="Z906" t="s">
        <v>232</v>
      </c>
      <c r="AA906" t="s">
        <v>238</v>
      </c>
    </row>
    <row r="907" spans="1:27" x14ac:dyDescent="0.25">
      <c r="A907">
        <v>10941</v>
      </c>
      <c r="B907">
        <v>72</v>
      </c>
      <c r="C907">
        <v>34.799999999999997</v>
      </c>
      <c r="D907">
        <v>50</v>
      </c>
      <c r="E907">
        <v>0</v>
      </c>
      <c r="F907" t="s">
        <v>46</v>
      </c>
      <c r="G907">
        <v>7</v>
      </c>
      <c r="H907" s="5">
        <v>35865</v>
      </c>
      <c r="I907" s="5">
        <v>35893</v>
      </c>
      <c r="J907" s="5">
        <v>35874</v>
      </c>
      <c r="K907">
        <v>2</v>
      </c>
      <c r="L907">
        <v>400.81</v>
      </c>
      <c r="M907" t="s">
        <v>388</v>
      </c>
      <c r="N907" t="s">
        <v>20</v>
      </c>
      <c r="O907">
        <v>1739.9999999999998</v>
      </c>
      <c r="P907">
        <v>0</v>
      </c>
      <c r="Q907">
        <v>1739.9999999999998</v>
      </c>
      <c r="R907">
        <v>9</v>
      </c>
      <c r="S907">
        <v>1339.1899999999998</v>
      </c>
      <c r="T907" t="s">
        <v>27</v>
      </c>
      <c r="U907">
        <v>1998</v>
      </c>
      <c r="V907" t="s">
        <v>52</v>
      </c>
      <c r="W907" t="s">
        <v>267</v>
      </c>
      <c r="X907" t="s">
        <v>206</v>
      </c>
      <c r="Y907">
        <v>4</v>
      </c>
      <c r="Z907" t="s">
        <v>224</v>
      </c>
      <c r="AA907" t="s">
        <v>237</v>
      </c>
    </row>
    <row r="908" spans="1:27" x14ac:dyDescent="0.25">
      <c r="A908">
        <v>10942</v>
      </c>
      <c r="B908">
        <v>49</v>
      </c>
      <c r="C908">
        <v>20</v>
      </c>
      <c r="D908">
        <v>28</v>
      </c>
      <c r="E908">
        <v>0</v>
      </c>
      <c r="F908" t="s">
        <v>268</v>
      </c>
      <c r="G908">
        <v>9</v>
      </c>
      <c r="H908" s="5">
        <v>35865</v>
      </c>
      <c r="I908" s="5">
        <v>35893</v>
      </c>
      <c r="J908" s="5">
        <v>35872</v>
      </c>
      <c r="K908">
        <v>3</v>
      </c>
      <c r="L908">
        <v>17.95</v>
      </c>
      <c r="M908" t="s">
        <v>269</v>
      </c>
      <c r="N908" t="s">
        <v>11</v>
      </c>
      <c r="O908">
        <v>560</v>
      </c>
      <c r="P908">
        <v>0</v>
      </c>
      <c r="Q908">
        <v>560</v>
      </c>
      <c r="R908">
        <v>7</v>
      </c>
      <c r="S908">
        <v>542.04999999999995</v>
      </c>
      <c r="T908" t="s">
        <v>27</v>
      </c>
      <c r="U908">
        <v>1998</v>
      </c>
      <c r="V908" t="s">
        <v>52</v>
      </c>
      <c r="W908" t="s">
        <v>267</v>
      </c>
      <c r="X908" t="s">
        <v>163</v>
      </c>
      <c r="Y908">
        <v>3</v>
      </c>
      <c r="Z908" t="s">
        <v>222</v>
      </c>
      <c r="AA908" t="s">
        <v>238</v>
      </c>
    </row>
    <row r="909" spans="1:27" x14ac:dyDescent="0.25">
      <c r="A909">
        <v>10943</v>
      </c>
      <c r="B909">
        <v>13</v>
      </c>
      <c r="C909">
        <v>6</v>
      </c>
      <c r="D909">
        <v>15</v>
      </c>
      <c r="E909">
        <v>0</v>
      </c>
      <c r="F909" t="s">
        <v>280</v>
      </c>
      <c r="G909">
        <v>4</v>
      </c>
      <c r="H909" s="5">
        <v>35865</v>
      </c>
      <c r="I909" s="5">
        <v>35893</v>
      </c>
      <c r="J909" s="5">
        <v>35873</v>
      </c>
      <c r="K909">
        <v>2</v>
      </c>
      <c r="L909">
        <v>2.17</v>
      </c>
      <c r="M909" t="s">
        <v>281</v>
      </c>
      <c r="N909" t="s">
        <v>19</v>
      </c>
      <c r="O909">
        <v>90</v>
      </c>
      <c r="P909">
        <v>0</v>
      </c>
      <c r="Q909">
        <v>90</v>
      </c>
      <c r="R909">
        <v>8</v>
      </c>
      <c r="S909">
        <v>87.83</v>
      </c>
      <c r="T909" t="s">
        <v>27</v>
      </c>
      <c r="U909">
        <v>1998</v>
      </c>
      <c r="V909" t="s">
        <v>52</v>
      </c>
      <c r="W909" t="s">
        <v>267</v>
      </c>
      <c r="X909" t="s">
        <v>93</v>
      </c>
      <c r="Y909">
        <v>8</v>
      </c>
      <c r="Z909" t="s">
        <v>232</v>
      </c>
      <c r="AA909" t="s">
        <v>237</v>
      </c>
    </row>
    <row r="910" spans="1:27" x14ac:dyDescent="0.25">
      <c r="A910">
        <v>10943</v>
      </c>
      <c r="B910">
        <v>22</v>
      </c>
      <c r="C910">
        <v>21</v>
      </c>
      <c r="D910">
        <v>21</v>
      </c>
      <c r="E910">
        <v>0</v>
      </c>
      <c r="F910" t="s">
        <v>280</v>
      </c>
      <c r="G910">
        <v>4</v>
      </c>
      <c r="H910" s="5">
        <v>35865</v>
      </c>
      <c r="I910" s="5">
        <v>35893</v>
      </c>
      <c r="J910" s="5">
        <v>35873</v>
      </c>
      <c r="K910">
        <v>2</v>
      </c>
      <c r="L910">
        <v>2.17</v>
      </c>
      <c r="M910" t="s">
        <v>281</v>
      </c>
      <c r="N910" t="s">
        <v>19</v>
      </c>
      <c r="O910">
        <v>441</v>
      </c>
      <c r="P910">
        <v>0</v>
      </c>
      <c r="Q910">
        <v>441</v>
      </c>
      <c r="R910">
        <v>8</v>
      </c>
      <c r="S910">
        <v>438.83</v>
      </c>
      <c r="T910" t="s">
        <v>27</v>
      </c>
      <c r="U910">
        <v>1998</v>
      </c>
      <c r="V910" t="s">
        <v>52</v>
      </c>
      <c r="W910" t="s">
        <v>267</v>
      </c>
      <c r="X910" t="s">
        <v>111</v>
      </c>
      <c r="Y910">
        <v>5</v>
      </c>
      <c r="Z910" t="s">
        <v>226</v>
      </c>
      <c r="AA910" t="s">
        <v>237</v>
      </c>
    </row>
    <row r="911" spans="1:27" x14ac:dyDescent="0.25">
      <c r="A911">
        <v>10943</v>
      </c>
      <c r="B911">
        <v>46</v>
      </c>
      <c r="C911">
        <v>12</v>
      </c>
      <c r="D911">
        <v>15</v>
      </c>
      <c r="E911">
        <v>0</v>
      </c>
      <c r="F911" t="s">
        <v>280</v>
      </c>
      <c r="G911">
        <v>4</v>
      </c>
      <c r="H911" s="5">
        <v>35865</v>
      </c>
      <c r="I911" s="5">
        <v>35893</v>
      </c>
      <c r="J911" s="5">
        <v>35873</v>
      </c>
      <c r="K911">
        <v>2</v>
      </c>
      <c r="L911">
        <v>2.17</v>
      </c>
      <c r="M911" t="s">
        <v>281</v>
      </c>
      <c r="N911" t="s">
        <v>19</v>
      </c>
      <c r="O911">
        <v>180</v>
      </c>
      <c r="P911">
        <v>0</v>
      </c>
      <c r="Q911">
        <v>180</v>
      </c>
      <c r="R911">
        <v>8</v>
      </c>
      <c r="S911">
        <v>177.83</v>
      </c>
      <c r="T911" t="s">
        <v>27</v>
      </c>
      <c r="U911">
        <v>1998</v>
      </c>
      <c r="V911" t="s">
        <v>52</v>
      </c>
      <c r="W911" t="s">
        <v>267</v>
      </c>
      <c r="X911" t="s">
        <v>157</v>
      </c>
      <c r="Y911">
        <v>8</v>
      </c>
      <c r="Z911" t="s">
        <v>232</v>
      </c>
      <c r="AA911" t="s">
        <v>237</v>
      </c>
    </row>
    <row r="912" spans="1:27" x14ac:dyDescent="0.25">
      <c r="A912">
        <v>10944</v>
      </c>
      <c r="B912">
        <v>56</v>
      </c>
      <c r="C912">
        <v>38</v>
      </c>
      <c r="D912">
        <v>18</v>
      </c>
      <c r="E912">
        <v>0</v>
      </c>
      <c r="F912" t="s">
        <v>31</v>
      </c>
      <c r="G912">
        <v>6</v>
      </c>
      <c r="H912" s="5">
        <v>35866</v>
      </c>
      <c r="I912" s="5">
        <v>35880</v>
      </c>
      <c r="J912" s="5">
        <v>35867</v>
      </c>
      <c r="K912">
        <v>3</v>
      </c>
      <c r="L912">
        <v>52.92</v>
      </c>
      <c r="M912" t="s">
        <v>370</v>
      </c>
      <c r="N912" t="s">
        <v>5</v>
      </c>
      <c r="O912">
        <v>684</v>
      </c>
      <c r="P912">
        <v>0</v>
      </c>
      <c r="Q912">
        <v>684</v>
      </c>
      <c r="R912">
        <v>1</v>
      </c>
      <c r="S912">
        <v>631.08000000000004</v>
      </c>
      <c r="T912" t="s">
        <v>27</v>
      </c>
      <c r="U912">
        <v>1998</v>
      </c>
      <c r="V912" t="s">
        <v>52</v>
      </c>
      <c r="W912" t="s">
        <v>267</v>
      </c>
      <c r="X912" t="s">
        <v>177</v>
      </c>
      <c r="Y912">
        <v>5</v>
      </c>
      <c r="Z912" t="s">
        <v>226</v>
      </c>
      <c r="AA912" t="s">
        <v>238</v>
      </c>
    </row>
    <row r="913" spans="1:27" x14ac:dyDescent="0.25">
      <c r="A913">
        <v>10945</v>
      </c>
      <c r="B913">
        <v>13</v>
      </c>
      <c r="C913">
        <v>6</v>
      </c>
      <c r="D913">
        <v>20</v>
      </c>
      <c r="E913">
        <v>0</v>
      </c>
      <c r="F913" t="s">
        <v>379</v>
      </c>
      <c r="G913">
        <v>4</v>
      </c>
      <c r="H913" s="5">
        <v>35866</v>
      </c>
      <c r="I913" s="5">
        <v>35894</v>
      </c>
      <c r="J913" s="5">
        <v>35872</v>
      </c>
      <c r="K913">
        <v>1</v>
      </c>
      <c r="L913">
        <v>10.220000000000001</v>
      </c>
      <c r="M913" t="s">
        <v>380</v>
      </c>
      <c r="N913" t="s">
        <v>9</v>
      </c>
      <c r="O913">
        <v>120</v>
      </c>
      <c r="P913">
        <v>0</v>
      </c>
      <c r="Q913">
        <v>120</v>
      </c>
      <c r="R913">
        <v>6</v>
      </c>
      <c r="S913">
        <v>109.78</v>
      </c>
      <c r="T913" t="s">
        <v>27</v>
      </c>
      <c r="U913">
        <v>1998</v>
      </c>
      <c r="V913" t="s">
        <v>52</v>
      </c>
      <c r="W913" t="s">
        <v>267</v>
      </c>
      <c r="X913" t="s">
        <v>93</v>
      </c>
      <c r="Y913">
        <v>8</v>
      </c>
      <c r="Z913" t="s">
        <v>232</v>
      </c>
      <c r="AA913" t="s">
        <v>236</v>
      </c>
    </row>
    <row r="914" spans="1:27" x14ac:dyDescent="0.25">
      <c r="A914">
        <v>10945</v>
      </c>
      <c r="B914">
        <v>31</v>
      </c>
      <c r="C914">
        <v>12.5</v>
      </c>
      <c r="D914">
        <v>10</v>
      </c>
      <c r="E914">
        <v>0</v>
      </c>
      <c r="F914" t="s">
        <v>379</v>
      </c>
      <c r="G914">
        <v>4</v>
      </c>
      <c r="H914" s="5">
        <v>35866</v>
      </c>
      <c r="I914" s="5">
        <v>35894</v>
      </c>
      <c r="J914" s="5">
        <v>35872</v>
      </c>
      <c r="K914">
        <v>1</v>
      </c>
      <c r="L914">
        <v>10.220000000000001</v>
      </c>
      <c r="M914" t="s">
        <v>380</v>
      </c>
      <c r="N914" t="s">
        <v>9</v>
      </c>
      <c r="O914">
        <v>125</v>
      </c>
      <c r="P914">
        <v>0</v>
      </c>
      <c r="Q914">
        <v>125</v>
      </c>
      <c r="R914">
        <v>6</v>
      </c>
      <c r="S914">
        <v>114.78</v>
      </c>
      <c r="T914" t="s">
        <v>27</v>
      </c>
      <c r="U914">
        <v>1998</v>
      </c>
      <c r="V914" t="s">
        <v>52</v>
      </c>
      <c r="W914" t="s">
        <v>267</v>
      </c>
      <c r="X914" t="s">
        <v>129</v>
      </c>
      <c r="Y914">
        <v>4</v>
      </c>
      <c r="Z914" t="s">
        <v>224</v>
      </c>
      <c r="AA914" t="s">
        <v>236</v>
      </c>
    </row>
    <row r="915" spans="1:27" x14ac:dyDescent="0.25">
      <c r="A915">
        <v>10946</v>
      </c>
      <c r="B915">
        <v>10</v>
      </c>
      <c r="C915">
        <v>31</v>
      </c>
      <c r="D915">
        <v>25</v>
      </c>
      <c r="E915">
        <v>0</v>
      </c>
      <c r="F915" t="s">
        <v>336</v>
      </c>
      <c r="G915">
        <v>1</v>
      </c>
      <c r="H915" s="5">
        <v>35866</v>
      </c>
      <c r="I915" s="5">
        <v>35894</v>
      </c>
      <c r="J915" s="5">
        <v>35873</v>
      </c>
      <c r="K915">
        <v>2</v>
      </c>
      <c r="L915">
        <v>27.2</v>
      </c>
      <c r="M915" t="s">
        <v>337</v>
      </c>
      <c r="N915" t="s">
        <v>6</v>
      </c>
      <c r="O915">
        <v>775</v>
      </c>
      <c r="P915">
        <v>0</v>
      </c>
      <c r="Q915">
        <v>775</v>
      </c>
      <c r="R915">
        <v>7</v>
      </c>
      <c r="S915">
        <v>747.8</v>
      </c>
      <c r="T915" t="s">
        <v>27</v>
      </c>
      <c r="U915">
        <v>1998</v>
      </c>
      <c r="V915" t="s">
        <v>52</v>
      </c>
      <c r="W915" t="s">
        <v>267</v>
      </c>
      <c r="X915" t="s">
        <v>87</v>
      </c>
      <c r="Y915">
        <v>8</v>
      </c>
      <c r="Z915" t="s">
        <v>232</v>
      </c>
      <c r="AA915" t="s">
        <v>237</v>
      </c>
    </row>
    <row r="916" spans="1:27" x14ac:dyDescent="0.25">
      <c r="A916">
        <v>10946</v>
      </c>
      <c r="B916">
        <v>24</v>
      </c>
      <c r="C916">
        <v>4.5</v>
      </c>
      <c r="D916">
        <v>25</v>
      </c>
      <c r="E916">
        <v>0</v>
      </c>
      <c r="F916" t="s">
        <v>336</v>
      </c>
      <c r="G916">
        <v>1</v>
      </c>
      <c r="H916" s="5">
        <v>35866</v>
      </c>
      <c r="I916" s="5">
        <v>35894</v>
      </c>
      <c r="J916" s="5">
        <v>35873</v>
      </c>
      <c r="K916">
        <v>2</v>
      </c>
      <c r="L916">
        <v>27.2</v>
      </c>
      <c r="M916" t="s">
        <v>337</v>
      </c>
      <c r="N916" t="s">
        <v>6</v>
      </c>
      <c r="O916">
        <v>112.5</v>
      </c>
      <c r="P916">
        <v>0</v>
      </c>
      <c r="Q916">
        <v>112.5</v>
      </c>
      <c r="R916">
        <v>7</v>
      </c>
      <c r="S916">
        <v>85.3</v>
      </c>
      <c r="T916" t="s">
        <v>27</v>
      </c>
      <c r="U916">
        <v>1998</v>
      </c>
      <c r="V916" t="s">
        <v>52</v>
      </c>
      <c r="W916" t="s">
        <v>267</v>
      </c>
      <c r="X916" t="s">
        <v>115</v>
      </c>
      <c r="Y916">
        <v>1</v>
      </c>
      <c r="Z916" t="s">
        <v>218</v>
      </c>
      <c r="AA916" t="s">
        <v>237</v>
      </c>
    </row>
    <row r="917" spans="1:27" x14ac:dyDescent="0.25">
      <c r="A917">
        <v>10946</v>
      </c>
      <c r="B917">
        <v>77</v>
      </c>
      <c r="C917">
        <v>13</v>
      </c>
      <c r="D917">
        <v>40</v>
      </c>
      <c r="E917">
        <v>0</v>
      </c>
      <c r="F917" t="s">
        <v>336</v>
      </c>
      <c r="G917">
        <v>1</v>
      </c>
      <c r="H917" s="5">
        <v>35866</v>
      </c>
      <c r="I917" s="5">
        <v>35894</v>
      </c>
      <c r="J917" s="5">
        <v>35873</v>
      </c>
      <c r="K917">
        <v>2</v>
      </c>
      <c r="L917">
        <v>27.2</v>
      </c>
      <c r="M917" t="s">
        <v>337</v>
      </c>
      <c r="N917" t="s">
        <v>6</v>
      </c>
      <c r="O917">
        <v>520</v>
      </c>
      <c r="P917">
        <v>0</v>
      </c>
      <c r="Q917">
        <v>520</v>
      </c>
      <c r="R917">
        <v>7</v>
      </c>
      <c r="S917">
        <v>492.8</v>
      </c>
      <c r="T917" t="s">
        <v>27</v>
      </c>
      <c r="U917">
        <v>1998</v>
      </c>
      <c r="V917" t="s">
        <v>52</v>
      </c>
      <c r="W917" t="s">
        <v>267</v>
      </c>
      <c r="X917" t="s">
        <v>214</v>
      </c>
      <c r="Y917">
        <v>2</v>
      </c>
      <c r="Z917" t="s">
        <v>220</v>
      </c>
      <c r="AA917" t="s">
        <v>237</v>
      </c>
    </row>
    <row r="918" spans="1:27" x14ac:dyDescent="0.25">
      <c r="A918">
        <v>10947</v>
      </c>
      <c r="B918">
        <v>59</v>
      </c>
      <c r="C918">
        <v>55</v>
      </c>
      <c r="D918">
        <v>4</v>
      </c>
      <c r="E918">
        <v>0</v>
      </c>
      <c r="F918" t="s">
        <v>280</v>
      </c>
      <c r="G918">
        <v>3</v>
      </c>
      <c r="H918" s="5">
        <v>35867</v>
      </c>
      <c r="I918" s="5">
        <v>35895</v>
      </c>
      <c r="J918" s="5">
        <v>35870</v>
      </c>
      <c r="K918">
        <v>2</v>
      </c>
      <c r="L918">
        <v>3.26</v>
      </c>
      <c r="M918" t="s">
        <v>281</v>
      </c>
      <c r="N918" t="s">
        <v>19</v>
      </c>
      <c r="O918">
        <v>220</v>
      </c>
      <c r="P918">
        <v>0</v>
      </c>
      <c r="Q918">
        <v>220</v>
      </c>
      <c r="R918">
        <v>3</v>
      </c>
      <c r="S918">
        <v>216.74</v>
      </c>
      <c r="T918" t="s">
        <v>27</v>
      </c>
      <c r="U918">
        <v>1998</v>
      </c>
      <c r="V918" t="s">
        <v>52</v>
      </c>
      <c r="W918" t="s">
        <v>267</v>
      </c>
      <c r="X918" t="s">
        <v>182</v>
      </c>
      <c r="Y918">
        <v>4</v>
      </c>
      <c r="Z918" t="s">
        <v>224</v>
      </c>
      <c r="AA918" t="s">
        <v>237</v>
      </c>
    </row>
    <row r="919" spans="1:27" x14ac:dyDescent="0.25">
      <c r="A919">
        <v>10948</v>
      </c>
      <c r="B919">
        <v>50</v>
      </c>
      <c r="C919">
        <v>16.25</v>
      </c>
      <c r="D919">
        <v>9</v>
      </c>
      <c r="E919">
        <v>0</v>
      </c>
      <c r="F919" t="s">
        <v>354</v>
      </c>
      <c r="G919">
        <v>3</v>
      </c>
      <c r="H919" s="5">
        <v>35867</v>
      </c>
      <c r="I919" s="5">
        <v>35895</v>
      </c>
      <c r="J919" s="5">
        <v>35873</v>
      </c>
      <c r="K919">
        <v>3</v>
      </c>
      <c r="L919">
        <v>23.39</v>
      </c>
      <c r="M919" t="s">
        <v>355</v>
      </c>
      <c r="N919" t="s">
        <v>16</v>
      </c>
      <c r="O919">
        <v>146.25</v>
      </c>
      <c r="P919">
        <v>0</v>
      </c>
      <c r="Q919">
        <v>146.25</v>
      </c>
      <c r="R919">
        <v>6</v>
      </c>
      <c r="S919">
        <v>122.86</v>
      </c>
      <c r="T919" t="s">
        <v>27</v>
      </c>
      <c r="U919">
        <v>1998</v>
      </c>
      <c r="V919" t="s">
        <v>52</v>
      </c>
      <c r="W919" t="s">
        <v>267</v>
      </c>
      <c r="X919" t="s">
        <v>165</v>
      </c>
      <c r="Y919">
        <v>3</v>
      </c>
      <c r="Z919" t="s">
        <v>222</v>
      </c>
      <c r="AA919" t="s">
        <v>238</v>
      </c>
    </row>
    <row r="920" spans="1:27" x14ac:dyDescent="0.25">
      <c r="A920">
        <v>10948</v>
      </c>
      <c r="B920">
        <v>51</v>
      </c>
      <c r="C920">
        <v>53</v>
      </c>
      <c r="D920">
        <v>40</v>
      </c>
      <c r="E920">
        <v>0</v>
      </c>
      <c r="F920" t="s">
        <v>354</v>
      </c>
      <c r="G920">
        <v>3</v>
      </c>
      <c r="H920" s="5">
        <v>35867</v>
      </c>
      <c r="I920" s="5">
        <v>35895</v>
      </c>
      <c r="J920" s="5">
        <v>35873</v>
      </c>
      <c r="K920">
        <v>3</v>
      </c>
      <c r="L920">
        <v>23.39</v>
      </c>
      <c r="M920" t="s">
        <v>355</v>
      </c>
      <c r="N920" t="s">
        <v>16</v>
      </c>
      <c r="O920">
        <v>2120</v>
      </c>
      <c r="P920">
        <v>0</v>
      </c>
      <c r="Q920">
        <v>2120</v>
      </c>
      <c r="R920">
        <v>6</v>
      </c>
      <c r="S920">
        <v>2096.61</v>
      </c>
      <c r="T920" t="s">
        <v>27</v>
      </c>
      <c r="U920">
        <v>1998</v>
      </c>
      <c r="V920" t="s">
        <v>52</v>
      </c>
      <c r="W920" t="s">
        <v>267</v>
      </c>
      <c r="X920" t="s">
        <v>167</v>
      </c>
      <c r="Y920">
        <v>7</v>
      </c>
      <c r="Z920" t="s">
        <v>230</v>
      </c>
      <c r="AA920" t="s">
        <v>238</v>
      </c>
    </row>
    <row r="921" spans="1:27" x14ac:dyDescent="0.25">
      <c r="A921">
        <v>10948</v>
      </c>
      <c r="B921">
        <v>55</v>
      </c>
      <c r="C921">
        <v>24</v>
      </c>
      <c r="D921">
        <v>4</v>
      </c>
      <c r="E921">
        <v>0</v>
      </c>
      <c r="F921" t="s">
        <v>354</v>
      </c>
      <c r="G921">
        <v>3</v>
      </c>
      <c r="H921" s="5">
        <v>35867</v>
      </c>
      <c r="I921" s="5">
        <v>35895</v>
      </c>
      <c r="J921" s="5">
        <v>35873</v>
      </c>
      <c r="K921">
        <v>3</v>
      </c>
      <c r="L921">
        <v>23.39</v>
      </c>
      <c r="M921" t="s">
        <v>355</v>
      </c>
      <c r="N921" t="s">
        <v>16</v>
      </c>
      <c r="O921">
        <v>96</v>
      </c>
      <c r="P921">
        <v>0</v>
      </c>
      <c r="Q921">
        <v>96</v>
      </c>
      <c r="R921">
        <v>6</v>
      </c>
      <c r="S921">
        <v>72.61</v>
      </c>
      <c r="T921" t="s">
        <v>27</v>
      </c>
      <c r="U921">
        <v>1998</v>
      </c>
      <c r="V921" t="s">
        <v>52</v>
      </c>
      <c r="W921" t="s">
        <v>267</v>
      </c>
      <c r="X921" t="s">
        <v>175</v>
      </c>
      <c r="Y921">
        <v>6</v>
      </c>
      <c r="Z921" t="s">
        <v>228</v>
      </c>
      <c r="AA921" t="s">
        <v>238</v>
      </c>
    </row>
    <row r="922" spans="1:27" x14ac:dyDescent="0.25">
      <c r="A922">
        <v>10949</v>
      </c>
      <c r="B922">
        <v>6</v>
      </c>
      <c r="C922">
        <v>25</v>
      </c>
      <c r="D922">
        <v>12</v>
      </c>
      <c r="E922">
        <v>0</v>
      </c>
      <c r="F922" t="s">
        <v>31</v>
      </c>
      <c r="G922">
        <v>2</v>
      </c>
      <c r="H922" s="5">
        <v>35867</v>
      </c>
      <c r="I922" s="5">
        <v>35895</v>
      </c>
      <c r="J922" s="5">
        <v>35871</v>
      </c>
      <c r="K922">
        <v>3</v>
      </c>
      <c r="L922">
        <v>74.44</v>
      </c>
      <c r="M922" t="s">
        <v>370</v>
      </c>
      <c r="N922" t="s">
        <v>5</v>
      </c>
      <c r="O922">
        <v>300</v>
      </c>
      <c r="P922">
        <v>0</v>
      </c>
      <c r="Q922">
        <v>300</v>
      </c>
      <c r="R922">
        <v>4</v>
      </c>
      <c r="S922">
        <v>225.56</v>
      </c>
      <c r="T922" t="s">
        <v>27</v>
      </c>
      <c r="U922">
        <v>1998</v>
      </c>
      <c r="V922" t="s">
        <v>52</v>
      </c>
      <c r="W922" t="s">
        <v>267</v>
      </c>
      <c r="X922" t="s">
        <v>79</v>
      </c>
      <c r="Y922">
        <v>2</v>
      </c>
      <c r="Z922" t="s">
        <v>220</v>
      </c>
      <c r="AA922" t="s">
        <v>238</v>
      </c>
    </row>
    <row r="923" spans="1:27" x14ac:dyDescent="0.25">
      <c r="A923">
        <v>10949</v>
      </c>
      <c r="B923">
        <v>10</v>
      </c>
      <c r="C923">
        <v>31</v>
      </c>
      <c r="D923">
        <v>30</v>
      </c>
      <c r="E923">
        <v>0</v>
      </c>
      <c r="F923" t="s">
        <v>31</v>
      </c>
      <c r="G923">
        <v>2</v>
      </c>
      <c r="H923" s="5">
        <v>35867</v>
      </c>
      <c r="I923" s="5">
        <v>35895</v>
      </c>
      <c r="J923" s="5">
        <v>35871</v>
      </c>
      <c r="K923">
        <v>3</v>
      </c>
      <c r="L923">
        <v>74.44</v>
      </c>
      <c r="M923" t="s">
        <v>370</v>
      </c>
      <c r="N923" t="s">
        <v>5</v>
      </c>
      <c r="O923">
        <v>930</v>
      </c>
      <c r="P923">
        <v>0</v>
      </c>
      <c r="Q923">
        <v>930</v>
      </c>
      <c r="R923">
        <v>4</v>
      </c>
      <c r="S923">
        <v>855.56</v>
      </c>
      <c r="T923" t="s">
        <v>27</v>
      </c>
      <c r="U923">
        <v>1998</v>
      </c>
      <c r="V923" t="s">
        <v>52</v>
      </c>
      <c r="W923" t="s">
        <v>267</v>
      </c>
      <c r="X923" t="s">
        <v>87</v>
      </c>
      <c r="Y923">
        <v>8</v>
      </c>
      <c r="Z923" t="s">
        <v>232</v>
      </c>
      <c r="AA923" t="s">
        <v>238</v>
      </c>
    </row>
    <row r="924" spans="1:27" x14ac:dyDescent="0.25">
      <c r="A924">
        <v>10949</v>
      </c>
      <c r="B924">
        <v>17</v>
      </c>
      <c r="C924">
        <v>39</v>
      </c>
      <c r="D924">
        <v>6</v>
      </c>
      <c r="E924">
        <v>0</v>
      </c>
      <c r="F924" t="s">
        <v>31</v>
      </c>
      <c r="G924">
        <v>2</v>
      </c>
      <c r="H924" s="5">
        <v>35867</v>
      </c>
      <c r="I924" s="5">
        <v>35895</v>
      </c>
      <c r="J924" s="5">
        <v>35871</v>
      </c>
      <c r="K924">
        <v>3</v>
      </c>
      <c r="L924">
        <v>74.44</v>
      </c>
      <c r="M924" t="s">
        <v>370</v>
      </c>
      <c r="N924" t="s">
        <v>5</v>
      </c>
      <c r="O924">
        <v>234</v>
      </c>
      <c r="P924">
        <v>0</v>
      </c>
      <c r="Q924">
        <v>234</v>
      </c>
      <c r="R924">
        <v>4</v>
      </c>
      <c r="S924">
        <v>159.56</v>
      </c>
      <c r="T924" t="s">
        <v>27</v>
      </c>
      <c r="U924">
        <v>1998</v>
      </c>
      <c r="V924" t="s">
        <v>52</v>
      </c>
      <c r="W924" t="s">
        <v>267</v>
      </c>
      <c r="X924" t="s">
        <v>101</v>
      </c>
      <c r="Y924">
        <v>6</v>
      </c>
      <c r="Z924" t="s">
        <v>228</v>
      </c>
      <c r="AA924" t="s">
        <v>238</v>
      </c>
    </row>
    <row r="925" spans="1:27" x14ac:dyDescent="0.25">
      <c r="A925">
        <v>10949</v>
      </c>
      <c r="B925">
        <v>62</v>
      </c>
      <c r="C925">
        <v>49.3</v>
      </c>
      <c r="D925">
        <v>60</v>
      </c>
      <c r="E925">
        <v>0</v>
      </c>
      <c r="F925" t="s">
        <v>31</v>
      </c>
      <c r="G925">
        <v>2</v>
      </c>
      <c r="H925" s="5">
        <v>35867</v>
      </c>
      <c r="I925" s="5">
        <v>35895</v>
      </c>
      <c r="J925" s="5">
        <v>35871</v>
      </c>
      <c r="K925">
        <v>3</v>
      </c>
      <c r="L925">
        <v>74.44</v>
      </c>
      <c r="M925" t="s">
        <v>370</v>
      </c>
      <c r="N925" t="s">
        <v>5</v>
      </c>
      <c r="O925">
        <v>2958</v>
      </c>
      <c r="P925">
        <v>0</v>
      </c>
      <c r="Q925">
        <v>2958</v>
      </c>
      <c r="R925">
        <v>4</v>
      </c>
      <c r="S925">
        <v>2883.56</v>
      </c>
      <c r="T925" t="s">
        <v>27</v>
      </c>
      <c r="U925">
        <v>1998</v>
      </c>
      <c r="V925" t="s">
        <v>52</v>
      </c>
      <c r="W925" t="s">
        <v>267</v>
      </c>
      <c r="X925" t="s">
        <v>188</v>
      </c>
      <c r="Y925">
        <v>3</v>
      </c>
      <c r="Z925" t="s">
        <v>222</v>
      </c>
      <c r="AA925" t="s">
        <v>238</v>
      </c>
    </row>
    <row r="926" spans="1:27" x14ac:dyDescent="0.25">
      <c r="A926">
        <v>10950</v>
      </c>
      <c r="B926">
        <v>4</v>
      </c>
      <c r="C926">
        <v>22</v>
      </c>
      <c r="D926">
        <v>5</v>
      </c>
      <c r="E926">
        <v>0</v>
      </c>
      <c r="F926" t="s">
        <v>362</v>
      </c>
      <c r="G926">
        <v>1</v>
      </c>
      <c r="H926" s="5">
        <v>35870</v>
      </c>
      <c r="I926" s="5">
        <v>35898</v>
      </c>
      <c r="J926" s="5">
        <v>35877</v>
      </c>
      <c r="K926">
        <v>2</v>
      </c>
      <c r="L926">
        <v>2.5</v>
      </c>
      <c r="M926" t="s">
        <v>363</v>
      </c>
      <c r="N926" t="s">
        <v>11</v>
      </c>
      <c r="O926">
        <v>110</v>
      </c>
      <c r="P926">
        <v>0</v>
      </c>
      <c r="Q926">
        <v>110</v>
      </c>
      <c r="R926">
        <v>7</v>
      </c>
      <c r="S926">
        <v>107.5</v>
      </c>
      <c r="T926" t="s">
        <v>27</v>
      </c>
      <c r="U926">
        <v>1998</v>
      </c>
      <c r="V926" t="s">
        <v>52</v>
      </c>
      <c r="W926" t="s">
        <v>267</v>
      </c>
      <c r="X926" t="s">
        <v>75</v>
      </c>
      <c r="Y926">
        <v>2</v>
      </c>
      <c r="Z926" t="s">
        <v>220</v>
      </c>
      <c r="AA926" t="s">
        <v>237</v>
      </c>
    </row>
    <row r="927" spans="1:27" x14ac:dyDescent="0.25">
      <c r="A927">
        <v>10952</v>
      </c>
      <c r="B927">
        <v>28</v>
      </c>
      <c r="C927">
        <v>45.6</v>
      </c>
      <c r="D927">
        <v>2</v>
      </c>
      <c r="E927">
        <v>0</v>
      </c>
      <c r="F927" t="s">
        <v>381</v>
      </c>
      <c r="G927">
        <v>1</v>
      </c>
      <c r="H927" s="5">
        <v>35870</v>
      </c>
      <c r="I927" s="5">
        <v>35912</v>
      </c>
      <c r="J927" s="5">
        <v>35878</v>
      </c>
      <c r="K927">
        <v>1</v>
      </c>
      <c r="L927">
        <v>40.42</v>
      </c>
      <c r="M927" t="s">
        <v>382</v>
      </c>
      <c r="N927" t="s">
        <v>9</v>
      </c>
      <c r="O927">
        <v>91.2</v>
      </c>
      <c r="P927">
        <v>0</v>
      </c>
      <c r="Q927">
        <v>91.2</v>
      </c>
      <c r="R927">
        <v>8</v>
      </c>
      <c r="S927">
        <v>50.78</v>
      </c>
      <c r="T927" t="s">
        <v>27</v>
      </c>
      <c r="U927">
        <v>1998</v>
      </c>
      <c r="V927" t="s">
        <v>52</v>
      </c>
      <c r="W927" t="s">
        <v>267</v>
      </c>
      <c r="X927" t="s">
        <v>123</v>
      </c>
      <c r="Y927">
        <v>7</v>
      </c>
      <c r="Z927" t="s">
        <v>230</v>
      </c>
      <c r="AA927" t="s">
        <v>236</v>
      </c>
    </row>
    <row r="928" spans="1:27" x14ac:dyDescent="0.25">
      <c r="A928">
        <v>10954</v>
      </c>
      <c r="B928">
        <v>45</v>
      </c>
      <c r="C928">
        <v>9.5</v>
      </c>
      <c r="D928">
        <v>30</v>
      </c>
      <c r="E928">
        <v>0</v>
      </c>
      <c r="F928" t="s">
        <v>324</v>
      </c>
      <c r="G928">
        <v>5</v>
      </c>
      <c r="H928" s="5">
        <v>35871</v>
      </c>
      <c r="I928" s="5">
        <v>35913</v>
      </c>
      <c r="J928" s="5">
        <v>35874</v>
      </c>
      <c r="K928">
        <v>1</v>
      </c>
      <c r="L928">
        <v>27.91</v>
      </c>
      <c r="M928" t="s">
        <v>325</v>
      </c>
      <c r="N928" t="s">
        <v>21</v>
      </c>
      <c r="O928">
        <v>285</v>
      </c>
      <c r="P928">
        <v>0</v>
      </c>
      <c r="Q928">
        <v>285</v>
      </c>
      <c r="R928">
        <v>3</v>
      </c>
      <c r="S928">
        <v>257.08999999999997</v>
      </c>
      <c r="T928" t="s">
        <v>27</v>
      </c>
      <c r="U928">
        <v>1998</v>
      </c>
      <c r="V928" t="s">
        <v>52</v>
      </c>
      <c r="W928" t="s">
        <v>267</v>
      </c>
      <c r="X928" t="s">
        <v>155</v>
      </c>
      <c r="Y928">
        <v>8</v>
      </c>
      <c r="Z928" t="s">
        <v>232</v>
      </c>
      <c r="AA928" t="s">
        <v>236</v>
      </c>
    </row>
    <row r="929" spans="1:27" x14ac:dyDescent="0.25">
      <c r="A929">
        <v>10956</v>
      </c>
      <c r="B929">
        <v>21</v>
      </c>
      <c r="C929">
        <v>10</v>
      </c>
      <c r="D929">
        <v>12</v>
      </c>
      <c r="E929">
        <v>0</v>
      </c>
      <c r="F929" t="s">
        <v>285</v>
      </c>
      <c r="G929">
        <v>6</v>
      </c>
      <c r="H929" s="5">
        <v>35871</v>
      </c>
      <c r="I929" s="5">
        <v>35913</v>
      </c>
      <c r="J929" s="5">
        <v>35874</v>
      </c>
      <c r="K929">
        <v>2</v>
      </c>
      <c r="L929">
        <v>44.65</v>
      </c>
      <c r="M929" t="s">
        <v>286</v>
      </c>
      <c r="N929" t="s">
        <v>9</v>
      </c>
      <c r="O929">
        <v>120</v>
      </c>
      <c r="P929">
        <v>0</v>
      </c>
      <c r="Q929">
        <v>120</v>
      </c>
      <c r="R929">
        <v>3</v>
      </c>
      <c r="S929">
        <v>75.349999999999994</v>
      </c>
      <c r="T929" t="s">
        <v>27</v>
      </c>
      <c r="U929">
        <v>1998</v>
      </c>
      <c r="V929" t="s">
        <v>52</v>
      </c>
      <c r="W929" t="s">
        <v>267</v>
      </c>
      <c r="X929" t="s">
        <v>109</v>
      </c>
      <c r="Y929">
        <v>3</v>
      </c>
      <c r="Z929" t="s">
        <v>222</v>
      </c>
      <c r="AA929" t="s">
        <v>237</v>
      </c>
    </row>
    <row r="930" spans="1:27" x14ac:dyDescent="0.25">
      <c r="A930">
        <v>10956</v>
      </c>
      <c r="B930">
        <v>47</v>
      </c>
      <c r="C930">
        <v>9.5</v>
      </c>
      <c r="D930">
        <v>14</v>
      </c>
      <c r="E930">
        <v>0</v>
      </c>
      <c r="F930" t="s">
        <v>285</v>
      </c>
      <c r="G930">
        <v>6</v>
      </c>
      <c r="H930" s="5">
        <v>35871</v>
      </c>
      <c r="I930" s="5">
        <v>35913</v>
      </c>
      <c r="J930" s="5">
        <v>35874</v>
      </c>
      <c r="K930">
        <v>2</v>
      </c>
      <c r="L930">
        <v>44.65</v>
      </c>
      <c r="M930" t="s">
        <v>286</v>
      </c>
      <c r="N930" t="s">
        <v>9</v>
      </c>
      <c r="O930">
        <v>133</v>
      </c>
      <c r="P930">
        <v>0</v>
      </c>
      <c r="Q930">
        <v>133</v>
      </c>
      <c r="R930">
        <v>3</v>
      </c>
      <c r="S930">
        <v>88.35</v>
      </c>
      <c r="T930" t="s">
        <v>27</v>
      </c>
      <c r="U930">
        <v>1998</v>
      </c>
      <c r="V930" t="s">
        <v>52</v>
      </c>
      <c r="W930" t="s">
        <v>267</v>
      </c>
      <c r="X930" t="s">
        <v>159</v>
      </c>
      <c r="Y930">
        <v>3</v>
      </c>
      <c r="Z930" t="s">
        <v>222</v>
      </c>
      <c r="AA930" t="s">
        <v>237</v>
      </c>
    </row>
    <row r="931" spans="1:27" x14ac:dyDescent="0.25">
      <c r="A931">
        <v>10956</v>
      </c>
      <c r="B931">
        <v>51</v>
      </c>
      <c r="C931">
        <v>53</v>
      </c>
      <c r="D931">
        <v>8</v>
      </c>
      <c r="E931">
        <v>0</v>
      </c>
      <c r="F931" t="s">
        <v>285</v>
      </c>
      <c r="G931">
        <v>6</v>
      </c>
      <c r="H931" s="5">
        <v>35871</v>
      </c>
      <c r="I931" s="5">
        <v>35913</v>
      </c>
      <c r="J931" s="5">
        <v>35874</v>
      </c>
      <c r="K931">
        <v>2</v>
      </c>
      <c r="L931">
        <v>44.65</v>
      </c>
      <c r="M931" t="s">
        <v>286</v>
      </c>
      <c r="N931" t="s">
        <v>9</v>
      </c>
      <c r="O931">
        <v>424</v>
      </c>
      <c r="P931">
        <v>0</v>
      </c>
      <c r="Q931">
        <v>424</v>
      </c>
      <c r="R931">
        <v>3</v>
      </c>
      <c r="S931">
        <v>379.35</v>
      </c>
      <c r="T931" t="s">
        <v>27</v>
      </c>
      <c r="U931">
        <v>1998</v>
      </c>
      <c r="V931" t="s">
        <v>52</v>
      </c>
      <c r="W931" t="s">
        <v>267</v>
      </c>
      <c r="X931" t="s">
        <v>167</v>
      </c>
      <c r="Y931">
        <v>7</v>
      </c>
      <c r="Z931" t="s">
        <v>230</v>
      </c>
      <c r="AA931" t="s">
        <v>237</v>
      </c>
    </row>
    <row r="932" spans="1:27" x14ac:dyDescent="0.25">
      <c r="A932">
        <v>10957</v>
      </c>
      <c r="B932">
        <v>30</v>
      </c>
      <c r="C932">
        <v>25.89</v>
      </c>
      <c r="D932">
        <v>30</v>
      </c>
      <c r="E932">
        <v>0</v>
      </c>
      <c r="F932" t="s">
        <v>36</v>
      </c>
      <c r="G932">
        <v>8</v>
      </c>
      <c r="H932" s="5">
        <v>35872</v>
      </c>
      <c r="I932" s="5">
        <v>35900</v>
      </c>
      <c r="J932" s="5">
        <v>35881</v>
      </c>
      <c r="K932">
        <v>3</v>
      </c>
      <c r="L932">
        <v>105.36</v>
      </c>
      <c r="M932" t="s">
        <v>283</v>
      </c>
      <c r="N932" t="s">
        <v>21</v>
      </c>
      <c r="O932">
        <v>776.7</v>
      </c>
      <c r="P932">
        <v>0</v>
      </c>
      <c r="Q932">
        <v>776.7</v>
      </c>
      <c r="R932">
        <v>9</v>
      </c>
      <c r="S932">
        <v>671.34</v>
      </c>
      <c r="T932" t="s">
        <v>27</v>
      </c>
      <c r="U932">
        <v>1998</v>
      </c>
      <c r="V932" t="s">
        <v>52</v>
      </c>
      <c r="W932" t="s">
        <v>267</v>
      </c>
      <c r="X932" t="s">
        <v>127</v>
      </c>
      <c r="Y932">
        <v>8</v>
      </c>
      <c r="Z932" t="s">
        <v>232</v>
      </c>
      <c r="AA932" t="s">
        <v>238</v>
      </c>
    </row>
    <row r="933" spans="1:27" x14ac:dyDescent="0.25">
      <c r="A933">
        <v>10957</v>
      </c>
      <c r="B933">
        <v>35</v>
      </c>
      <c r="C933">
        <v>18</v>
      </c>
      <c r="D933">
        <v>40</v>
      </c>
      <c r="E933">
        <v>0</v>
      </c>
      <c r="F933" t="s">
        <v>36</v>
      </c>
      <c r="G933">
        <v>8</v>
      </c>
      <c r="H933" s="5">
        <v>35872</v>
      </c>
      <c r="I933" s="5">
        <v>35900</v>
      </c>
      <c r="J933" s="5">
        <v>35881</v>
      </c>
      <c r="K933">
        <v>3</v>
      </c>
      <c r="L933">
        <v>105.36</v>
      </c>
      <c r="M933" t="s">
        <v>283</v>
      </c>
      <c r="N933" t="s">
        <v>21</v>
      </c>
      <c r="O933">
        <v>720</v>
      </c>
      <c r="P933">
        <v>0</v>
      </c>
      <c r="Q933">
        <v>720</v>
      </c>
      <c r="R933">
        <v>9</v>
      </c>
      <c r="S933">
        <v>614.64</v>
      </c>
      <c r="T933" t="s">
        <v>27</v>
      </c>
      <c r="U933">
        <v>1998</v>
      </c>
      <c r="V933" t="s">
        <v>52</v>
      </c>
      <c r="W933" t="s">
        <v>267</v>
      </c>
      <c r="X933" t="s">
        <v>136</v>
      </c>
      <c r="Y933">
        <v>1</v>
      </c>
      <c r="Z933" t="s">
        <v>218</v>
      </c>
      <c r="AA933" t="s">
        <v>238</v>
      </c>
    </row>
    <row r="934" spans="1:27" x14ac:dyDescent="0.25">
      <c r="A934">
        <v>10957</v>
      </c>
      <c r="B934">
        <v>64</v>
      </c>
      <c r="C934">
        <v>33.25</v>
      </c>
      <c r="D934">
        <v>8</v>
      </c>
      <c r="E934">
        <v>0</v>
      </c>
      <c r="F934" t="s">
        <v>36</v>
      </c>
      <c r="G934">
        <v>8</v>
      </c>
      <c r="H934" s="5">
        <v>35872</v>
      </c>
      <c r="I934" s="5">
        <v>35900</v>
      </c>
      <c r="J934" s="5">
        <v>35881</v>
      </c>
      <c r="K934">
        <v>3</v>
      </c>
      <c r="L934">
        <v>105.36</v>
      </c>
      <c r="M934" t="s">
        <v>283</v>
      </c>
      <c r="N934" t="s">
        <v>21</v>
      </c>
      <c r="O934">
        <v>266</v>
      </c>
      <c r="P934">
        <v>0</v>
      </c>
      <c r="Q934">
        <v>266</v>
      </c>
      <c r="R934">
        <v>9</v>
      </c>
      <c r="S934">
        <v>160.63999999999999</v>
      </c>
      <c r="T934" t="s">
        <v>27</v>
      </c>
      <c r="U934">
        <v>1998</v>
      </c>
      <c r="V934" t="s">
        <v>52</v>
      </c>
      <c r="W934" t="s">
        <v>267</v>
      </c>
      <c r="X934" t="s">
        <v>192</v>
      </c>
      <c r="Y934">
        <v>5</v>
      </c>
      <c r="Z934" t="s">
        <v>226</v>
      </c>
      <c r="AA934" t="s">
        <v>238</v>
      </c>
    </row>
    <row r="935" spans="1:27" x14ac:dyDescent="0.25">
      <c r="A935">
        <v>10958</v>
      </c>
      <c r="B935">
        <v>5</v>
      </c>
      <c r="C935">
        <v>21.35</v>
      </c>
      <c r="D935">
        <v>20</v>
      </c>
      <c r="E935">
        <v>0</v>
      </c>
      <c r="F935" t="s">
        <v>334</v>
      </c>
      <c r="G935">
        <v>7</v>
      </c>
      <c r="H935" s="5">
        <v>35872</v>
      </c>
      <c r="I935" s="5">
        <v>35900</v>
      </c>
      <c r="J935" s="5">
        <v>35881</v>
      </c>
      <c r="K935">
        <v>2</v>
      </c>
      <c r="L935">
        <v>49.56</v>
      </c>
      <c r="M935" t="s">
        <v>277</v>
      </c>
      <c r="N935" t="s">
        <v>1</v>
      </c>
      <c r="O935">
        <v>427</v>
      </c>
      <c r="P935">
        <v>0</v>
      </c>
      <c r="Q935">
        <v>427</v>
      </c>
      <c r="R935">
        <v>9</v>
      </c>
      <c r="S935">
        <v>377.44</v>
      </c>
      <c r="T935" t="s">
        <v>27</v>
      </c>
      <c r="U935">
        <v>1998</v>
      </c>
      <c r="V935" t="s">
        <v>52</v>
      </c>
      <c r="W935" t="s">
        <v>267</v>
      </c>
      <c r="X935" t="s">
        <v>77</v>
      </c>
      <c r="Y935">
        <v>2</v>
      </c>
      <c r="Z935" t="s">
        <v>220</v>
      </c>
      <c r="AA935" t="s">
        <v>237</v>
      </c>
    </row>
    <row r="936" spans="1:27" x14ac:dyDescent="0.25">
      <c r="A936">
        <v>10958</v>
      </c>
      <c r="B936">
        <v>7</v>
      </c>
      <c r="C936">
        <v>30</v>
      </c>
      <c r="D936">
        <v>6</v>
      </c>
      <c r="E936">
        <v>0</v>
      </c>
      <c r="F936" t="s">
        <v>334</v>
      </c>
      <c r="G936">
        <v>7</v>
      </c>
      <c r="H936" s="5">
        <v>35872</v>
      </c>
      <c r="I936" s="5">
        <v>35900</v>
      </c>
      <c r="J936" s="5">
        <v>35881</v>
      </c>
      <c r="K936">
        <v>2</v>
      </c>
      <c r="L936">
        <v>49.56</v>
      </c>
      <c r="M936" t="s">
        <v>277</v>
      </c>
      <c r="N936" t="s">
        <v>1</v>
      </c>
      <c r="O936">
        <v>180</v>
      </c>
      <c r="P936">
        <v>0</v>
      </c>
      <c r="Q936">
        <v>180</v>
      </c>
      <c r="R936">
        <v>9</v>
      </c>
      <c r="S936">
        <v>130.44</v>
      </c>
      <c r="T936" t="s">
        <v>27</v>
      </c>
      <c r="U936">
        <v>1998</v>
      </c>
      <c r="V936" t="s">
        <v>52</v>
      </c>
      <c r="W936" t="s">
        <v>267</v>
      </c>
      <c r="X936" t="s">
        <v>81</v>
      </c>
      <c r="Y936">
        <v>7</v>
      </c>
      <c r="Z936" t="s">
        <v>230</v>
      </c>
      <c r="AA936" t="s">
        <v>237</v>
      </c>
    </row>
    <row r="937" spans="1:27" x14ac:dyDescent="0.25">
      <c r="A937">
        <v>10958</v>
      </c>
      <c r="B937">
        <v>72</v>
      </c>
      <c r="C937">
        <v>34.799999999999997</v>
      </c>
      <c r="D937">
        <v>5</v>
      </c>
      <c r="E937">
        <v>0</v>
      </c>
      <c r="F937" t="s">
        <v>334</v>
      </c>
      <c r="G937">
        <v>7</v>
      </c>
      <c r="H937" s="5">
        <v>35872</v>
      </c>
      <c r="I937" s="5">
        <v>35900</v>
      </c>
      <c r="J937" s="5">
        <v>35881</v>
      </c>
      <c r="K937">
        <v>2</v>
      </c>
      <c r="L937">
        <v>49.56</v>
      </c>
      <c r="M937" t="s">
        <v>277</v>
      </c>
      <c r="N937" t="s">
        <v>1</v>
      </c>
      <c r="O937">
        <v>174</v>
      </c>
      <c r="P937">
        <v>0</v>
      </c>
      <c r="Q937">
        <v>174</v>
      </c>
      <c r="R937">
        <v>9</v>
      </c>
      <c r="S937">
        <v>124.44</v>
      </c>
      <c r="T937" t="s">
        <v>27</v>
      </c>
      <c r="U937">
        <v>1998</v>
      </c>
      <c r="V937" t="s">
        <v>52</v>
      </c>
      <c r="W937" t="s">
        <v>267</v>
      </c>
      <c r="X937" t="s">
        <v>206</v>
      </c>
      <c r="Y937">
        <v>4</v>
      </c>
      <c r="Z937" t="s">
        <v>224</v>
      </c>
      <c r="AA937" t="s">
        <v>237</v>
      </c>
    </row>
    <row r="938" spans="1:27" x14ac:dyDescent="0.25">
      <c r="A938">
        <v>10961</v>
      </c>
      <c r="B938">
        <v>76</v>
      </c>
      <c r="C938">
        <v>18</v>
      </c>
      <c r="D938">
        <v>60</v>
      </c>
      <c r="E938">
        <v>0</v>
      </c>
      <c r="F938" t="s">
        <v>42</v>
      </c>
      <c r="G938">
        <v>8</v>
      </c>
      <c r="H938" s="5">
        <v>35873</v>
      </c>
      <c r="I938" s="5">
        <v>35901</v>
      </c>
      <c r="J938" s="5">
        <v>35884</v>
      </c>
      <c r="K938">
        <v>1</v>
      </c>
      <c r="L938">
        <v>104.47</v>
      </c>
      <c r="M938" t="s">
        <v>279</v>
      </c>
      <c r="N938" t="s">
        <v>4</v>
      </c>
      <c r="O938">
        <v>1080</v>
      </c>
      <c r="P938">
        <v>0</v>
      </c>
      <c r="Q938">
        <v>1080</v>
      </c>
      <c r="R938">
        <v>11</v>
      </c>
      <c r="S938">
        <v>975.53</v>
      </c>
      <c r="T938" t="s">
        <v>27</v>
      </c>
      <c r="U938">
        <v>1998</v>
      </c>
      <c r="V938" t="s">
        <v>52</v>
      </c>
      <c r="W938" t="s">
        <v>267</v>
      </c>
      <c r="X938" t="s">
        <v>212</v>
      </c>
      <c r="Y938">
        <v>1</v>
      </c>
      <c r="Z938" t="s">
        <v>218</v>
      </c>
      <c r="AA938" t="s">
        <v>236</v>
      </c>
    </row>
    <row r="939" spans="1:27" x14ac:dyDescent="0.25">
      <c r="A939">
        <v>10962</v>
      </c>
      <c r="B939">
        <v>7</v>
      </c>
      <c r="C939">
        <v>30</v>
      </c>
      <c r="D939">
        <v>45</v>
      </c>
      <c r="E939">
        <v>0</v>
      </c>
      <c r="F939" t="s">
        <v>43</v>
      </c>
      <c r="G939">
        <v>8</v>
      </c>
      <c r="H939" s="5">
        <v>35873</v>
      </c>
      <c r="I939" s="5">
        <v>35901</v>
      </c>
      <c r="J939" s="5">
        <v>35877</v>
      </c>
      <c r="K939">
        <v>2</v>
      </c>
      <c r="L939">
        <v>275.79000000000002</v>
      </c>
      <c r="M939" t="s">
        <v>266</v>
      </c>
      <c r="N939" t="s">
        <v>9</v>
      </c>
      <c r="O939">
        <v>1350</v>
      </c>
      <c r="P939">
        <v>0</v>
      </c>
      <c r="Q939">
        <v>1350</v>
      </c>
      <c r="R939">
        <v>4</v>
      </c>
      <c r="S939">
        <v>1074.21</v>
      </c>
      <c r="T939" t="s">
        <v>27</v>
      </c>
      <c r="U939">
        <v>1998</v>
      </c>
      <c r="V939" t="s">
        <v>52</v>
      </c>
      <c r="W939" t="s">
        <v>267</v>
      </c>
      <c r="X939" t="s">
        <v>81</v>
      </c>
      <c r="Y939">
        <v>7</v>
      </c>
      <c r="Z939" t="s">
        <v>230</v>
      </c>
      <c r="AA939" t="s">
        <v>237</v>
      </c>
    </row>
    <row r="940" spans="1:27" x14ac:dyDescent="0.25">
      <c r="A940">
        <v>10962</v>
      </c>
      <c r="B940">
        <v>13</v>
      </c>
      <c r="C940">
        <v>6</v>
      </c>
      <c r="D940">
        <v>77</v>
      </c>
      <c r="E940">
        <v>0</v>
      </c>
      <c r="F940" t="s">
        <v>43</v>
      </c>
      <c r="G940">
        <v>8</v>
      </c>
      <c r="H940" s="5">
        <v>35873</v>
      </c>
      <c r="I940" s="5">
        <v>35901</v>
      </c>
      <c r="J940" s="5">
        <v>35877</v>
      </c>
      <c r="K940">
        <v>2</v>
      </c>
      <c r="L940">
        <v>275.79000000000002</v>
      </c>
      <c r="M940" t="s">
        <v>266</v>
      </c>
      <c r="N940" t="s">
        <v>9</v>
      </c>
      <c r="O940">
        <v>462</v>
      </c>
      <c r="P940">
        <v>0</v>
      </c>
      <c r="Q940">
        <v>462</v>
      </c>
      <c r="R940">
        <v>4</v>
      </c>
      <c r="S940">
        <v>186.20999999999998</v>
      </c>
      <c r="T940" t="s">
        <v>27</v>
      </c>
      <c r="U940">
        <v>1998</v>
      </c>
      <c r="V940" t="s">
        <v>52</v>
      </c>
      <c r="W940" t="s">
        <v>267</v>
      </c>
      <c r="X940" t="s">
        <v>93</v>
      </c>
      <c r="Y940">
        <v>8</v>
      </c>
      <c r="Z940" t="s">
        <v>232</v>
      </c>
      <c r="AA940" t="s">
        <v>237</v>
      </c>
    </row>
    <row r="941" spans="1:27" x14ac:dyDescent="0.25">
      <c r="A941">
        <v>10962</v>
      </c>
      <c r="B941">
        <v>53</v>
      </c>
      <c r="C941">
        <v>32.799999999999997</v>
      </c>
      <c r="D941">
        <v>20</v>
      </c>
      <c r="E941">
        <v>0</v>
      </c>
      <c r="F941" t="s">
        <v>43</v>
      </c>
      <c r="G941">
        <v>8</v>
      </c>
      <c r="H941" s="5">
        <v>35873</v>
      </c>
      <c r="I941" s="5">
        <v>35901</v>
      </c>
      <c r="J941" s="5">
        <v>35877</v>
      </c>
      <c r="K941">
        <v>2</v>
      </c>
      <c r="L941">
        <v>275.79000000000002</v>
      </c>
      <c r="M941" t="s">
        <v>266</v>
      </c>
      <c r="N941" t="s">
        <v>9</v>
      </c>
      <c r="O941">
        <v>656</v>
      </c>
      <c r="P941">
        <v>0</v>
      </c>
      <c r="Q941">
        <v>656</v>
      </c>
      <c r="R941">
        <v>4</v>
      </c>
      <c r="S941">
        <v>380.21</v>
      </c>
      <c r="T941" t="s">
        <v>27</v>
      </c>
      <c r="U941">
        <v>1998</v>
      </c>
      <c r="V941" t="s">
        <v>52</v>
      </c>
      <c r="W941" t="s">
        <v>267</v>
      </c>
      <c r="X941" t="s">
        <v>171</v>
      </c>
      <c r="Y941">
        <v>6</v>
      </c>
      <c r="Z941" t="s">
        <v>228</v>
      </c>
      <c r="AA941" t="s">
        <v>237</v>
      </c>
    </row>
    <row r="942" spans="1:27" x14ac:dyDescent="0.25">
      <c r="A942">
        <v>10962</v>
      </c>
      <c r="B942">
        <v>69</v>
      </c>
      <c r="C942">
        <v>36</v>
      </c>
      <c r="D942">
        <v>9</v>
      </c>
      <c r="E942">
        <v>0</v>
      </c>
      <c r="F942" t="s">
        <v>43</v>
      </c>
      <c r="G942">
        <v>8</v>
      </c>
      <c r="H942" s="5">
        <v>35873</v>
      </c>
      <c r="I942" s="5">
        <v>35901</v>
      </c>
      <c r="J942" s="5">
        <v>35877</v>
      </c>
      <c r="K942">
        <v>2</v>
      </c>
      <c r="L942">
        <v>275.79000000000002</v>
      </c>
      <c r="M942" t="s">
        <v>266</v>
      </c>
      <c r="N942" t="s">
        <v>9</v>
      </c>
      <c r="O942">
        <v>324</v>
      </c>
      <c r="P942">
        <v>0</v>
      </c>
      <c r="Q942">
        <v>324</v>
      </c>
      <c r="R942">
        <v>4</v>
      </c>
      <c r="S942">
        <v>48.20999999999998</v>
      </c>
      <c r="T942" t="s">
        <v>27</v>
      </c>
      <c r="U942">
        <v>1998</v>
      </c>
      <c r="V942" t="s">
        <v>52</v>
      </c>
      <c r="W942" t="s">
        <v>267</v>
      </c>
      <c r="X942" t="s">
        <v>201</v>
      </c>
      <c r="Y942">
        <v>4</v>
      </c>
      <c r="Z942" t="s">
        <v>224</v>
      </c>
      <c r="AA942" t="s">
        <v>237</v>
      </c>
    </row>
    <row r="943" spans="1:27" x14ac:dyDescent="0.25">
      <c r="A943">
        <v>10962</v>
      </c>
      <c r="B943">
        <v>76</v>
      </c>
      <c r="C943">
        <v>18</v>
      </c>
      <c r="D943">
        <v>44</v>
      </c>
      <c r="E943">
        <v>0</v>
      </c>
      <c r="F943" t="s">
        <v>43</v>
      </c>
      <c r="G943">
        <v>8</v>
      </c>
      <c r="H943" s="5">
        <v>35873</v>
      </c>
      <c r="I943" s="5">
        <v>35901</v>
      </c>
      <c r="J943" s="5">
        <v>35877</v>
      </c>
      <c r="K943">
        <v>2</v>
      </c>
      <c r="L943">
        <v>275.79000000000002</v>
      </c>
      <c r="M943" t="s">
        <v>266</v>
      </c>
      <c r="N943" t="s">
        <v>9</v>
      </c>
      <c r="O943">
        <v>792</v>
      </c>
      <c r="P943">
        <v>0</v>
      </c>
      <c r="Q943">
        <v>792</v>
      </c>
      <c r="R943">
        <v>4</v>
      </c>
      <c r="S943">
        <v>516.21</v>
      </c>
      <c r="T943" t="s">
        <v>27</v>
      </c>
      <c r="U943">
        <v>1998</v>
      </c>
      <c r="V943" t="s">
        <v>52</v>
      </c>
      <c r="W943" t="s">
        <v>267</v>
      </c>
      <c r="X943" t="s">
        <v>212</v>
      </c>
      <c r="Y943">
        <v>1</v>
      </c>
      <c r="Z943" t="s">
        <v>218</v>
      </c>
      <c r="AA943" t="s">
        <v>237</v>
      </c>
    </row>
    <row r="944" spans="1:27" x14ac:dyDescent="0.25">
      <c r="A944">
        <v>10964</v>
      </c>
      <c r="B944">
        <v>18</v>
      </c>
      <c r="C944">
        <v>62.5</v>
      </c>
      <c r="D944">
        <v>6</v>
      </c>
      <c r="E944">
        <v>0</v>
      </c>
      <c r="F944" t="s">
        <v>339</v>
      </c>
      <c r="G944">
        <v>3</v>
      </c>
      <c r="H944" s="5">
        <v>35874</v>
      </c>
      <c r="I944" s="5">
        <v>35902</v>
      </c>
      <c r="J944" s="5">
        <v>35878</v>
      </c>
      <c r="K944">
        <v>2</v>
      </c>
      <c r="L944">
        <v>87.38</v>
      </c>
      <c r="M944" t="s">
        <v>340</v>
      </c>
      <c r="N944" t="s">
        <v>8</v>
      </c>
      <c r="O944">
        <v>375</v>
      </c>
      <c r="P944">
        <v>0</v>
      </c>
      <c r="Q944">
        <v>375</v>
      </c>
      <c r="R944">
        <v>4</v>
      </c>
      <c r="S944">
        <v>287.62</v>
      </c>
      <c r="T944" t="s">
        <v>27</v>
      </c>
      <c r="U944">
        <v>1998</v>
      </c>
      <c r="V944" t="s">
        <v>52</v>
      </c>
      <c r="W944" t="s">
        <v>267</v>
      </c>
      <c r="X944" t="s">
        <v>103</v>
      </c>
      <c r="Y944">
        <v>8</v>
      </c>
      <c r="Z944" t="s">
        <v>232</v>
      </c>
      <c r="AA944" t="s">
        <v>237</v>
      </c>
    </row>
    <row r="945" spans="1:27" x14ac:dyDescent="0.25">
      <c r="A945">
        <v>10964</v>
      </c>
      <c r="B945">
        <v>38</v>
      </c>
      <c r="C945">
        <v>263.5</v>
      </c>
      <c r="D945">
        <v>5</v>
      </c>
      <c r="E945">
        <v>0</v>
      </c>
      <c r="F945" t="s">
        <v>339</v>
      </c>
      <c r="G945">
        <v>3</v>
      </c>
      <c r="H945" s="5">
        <v>35874</v>
      </c>
      <c r="I945" s="5">
        <v>35902</v>
      </c>
      <c r="J945" s="5">
        <v>35878</v>
      </c>
      <c r="K945">
        <v>2</v>
      </c>
      <c r="L945">
        <v>87.38</v>
      </c>
      <c r="M945" t="s">
        <v>340</v>
      </c>
      <c r="N945" t="s">
        <v>8</v>
      </c>
      <c r="O945">
        <v>1317.5</v>
      </c>
      <c r="P945">
        <v>0</v>
      </c>
      <c r="Q945">
        <v>1317.5</v>
      </c>
      <c r="R945">
        <v>4</v>
      </c>
      <c r="S945">
        <v>1230.1199999999999</v>
      </c>
      <c r="T945" t="s">
        <v>27</v>
      </c>
      <c r="U945">
        <v>1998</v>
      </c>
      <c r="V945" t="s">
        <v>52</v>
      </c>
      <c r="W945" t="s">
        <v>267</v>
      </c>
      <c r="X945" t="s">
        <v>141</v>
      </c>
      <c r="Y945">
        <v>1</v>
      </c>
      <c r="Z945" t="s">
        <v>218</v>
      </c>
      <c r="AA945" t="s">
        <v>237</v>
      </c>
    </row>
    <row r="946" spans="1:27" x14ac:dyDescent="0.25">
      <c r="A946">
        <v>10964</v>
      </c>
      <c r="B946">
        <v>69</v>
      </c>
      <c r="C946">
        <v>36</v>
      </c>
      <c r="D946">
        <v>10</v>
      </c>
      <c r="E946">
        <v>0</v>
      </c>
      <c r="F946" t="s">
        <v>339</v>
      </c>
      <c r="G946">
        <v>3</v>
      </c>
      <c r="H946" s="5">
        <v>35874</v>
      </c>
      <c r="I946" s="5">
        <v>35902</v>
      </c>
      <c r="J946" s="5">
        <v>35878</v>
      </c>
      <c r="K946">
        <v>2</v>
      </c>
      <c r="L946">
        <v>87.38</v>
      </c>
      <c r="M946" t="s">
        <v>340</v>
      </c>
      <c r="N946" t="s">
        <v>8</v>
      </c>
      <c r="O946">
        <v>360</v>
      </c>
      <c r="P946">
        <v>0</v>
      </c>
      <c r="Q946">
        <v>360</v>
      </c>
      <c r="R946">
        <v>4</v>
      </c>
      <c r="S946">
        <v>272.62</v>
      </c>
      <c r="T946" t="s">
        <v>27</v>
      </c>
      <c r="U946">
        <v>1998</v>
      </c>
      <c r="V946" t="s">
        <v>52</v>
      </c>
      <c r="W946" t="s">
        <v>267</v>
      </c>
      <c r="X946" t="s">
        <v>201</v>
      </c>
      <c r="Y946">
        <v>4</v>
      </c>
      <c r="Z946" t="s">
        <v>224</v>
      </c>
      <c r="AA946" t="s">
        <v>237</v>
      </c>
    </row>
    <row r="947" spans="1:27" x14ac:dyDescent="0.25">
      <c r="A947">
        <v>10965</v>
      </c>
      <c r="B947">
        <v>51</v>
      </c>
      <c r="C947">
        <v>53</v>
      </c>
      <c r="D947">
        <v>16</v>
      </c>
      <c r="E947">
        <v>0</v>
      </c>
      <c r="F947" t="s">
        <v>299</v>
      </c>
      <c r="G947">
        <v>6</v>
      </c>
      <c r="H947" s="5">
        <v>35874</v>
      </c>
      <c r="I947" s="5">
        <v>35902</v>
      </c>
      <c r="J947" s="5">
        <v>35884</v>
      </c>
      <c r="K947">
        <v>3</v>
      </c>
      <c r="L947">
        <v>144.38</v>
      </c>
      <c r="M947" t="s">
        <v>300</v>
      </c>
      <c r="N947" t="s">
        <v>20</v>
      </c>
      <c r="O947">
        <v>848</v>
      </c>
      <c r="P947">
        <v>0</v>
      </c>
      <c r="Q947">
        <v>848</v>
      </c>
      <c r="R947">
        <v>10</v>
      </c>
      <c r="S947">
        <v>703.62</v>
      </c>
      <c r="T947" t="s">
        <v>27</v>
      </c>
      <c r="U947">
        <v>1998</v>
      </c>
      <c r="V947" t="s">
        <v>52</v>
      </c>
      <c r="W947" t="s">
        <v>267</v>
      </c>
      <c r="X947" t="s">
        <v>167</v>
      </c>
      <c r="Y947">
        <v>7</v>
      </c>
      <c r="Z947" t="s">
        <v>230</v>
      </c>
      <c r="AA947" t="s">
        <v>238</v>
      </c>
    </row>
    <row r="948" spans="1:27" x14ac:dyDescent="0.25">
      <c r="A948">
        <v>10966</v>
      </c>
      <c r="B948">
        <v>37</v>
      </c>
      <c r="C948">
        <v>26</v>
      </c>
      <c r="D948">
        <v>8</v>
      </c>
      <c r="E948">
        <v>0</v>
      </c>
      <c r="F948" t="s">
        <v>350</v>
      </c>
      <c r="G948">
        <v>4</v>
      </c>
      <c r="H948" s="5">
        <v>35874</v>
      </c>
      <c r="I948" s="5">
        <v>35902</v>
      </c>
      <c r="J948" s="5">
        <v>35893</v>
      </c>
      <c r="K948">
        <v>1</v>
      </c>
      <c r="L948">
        <v>27.19</v>
      </c>
      <c r="M948" t="s">
        <v>351</v>
      </c>
      <c r="N948" t="s">
        <v>18</v>
      </c>
      <c r="O948">
        <v>208</v>
      </c>
      <c r="P948">
        <v>0</v>
      </c>
      <c r="Q948">
        <v>208</v>
      </c>
      <c r="R948">
        <v>19</v>
      </c>
      <c r="S948">
        <v>180.81</v>
      </c>
      <c r="T948" t="s">
        <v>27</v>
      </c>
      <c r="U948">
        <v>1998</v>
      </c>
      <c r="V948" t="s">
        <v>52</v>
      </c>
      <c r="W948" t="s">
        <v>267</v>
      </c>
      <c r="X948" t="s">
        <v>139</v>
      </c>
      <c r="Y948">
        <v>8</v>
      </c>
      <c r="Z948" t="s">
        <v>232</v>
      </c>
      <c r="AA948" t="s">
        <v>236</v>
      </c>
    </row>
    <row r="949" spans="1:27" x14ac:dyDescent="0.25">
      <c r="A949">
        <v>10967</v>
      </c>
      <c r="B949">
        <v>19</v>
      </c>
      <c r="C949">
        <v>9.1999999999999993</v>
      </c>
      <c r="D949">
        <v>12</v>
      </c>
      <c r="E949">
        <v>0</v>
      </c>
      <c r="F949" t="s">
        <v>290</v>
      </c>
      <c r="G949">
        <v>2</v>
      </c>
      <c r="H949" s="5">
        <v>35877</v>
      </c>
      <c r="I949" s="5">
        <v>35905</v>
      </c>
      <c r="J949" s="5">
        <v>35887</v>
      </c>
      <c r="K949">
        <v>2</v>
      </c>
      <c r="L949">
        <v>62.22</v>
      </c>
      <c r="M949" t="s">
        <v>291</v>
      </c>
      <c r="N949" t="s">
        <v>9</v>
      </c>
      <c r="O949">
        <v>110.39999999999999</v>
      </c>
      <c r="P949">
        <v>0</v>
      </c>
      <c r="Q949">
        <v>110.39999999999999</v>
      </c>
      <c r="R949">
        <v>10</v>
      </c>
      <c r="S949">
        <v>48.179999999999993</v>
      </c>
      <c r="T949" t="s">
        <v>27</v>
      </c>
      <c r="U949">
        <v>1998</v>
      </c>
      <c r="V949" t="s">
        <v>52</v>
      </c>
      <c r="W949" t="s">
        <v>267</v>
      </c>
      <c r="X949" t="s">
        <v>105</v>
      </c>
      <c r="Y949">
        <v>3</v>
      </c>
      <c r="Z949" t="s">
        <v>222</v>
      </c>
      <c r="AA949" t="s">
        <v>237</v>
      </c>
    </row>
    <row r="950" spans="1:27" x14ac:dyDescent="0.25">
      <c r="A950">
        <v>10967</v>
      </c>
      <c r="B950">
        <v>49</v>
      </c>
      <c r="C950">
        <v>20</v>
      </c>
      <c r="D950">
        <v>40</v>
      </c>
      <c r="E950">
        <v>0</v>
      </c>
      <c r="F950" t="s">
        <v>290</v>
      </c>
      <c r="G950">
        <v>2</v>
      </c>
      <c r="H950" s="5">
        <v>35877</v>
      </c>
      <c r="I950" s="5">
        <v>35905</v>
      </c>
      <c r="J950" s="5">
        <v>35887</v>
      </c>
      <c r="K950">
        <v>2</v>
      </c>
      <c r="L950">
        <v>62.22</v>
      </c>
      <c r="M950" t="s">
        <v>291</v>
      </c>
      <c r="N950" t="s">
        <v>9</v>
      </c>
      <c r="O950">
        <v>800</v>
      </c>
      <c r="P950">
        <v>0</v>
      </c>
      <c r="Q950">
        <v>800</v>
      </c>
      <c r="R950">
        <v>10</v>
      </c>
      <c r="S950">
        <v>737.78</v>
      </c>
      <c r="T950" t="s">
        <v>27</v>
      </c>
      <c r="U950">
        <v>1998</v>
      </c>
      <c r="V950" t="s">
        <v>52</v>
      </c>
      <c r="W950" t="s">
        <v>267</v>
      </c>
      <c r="X950" t="s">
        <v>163</v>
      </c>
      <c r="Y950">
        <v>3</v>
      </c>
      <c r="Z950" t="s">
        <v>222</v>
      </c>
      <c r="AA950" t="s">
        <v>237</v>
      </c>
    </row>
    <row r="951" spans="1:27" x14ac:dyDescent="0.25">
      <c r="A951">
        <v>10968</v>
      </c>
      <c r="B951">
        <v>12</v>
      </c>
      <c r="C951">
        <v>38</v>
      </c>
      <c r="D951">
        <v>30</v>
      </c>
      <c r="E951">
        <v>0</v>
      </c>
      <c r="F951" t="s">
        <v>32</v>
      </c>
      <c r="G951">
        <v>1</v>
      </c>
      <c r="H951" s="5">
        <v>35877</v>
      </c>
      <c r="I951" s="5">
        <v>35905</v>
      </c>
      <c r="J951" s="5">
        <v>35886</v>
      </c>
      <c r="K951">
        <v>3</v>
      </c>
      <c r="L951">
        <v>74.599999999999994</v>
      </c>
      <c r="M951" t="s">
        <v>274</v>
      </c>
      <c r="N951" t="s">
        <v>2</v>
      </c>
      <c r="O951">
        <v>1140</v>
      </c>
      <c r="P951">
        <v>0</v>
      </c>
      <c r="Q951">
        <v>1140</v>
      </c>
      <c r="R951">
        <v>9</v>
      </c>
      <c r="S951">
        <v>1065.4000000000001</v>
      </c>
      <c r="T951" t="s">
        <v>27</v>
      </c>
      <c r="U951">
        <v>1998</v>
      </c>
      <c r="V951" t="s">
        <v>52</v>
      </c>
      <c r="W951" t="s">
        <v>267</v>
      </c>
      <c r="X951" t="s">
        <v>91</v>
      </c>
      <c r="Y951">
        <v>4</v>
      </c>
      <c r="Z951" t="s">
        <v>224</v>
      </c>
      <c r="AA951" t="s">
        <v>238</v>
      </c>
    </row>
    <row r="952" spans="1:27" x14ac:dyDescent="0.25">
      <c r="A952">
        <v>10968</v>
      </c>
      <c r="B952">
        <v>24</v>
      </c>
      <c r="C952">
        <v>4.5</v>
      </c>
      <c r="D952">
        <v>30</v>
      </c>
      <c r="E952">
        <v>0</v>
      </c>
      <c r="F952" t="s">
        <v>32</v>
      </c>
      <c r="G952">
        <v>1</v>
      </c>
      <c r="H952" s="5">
        <v>35877</v>
      </c>
      <c r="I952" s="5">
        <v>35905</v>
      </c>
      <c r="J952" s="5">
        <v>35886</v>
      </c>
      <c r="K952">
        <v>3</v>
      </c>
      <c r="L952">
        <v>74.599999999999994</v>
      </c>
      <c r="M952" t="s">
        <v>274</v>
      </c>
      <c r="N952" t="s">
        <v>2</v>
      </c>
      <c r="O952">
        <v>135</v>
      </c>
      <c r="P952">
        <v>0</v>
      </c>
      <c r="Q952">
        <v>135</v>
      </c>
      <c r="R952">
        <v>9</v>
      </c>
      <c r="S952">
        <v>60.400000000000006</v>
      </c>
      <c r="T952" t="s">
        <v>27</v>
      </c>
      <c r="U952">
        <v>1998</v>
      </c>
      <c r="V952" t="s">
        <v>52</v>
      </c>
      <c r="W952" t="s">
        <v>267</v>
      </c>
      <c r="X952" t="s">
        <v>115</v>
      </c>
      <c r="Y952">
        <v>1</v>
      </c>
      <c r="Z952" t="s">
        <v>218</v>
      </c>
      <c r="AA952" t="s">
        <v>238</v>
      </c>
    </row>
    <row r="953" spans="1:27" x14ac:dyDescent="0.25">
      <c r="A953">
        <v>10968</v>
      </c>
      <c r="B953">
        <v>64</v>
      </c>
      <c r="C953">
        <v>33.25</v>
      </c>
      <c r="D953">
        <v>4</v>
      </c>
      <c r="E953">
        <v>0</v>
      </c>
      <c r="F953" t="s">
        <v>32</v>
      </c>
      <c r="G953">
        <v>1</v>
      </c>
      <c r="H953" s="5">
        <v>35877</v>
      </c>
      <c r="I953" s="5">
        <v>35905</v>
      </c>
      <c r="J953" s="5">
        <v>35886</v>
      </c>
      <c r="K953">
        <v>3</v>
      </c>
      <c r="L953">
        <v>74.599999999999994</v>
      </c>
      <c r="M953" t="s">
        <v>274</v>
      </c>
      <c r="N953" t="s">
        <v>2</v>
      </c>
      <c r="O953">
        <v>133</v>
      </c>
      <c r="P953">
        <v>0</v>
      </c>
      <c r="Q953">
        <v>133</v>
      </c>
      <c r="R953">
        <v>9</v>
      </c>
      <c r="S953">
        <v>58.400000000000006</v>
      </c>
      <c r="T953" t="s">
        <v>27</v>
      </c>
      <c r="U953">
        <v>1998</v>
      </c>
      <c r="V953" t="s">
        <v>52</v>
      </c>
      <c r="W953" t="s">
        <v>267</v>
      </c>
      <c r="X953" t="s">
        <v>192</v>
      </c>
      <c r="Y953">
        <v>5</v>
      </c>
      <c r="Z953" t="s">
        <v>226</v>
      </c>
      <c r="AA953" t="s">
        <v>238</v>
      </c>
    </row>
    <row r="954" spans="1:27" x14ac:dyDescent="0.25">
      <c r="A954">
        <v>10969</v>
      </c>
      <c r="B954">
        <v>46</v>
      </c>
      <c r="C954">
        <v>12</v>
      </c>
      <c r="D954">
        <v>9</v>
      </c>
      <c r="E954">
        <v>0</v>
      </c>
      <c r="F954" t="s">
        <v>278</v>
      </c>
      <c r="G954">
        <v>1</v>
      </c>
      <c r="H954" s="5">
        <v>35877</v>
      </c>
      <c r="I954" s="5">
        <v>35905</v>
      </c>
      <c r="J954" s="5">
        <v>35884</v>
      </c>
      <c r="K954">
        <v>2</v>
      </c>
      <c r="L954">
        <v>0.21</v>
      </c>
      <c r="M954" t="s">
        <v>279</v>
      </c>
      <c r="N954" t="s">
        <v>4</v>
      </c>
      <c r="O954">
        <v>108</v>
      </c>
      <c r="P954">
        <v>0</v>
      </c>
      <c r="Q954">
        <v>108</v>
      </c>
      <c r="R954">
        <v>7</v>
      </c>
      <c r="S954">
        <v>107.79</v>
      </c>
      <c r="T954" t="s">
        <v>27</v>
      </c>
      <c r="U954">
        <v>1998</v>
      </c>
      <c r="V954" t="s">
        <v>52</v>
      </c>
      <c r="W954" t="s">
        <v>267</v>
      </c>
      <c r="X954" t="s">
        <v>157</v>
      </c>
      <c r="Y954">
        <v>8</v>
      </c>
      <c r="Z954" t="s">
        <v>232</v>
      </c>
      <c r="AA954" t="s">
        <v>237</v>
      </c>
    </row>
    <row r="955" spans="1:27" x14ac:dyDescent="0.25">
      <c r="A955">
        <v>10971</v>
      </c>
      <c r="B955">
        <v>29</v>
      </c>
      <c r="C955">
        <v>123.79</v>
      </c>
      <c r="D955">
        <v>14</v>
      </c>
      <c r="E955">
        <v>0</v>
      </c>
      <c r="F955" t="s">
        <v>314</v>
      </c>
      <c r="G955">
        <v>2</v>
      </c>
      <c r="H955" s="5">
        <v>35878</v>
      </c>
      <c r="I955" s="5">
        <v>35906</v>
      </c>
      <c r="J955" s="5">
        <v>35887</v>
      </c>
      <c r="K955">
        <v>2</v>
      </c>
      <c r="L955">
        <v>121.82</v>
      </c>
      <c r="M955" t="s">
        <v>315</v>
      </c>
      <c r="N955" t="s">
        <v>8</v>
      </c>
      <c r="O955">
        <v>1733.0600000000002</v>
      </c>
      <c r="P955">
        <v>0</v>
      </c>
      <c r="Q955">
        <v>1733.0600000000002</v>
      </c>
      <c r="R955">
        <v>9</v>
      </c>
      <c r="S955">
        <v>1611.2400000000002</v>
      </c>
      <c r="T955" t="s">
        <v>27</v>
      </c>
      <c r="U955">
        <v>1998</v>
      </c>
      <c r="V955" t="s">
        <v>52</v>
      </c>
      <c r="W955" t="s">
        <v>267</v>
      </c>
      <c r="X955" t="s">
        <v>125</v>
      </c>
      <c r="Y955">
        <v>6</v>
      </c>
      <c r="Z955" t="s">
        <v>228</v>
      </c>
      <c r="AA955" t="s">
        <v>237</v>
      </c>
    </row>
    <row r="956" spans="1:27" x14ac:dyDescent="0.25">
      <c r="A956">
        <v>10972</v>
      </c>
      <c r="B956">
        <v>17</v>
      </c>
      <c r="C956">
        <v>39</v>
      </c>
      <c r="D956">
        <v>6</v>
      </c>
      <c r="E956">
        <v>0</v>
      </c>
      <c r="F956" t="s">
        <v>403</v>
      </c>
      <c r="G956">
        <v>4</v>
      </c>
      <c r="H956" s="5">
        <v>35878</v>
      </c>
      <c r="I956" s="5">
        <v>35906</v>
      </c>
      <c r="J956" s="5">
        <v>35880</v>
      </c>
      <c r="K956">
        <v>2</v>
      </c>
      <c r="L956">
        <v>0.02</v>
      </c>
      <c r="M956" t="s">
        <v>404</v>
      </c>
      <c r="N956" t="s">
        <v>8</v>
      </c>
      <c r="O956">
        <v>234</v>
      </c>
      <c r="P956">
        <v>0</v>
      </c>
      <c r="Q956">
        <v>234</v>
      </c>
      <c r="R956">
        <v>2</v>
      </c>
      <c r="S956">
        <v>233.98</v>
      </c>
      <c r="T956" t="s">
        <v>27</v>
      </c>
      <c r="U956">
        <v>1998</v>
      </c>
      <c r="V956" t="s">
        <v>52</v>
      </c>
      <c r="W956" t="s">
        <v>267</v>
      </c>
      <c r="X956" t="s">
        <v>101</v>
      </c>
      <c r="Y956">
        <v>6</v>
      </c>
      <c r="Z956" t="s">
        <v>228</v>
      </c>
      <c r="AA956" t="s">
        <v>237</v>
      </c>
    </row>
    <row r="957" spans="1:27" x14ac:dyDescent="0.25">
      <c r="A957">
        <v>10972</v>
      </c>
      <c r="B957">
        <v>33</v>
      </c>
      <c r="C957">
        <v>2.5</v>
      </c>
      <c r="D957">
        <v>7</v>
      </c>
      <c r="E957">
        <v>0</v>
      </c>
      <c r="F957" t="s">
        <v>403</v>
      </c>
      <c r="G957">
        <v>4</v>
      </c>
      <c r="H957" s="5">
        <v>35878</v>
      </c>
      <c r="I957" s="5">
        <v>35906</v>
      </c>
      <c r="J957" s="5">
        <v>35880</v>
      </c>
      <c r="K957">
        <v>2</v>
      </c>
      <c r="L957">
        <v>0.02</v>
      </c>
      <c r="M957" t="s">
        <v>404</v>
      </c>
      <c r="N957" t="s">
        <v>8</v>
      </c>
      <c r="O957">
        <v>17.5</v>
      </c>
      <c r="P957">
        <v>0</v>
      </c>
      <c r="Q957">
        <v>17.5</v>
      </c>
      <c r="R957">
        <v>2</v>
      </c>
      <c r="S957">
        <v>17.48</v>
      </c>
      <c r="T957" t="s">
        <v>27</v>
      </c>
      <c r="U957">
        <v>1998</v>
      </c>
      <c r="V957" t="s">
        <v>52</v>
      </c>
      <c r="W957" t="s">
        <v>267</v>
      </c>
      <c r="X957" t="s">
        <v>133</v>
      </c>
      <c r="Y957">
        <v>4</v>
      </c>
      <c r="Z957" t="s">
        <v>224</v>
      </c>
      <c r="AA957" t="s">
        <v>237</v>
      </c>
    </row>
    <row r="958" spans="1:27" x14ac:dyDescent="0.25">
      <c r="A958">
        <v>10973</v>
      </c>
      <c r="B958">
        <v>26</v>
      </c>
      <c r="C958">
        <v>31.23</v>
      </c>
      <c r="D958">
        <v>5</v>
      </c>
      <c r="E958">
        <v>0</v>
      </c>
      <c r="F958" t="s">
        <v>403</v>
      </c>
      <c r="G958">
        <v>6</v>
      </c>
      <c r="H958" s="5">
        <v>35878</v>
      </c>
      <c r="I958" s="5">
        <v>35906</v>
      </c>
      <c r="J958" s="5">
        <v>35881</v>
      </c>
      <c r="K958">
        <v>2</v>
      </c>
      <c r="L958">
        <v>15.17</v>
      </c>
      <c r="M958" t="s">
        <v>404</v>
      </c>
      <c r="N958" t="s">
        <v>8</v>
      </c>
      <c r="O958">
        <v>156.15</v>
      </c>
      <c r="P958">
        <v>0</v>
      </c>
      <c r="Q958">
        <v>156.15</v>
      </c>
      <c r="R958">
        <v>3</v>
      </c>
      <c r="S958">
        <v>140.98000000000002</v>
      </c>
      <c r="T958" t="s">
        <v>27</v>
      </c>
      <c r="U958">
        <v>1998</v>
      </c>
      <c r="V958" t="s">
        <v>52</v>
      </c>
      <c r="W958" t="s">
        <v>267</v>
      </c>
      <c r="X958" t="s">
        <v>119</v>
      </c>
      <c r="Y958">
        <v>3</v>
      </c>
      <c r="Z958" t="s">
        <v>222</v>
      </c>
      <c r="AA958" t="s">
        <v>237</v>
      </c>
    </row>
    <row r="959" spans="1:27" x14ac:dyDescent="0.25">
      <c r="A959">
        <v>10973</v>
      </c>
      <c r="B959">
        <v>41</v>
      </c>
      <c r="C959">
        <v>9.65</v>
      </c>
      <c r="D959">
        <v>6</v>
      </c>
      <c r="E959">
        <v>0</v>
      </c>
      <c r="F959" t="s">
        <v>403</v>
      </c>
      <c r="G959">
        <v>6</v>
      </c>
      <c r="H959" s="5">
        <v>35878</v>
      </c>
      <c r="I959" s="5">
        <v>35906</v>
      </c>
      <c r="J959" s="5">
        <v>35881</v>
      </c>
      <c r="K959">
        <v>2</v>
      </c>
      <c r="L959">
        <v>15.17</v>
      </c>
      <c r="M959" t="s">
        <v>404</v>
      </c>
      <c r="N959" t="s">
        <v>8</v>
      </c>
      <c r="O959">
        <v>57.900000000000006</v>
      </c>
      <c r="P959">
        <v>0</v>
      </c>
      <c r="Q959">
        <v>57.900000000000006</v>
      </c>
      <c r="R959">
        <v>3</v>
      </c>
      <c r="S959">
        <v>42.730000000000004</v>
      </c>
      <c r="T959" t="s">
        <v>27</v>
      </c>
      <c r="U959">
        <v>1998</v>
      </c>
      <c r="V959" t="s">
        <v>52</v>
      </c>
      <c r="W959" t="s">
        <v>267</v>
      </c>
      <c r="X959" t="s">
        <v>147</v>
      </c>
      <c r="Y959">
        <v>8</v>
      </c>
      <c r="Z959" t="s">
        <v>232</v>
      </c>
      <c r="AA959" t="s">
        <v>237</v>
      </c>
    </row>
    <row r="960" spans="1:27" x14ac:dyDescent="0.25">
      <c r="A960">
        <v>10973</v>
      </c>
      <c r="B960">
        <v>75</v>
      </c>
      <c r="C960">
        <v>7.75</v>
      </c>
      <c r="D960">
        <v>10</v>
      </c>
      <c r="E960">
        <v>0</v>
      </c>
      <c r="F960" t="s">
        <v>403</v>
      </c>
      <c r="G960">
        <v>6</v>
      </c>
      <c r="H960" s="5">
        <v>35878</v>
      </c>
      <c r="I960" s="5">
        <v>35906</v>
      </c>
      <c r="J960" s="5">
        <v>35881</v>
      </c>
      <c r="K960">
        <v>2</v>
      </c>
      <c r="L960">
        <v>15.17</v>
      </c>
      <c r="M960" t="s">
        <v>404</v>
      </c>
      <c r="N960" t="s">
        <v>8</v>
      </c>
      <c r="O960">
        <v>77.5</v>
      </c>
      <c r="P960">
        <v>0</v>
      </c>
      <c r="Q960">
        <v>77.5</v>
      </c>
      <c r="R960">
        <v>3</v>
      </c>
      <c r="S960">
        <v>62.33</v>
      </c>
      <c r="T960" t="s">
        <v>27</v>
      </c>
      <c r="U960">
        <v>1998</v>
      </c>
      <c r="V960" t="s">
        <v>52</v>
      </c>
      <c r="W960" t="s">
        <v>267</v>
      </c>
      <c r="X960" t="s">
        <v>210</v>
      </c>
      <c r="Y960">
        <v>1</v>
      </c>
      <c r="Z960" t="s">
        <v>218</v>
      </c>
      <c r="AA960" t="s">
        <v>237</v>
      </c>
    </row>
    <row r="961" spans="1:27" x14ac:dyDescent="0.25">
      <c r="A961">
        <v>10974</v>
      </c>
      <c r="B961">
        <v>63</v>
      </c>
      <c r="C961">
        <v>43.9</v>
      </c>
      <c r="D961">
        <v>10</v>
      </c>
      <c r="E961">
        <v>0</v>
      </c>
      <c r="F961" t="s">
        <v>270</v>
      </c>
      <c r="G961">
        <v>3</v>
      </c>
      <c r="H961" s="5">
        <v>35879</v>
      </c>
      <c r="I961" s="5">
        <v>35893</v>
      </c>
      <c r="J961" s="5">
        <v>35888</v>
      </c>
      <c r="K961">
        <v>3</v>
      </c>
      <c r="L961">
        <v>12.96</v>
      </c>
      <c r="M961" t="s">
        <v>271</v>
      </c>
      <c r="N961" t="s">
        <v>20</v>
      </c>
      <c r="O961">
        <v>439</v>
      </c>
      <c r="P961">
        <v>0</v>
      </c>
      <c r="Q961">
        <v>439</v>
      </c>
      <c r="R961">
        <v>9</v>
      </c>
      <c r="S961">
        <v>426.04</v>
      </c>
      <c r="T961" t="s">
        <v>27</v>
      </c>
      <c r="U961">
        <v>1998</v>
      </c>
      <c r="V961" t="s">
        <v>52</v>
      </c>
      <c r="W961" t="s">
        <v>267</v>
      </c>
      <c r="X961" t="s">
        <v>190</v>
      </c>
      <c r="Y961">
        <v>2</v>
      </c>
      <c r="Z961" t="s">
        <v>220</v>
      </c>
      <c r="AA961" t="s">
        <v>238</v>
      </c>
    </row>
    <row r="962" spans="1:27" x14ac:dyDescent="0.25">
      <c r="A962">
        <v>10975</v>
      </c>
      <c r="B962">
        <v>8</v>
      </c>
      <c r="C962">
        <v>40</v>
      </c>
      <c r="D962">
        <v>16</v>
      </c>
      <c r="E962">
        <v>0</v>
      </c>
      <c r="F962" t="s">
        <v>31</v>
      </c>
      <c r="G962">
        <v>1</v>
      </c>
      <c r="H962" s="5">
        <v>35879</v>
      </c>
      <c r="I962" s="5">
        <v>35907</v>
      </c>
      <c r="J962" s="5">
        <v>35881</v>
      </c>
      <c r="K962">
        <v>3</v>
      </c>
      <c r="L962">
        <v>32.270000000000003</v>
      </c>
      <c r="M962" t="s">
        <v>370</v>
      </c>
      <c r="N962" t="s">
        <v>5</v>
      </c>
      <c r="O962">
        <v>640</v>
      </c>
      <c r="P962">
        <v>0</v>
      </c>
      <c r="Q962">
        <v>640</v>
      </c>
      <c r="R962">
        <v>2</v>
      </c>
      <c r="S962">
        <v>607.73</v>
      </c>
      <c r="T962" t="s">
        <v>27</v>
      </c>
      <c r="U962">
        <v>1998</v>
      </c>
      <c r="V962" t="s">
        <v>52</v>
      </c>
      <c r="W962" t="s">
        <v>267</v>
      </c>
      <c r="X962" t="s">
        <v>83</v>
      </c>
      <c r="Y962">
        <v>2</v>
      </c>
      <c r="Z962" t="s">
        <v>220</v>
      </c>
      <c r="AA962" t="s">
        <v>238</v>
      </c>
    </row>
    <row r="963" spans="1:27" x14ac:dyDescent="0.25">
      <c r="A963">
        <v>10975</v>
      </c>
      <c r="B963">
        <v>75</v>
      </c>
      <c r="C963">
        <v>7.75</v>
      </c>
      <c r="D963">
        <v>10</v>
      </c>
      <c r="E963">
        <v>0</v>
      </c>
      <c r="F963" t="s">
        <v>31</v>
      </c>
      <c r="G963">
        <v>1</v>
      </c>
      <c r="H963" s="5">
        <v>35879</v>
      </c>
      <c r="I963" s="5">
        <v>35907</v>
      </c>
      <c r="J963" s="5">
        <v>35881</v>
      </c>
      <c r="K963">
        <v>3</v>
      </c>
      <c r="L963">
        <v>32.270000000000003</v>
      </c>
      <c r="M963" t="s">
        <v>370</v>
      </c>
      <c r="N963" t="s">
        <v>5</v>
      </c>
      <c r="O963">
        <v>77.5</v>
      </c>
      <c r="P963">
        <v>0</v>
      </c>
      <c r="Q963">
        <v>77.5</v>
      </c>
      <c r="R963">
        <v>2</v>
      </c>
      <c r="S963">
        <v>45.23</v>
      </c>
      <c r="T963" t="s">
        <v>27</v>
      </c>
      <c r="U963">
        <v>1998</v>
      </c>
      <c r="V963" t="s">
        <v>52</v>
      </c>
      <c r="W963" t="s">
        <v>267</v>
      </c>
      <c r="X963" t="s">
        <v>210</v>
      </c>
      <c r="Y963">
        <v>1</v>
      </c>
      <c r="Z963" t="s">
        <v>218</v>
      </c>
      <c r="AA963" t="s">
        <v>238</v>
      </c>
    </row>
    <row r="964" spans="1:27" x14ac:dyDescent="0.25">
      <c r="A964">
        <v>10976</v>
      </c>
      <c r="B964">
        <v>28</v>
      </c>
      <c r="C964">
        <v>45.6</v>
      </c>
      <c r="D964">
        <v>20</v>
      </c>
      <c r="E964">
        <v>0</v>
      </c>
      <c r="F964" t="s">
        <v>36</v>
      </c>
      <c r="G964">
        <v>1</v>
      </c>
      <c r="H964" s="5">
        <v>35879</v>
      </c>
      <c r="I964" s="5">
        <v>35921</v>
      </c>
      <c r="J964" s="5">
        <v>35888</v>
      </c>
      <c r="K964">
        <v>1</v>
      </c>
      <c r="L964">
        <v>37.97</v>
      </c>
      <c r="M964" t="s">
        <v>283</v>
      </c>
      <c r="N964" t="s">
        <v>21</v>
      </c>
      <c r="O964">
        <v>912</v>
      </c>
      <c r="P964">
        <v>0</v>
      </c>
      <c r="Q964">
        <v>912</v>
      </c>
      <c r="R964">
        <v>9</v>
      </c>
      <c r="S964">
        <v>874.03</v>
      </c>
      <c r="T964" t="s">
        <v>27</v>
      </c>
      <c r="U964">
        <v>1998</v>
      </c>
      <c r="V964" t="s">
        <v>52</v>
      </c>
      <c r="W964" t="s">
        <v>267</v>
      </c>
      <c r="X964" t="s">
        <v>123</v>
      </c>
      <c r="Y964">
        <v>7</v>
      </c>
      <c r="Z964" t="s">
        <v>230</v>
      </c>
      <c r="AA964" t="s">
        <v>236</v>
      </c>
    </row>
    <row r="965" spans="1:27" x14ac:dyDescent="0.25">
      <c r="A965">
        <v>10977</v>
      </c>
      <c r="B965">
        <v>39</v>
      </c>
      <c r="C965">
        <v>18</v>
      </c>
      <c r="D965">
        <v>30</v>
      </c>
      <c r="E965">
        <v>0</v>
      </c>
      <c r="F965" t="s">
        <v>33</v>
      </c>
      <c r="G965">
        <v>8</v>
      </c>
      <c r="H965" s="5">
        <v>35880</v>
      </c>
      <c r="I965" s="5">
        <v>35908</v>
      </c>
      <c r="J965" s="5">
        <v>35895</v>
      </c>
      <c r="K965">
        <v>3</v>
      </c>
      <c r="L965">
        <v>208.5</v>
      </c>
      <c r="M965" t="s">
        <v>323</v>
      </c>
      <c r="N965" t="s">
        <v>17</v>
      </c>
      <c r="O965">
        <v>540</v>
      </c>
      <c r="P965">
        <v>0</v>
      </c>
      <c r="Q965">
        <v>540</v>
      </c>
      <c r="R965">
        <v>15</v>
      </c>
      <c r="S965">
        <v>331.5</v>
      </c>
      <c r="T965" t="s">
        <v>27</v>
      </c>
      <c r="U965">
        <v>1998</v>
      </c>
      <c r="V965" t="s">
        <v>52</v>
      </c>
      <c r="W965" t="s">
        <v>267</v>
      </c>
      <c r="X965" t="s">
        <v>143</v>
      </c>
      <c r="Y965">
        <v>1</v>
      </c>
      <c r="Z965" t="s">
        <v>218</v>
      </c>
      <c r="AA965" t="s">
        <v>238</v>
      </c>
    </row>
    <row r="966" spans="1:27" x14ac:dyDescent="0.25">
      <c r="A966">
        <v>10977</v>
      </c>
      <c r="B966">
        <v>47</v>
      </c>
      <c r="C966">
        <v>9.5</v>
      </c>
      <c r="D966">
        <v>30</v>
      </c>
      <c r="E966">
        <v>0</v>
      </c>
      <c r="F966" t="s">
        <v>33</v>
      </c>
      <c r="G966">
        <v>8</v>
      </c>
      <c r="H966" s="5">
        <v>35880</v>
      </c>
      <c r="I966" s="5">
        <v>35908</v>
      </c>
      <c r="J966" s="5">
        <v>35895</v>
      </c>
      <c r="K966">
        <v>3</v>
      </c>
      <c r="L966">
        <v>208.5</v>
      </c>
      <c r="M966" t="s">
        <v>323</v>
      </c>
      <c r="N966" t="s">
        <v>17</v>
      </c>
      <c r="O966">
        <v>285</v>
      </c>
      <c r="P966">
        <v>0</v>
      </c>
      <c r="Q966">
        <v>285</v>
      </c>
      <c r="R966">
        <v>15</v>
      </c>
      <c r="S966">
        <v>76.5</v>
      </c>
      <c r="T966" t="s">
        <v>27</v>
      </c>
      <c r="U966">
        <v>1998</v>
      </c>
      <c r="V966" t="s">
        <v>52</v>
      </c>
      <c r="W966" t="s">
        <v>267</v>
      </c>
      <c r="X966" t="s">
        <v>159</v>
      </c>
      <c r="Y966">
        <v>3</v>
      </c>
      <c r="Z966" t="s">
        <v>222</v>
      </c>
      <c r="AA966" t="s">
        <v>238</v>
      </c>
    </row>
    <row r="967" spans="1:27" x14ac:dyDescent="0.25">
      <c r="A967">
        <v>10977</v>
      </c>
      <c r="B967">
        <v>51</v>
      </c>
      <c r="C967">
        <v>53</v>
      </c>
      <c r="D967">
        <v>10</v>
      </c>
      <c r="E967">
        <v>0</v>
      </c>
      <c r="F967" t="s">
        <v>33</v>
      </c>
      <c r="G967">
        <v>8</v>
      </c>
      <c r="H967" s="5">
        <v>35880</v>
      </c>
      <c r="I967" s="5">
        <v>35908</v>
      </c>
      <c r="J967" s="5">
        <v>35895</v>
      </c>
      <c r="K967">
        <v>3</v>
      </c>
      <c r="L967">
        <v>208.5</v>
      </c>
      <c r="M967" t="s">
        <v>323</v>
      </c>
      <c r="N967" t="s">
        <v>17</v>
      </c>
      <c r="O967">
        <v>530</v>
      </c>
      <c r="P967">
        <v>0</v>
      </c>
      <c r="Q967">
        <v>530</v>
      </c>
      <c r="R967">
        <v>15</v>
      </c>
      <c r="S967">
        <v>321.5</v>
      </c>
      <c r="T967" t="s">
        <v>27</v>
      </c>
      <c r="U967">
        <v>1998</v>
      </c>
      <c r="V967" t="s">
        <v>52</v>
      </c>
      <c r="W967" t="s">
        <v>267</v>
      </c>
      <c r="X967" t="s">
        <v>167</v>
      </c>
      <c r="Y967">
        <v>7</v>
      </c>
      <c r="Z967" t="s">
        <v>230</v>
      </c>
      <c r="AA967" t="s">
        <v>238</v>
      </c>
    </row>
    <row r="968" spans="1:27" x14ac:dyDescent="0.25">
      <c r="A968">
        <v>10977</v>
      </c>
      <c r="B968">
        <v>63</v>
      </c>
      <c r="C968">
        <v>43.9</v>
      </c>
      <c r="D968">
        <v>20</v>
      </c>
      <c r="E968">
        <v>0</v>
      </c>
      <c r="F968" t="s">
        <v>33</v>
      </c>
      <c r="G968">
        <v>8</v>
      </c>
      <c r="H968" s="5">
        <v>35880</v>
      </c>
      <c r="I968" s="5">
        <v>35908</v>
      </c>
      <c r="J968" s="5">
        <v>35895</v>
      </c>
      <c r="K968">
        <v>3</v>
      </c>
      <c r="L968">
        <v>208.5</v>
      </c>
      <c r="M968" t="s">
        <v>323</v>
      </c>
      <c r="N968" t="s">
        <v>17</v>
      </c>
      <c r="O968">
        <v>878</v>
      </c>
      <c r="P968">
        <v>0</v>
      </c>
      <c r="Q968">
        <v>878</v>
      </c>
      <c r="R968">
        <v>15</v>
      </c>
      <c r="S968">
        <v>669.5</v>
      </c>
      <c r="T968" t="s">
        <v>27</v>
      </c>
      <c r="U968">
        <v>1998</v>
      </c>
      <c r="V968" t="s">
        <v>52</v>
      </c>
      <c r="W968" t="s">
        <v>267</v>
      </c>
      <c r="X968" t="s">
        <v>190</v>
      </c>
      <c r="Y968">
        <v>2</v>
      </c>
      <c r="Z968" t="s">
        <v>220</v>
      </c>
      <c r="AA968" t="s">
        <v>238</v>
      </c>
    </row>
    <row r="969" spans="1:27" x14ac:dyDescent="0.25">
      <c r="A969">
        <v>10978</v>
      </c>
      <c r="B969">
        <v>40</v>
      </c>
      <c r="C969">
        <v>18.399999999999999</v>
      </c>
      <c r="D969">
        <v>10</v>
      </c>
      <c r="E969">
        <v>0</v>
      </c>
      <c r="F969" t="s">
        <v>341</v>
      </c>
      <c r="G969">
        <v>9</v>
      </c>
      <c r="H969" s="5">
        <v>35880</v>
      </c>
      <c r="I969" s="5">
        <v>35908</v>
      </c>
      <c r="J969" s="5">
        <v>35908</v>
      </c>
      <c r="K969">
        <v>2</v>
      </c>
      <c r="L969">
        <v>32.82</v>
      </c>
      <c r="M969" t="s">
        <v>342</v>
      </c>
      <c r="N969" t="s">
        <v>3</v>
      </c>
      <c r="O969">
        <v>184</v>
      </c>
      <c r="P969">
        <v>0</v>
      </c>
      <c r="Q969">
        <v>184</v>
      </c>
      <c r="R969">
        <v>28</v>
      </c>
      <c r="S969">
        <v>151.18</v>
      </c>
      <c r="T969" t="s">
        <v>27</v>
      </c>
      <c r="U969">
        <v>1998</v>
      </c>
      <c r="V969" t="s">
        <v>52</v>
      </c>
      <c r="W969" t="s">
        <v>267</v>
      </c>
      <c r="X969" t="s">
        <v>145</v>
      </c>
      <c r="Y969">
        <v>8</v>
      </c>
      <c r="Z969" t="s">
        <v>232</v>
      </c>
      <c r="AA969" t="s">
        <v>237</v>
      </c>
    </row>
    <row r="970" spans="1:27" x14ac:dyDescent="0.25">
      <c r="A970">
        <v>10979</v>
      </c>
      <c r="B970">
        <v>7</v>
      </c>
      <c r="C970">
        <v>30</v>
      </c>
      <c r="D970">
        <v>18</v>
      </c>
      <c r="E970">
        <v>0</v>
      </c>
      <c r="F970" t="s">
        <v>32</v>
      </c>
      <c r="G970">
        <v>8</v>
      </c>
      <c r="H970" s="5">
        <v>35880</v>
      </c>
      <c r="I970" s="5">
        <v>35908</v>
      </c>
      <c r="J970" s="5">
        <v>35885</v>
      </c>
      <c r="K970">
        <v>2</v>
      </c>
      <c r="L970">
        <v>353.07</v>
      </c>
      <c r="M970" t="s">
        <v>274</v>
      </c>
      <c r="N970" t="s">
        <v>2</v>
      </c>
      <c r="O970">
        <v>540</v>
      </c>
      <c r="P970">
        <v>0</v>
      </c>
      <c r="Q970">
        <v>540</v>
      </c>
      <c r="R970">
        <v>5</v>
      </c>
      <c r="S970">
        <v>186.93</v>
      </c>
      <c r="T970" t="s">
        <v>27</v>
      </c>
      <c r="U970">
        <v>1998</v>
      </c>
      <c r="V970" t="s">
        <v>52</v>
      </c>
      <c r="W970" t="s">
        <v>267</v>
      </c>
      <c r="X970" t="s">
        <v>81</v>
      </c>
      <c r="Y970">
        <v>7</v>
      </c>
      <c r="Z970" t="s">
        <v>230</v>
      </c>
      <c r="AA970" t="s">
        <v>237</v>
      </c>
    </row>
    <row r="971" spans="1:27" x14ac:dyDescent="0.25">
      <c r="A971">
        <v>10979</v>
      </c>
      <c r="B971">
        <v>12</v>
      </c>
      <c r="C971">
        <v>38</v>
      </c>
      <c r="D971">
        <v>20</v>
      </c>
      <c r="E971">
        <v>0</v>
      </c>
      <c r="F971" t="s">
        <v>32</v>
      </c>
      <c r="G971">
        <v>8</v>
      </c>
      <c r="H971" s="5">
        <v>35880</v>
      </c>
      <c r="I971" s="5">
        <v>35908</v>
      </c>
      <c r="J971" s="5">
        <v>35885</v>
      </c>
      <c r="K971">
        <v>2</v>
      </c>
      <c r="L971">
        <v>353.07</v>
      </c>
      <c r="M971" t="s">
        <v>274</v>
      </c>
      <c r="N971" t="s">
        <v>2</v>
      </c>
      <c r="O971">
        <v>760</v>
      </c>
      <c r="P971">
        <v>0</v>
      </c>
      <c r="Q971">
        <v>760</v>
      </c>
      <c r="R971">
        <v>5</v>
      </c>
      <c r="S971">
        <v>406.93</v>
      </c>
      <c r="T971" t="s">
        <v>27</v>
      </c>
      <c r="U971">
        <v>1998</v>
      </c>
      <c r="V971" t="s">
        <v>52</v>
      </c>
      <c r="W971" t="s">
        <v>267</v>
      </c>
      <c r="X971" t="s">
        <v>91</v>
      </c>
      <c r="Y971">
        <v>4</v>
      </c>
      <c r="Z971" t="s">
        <v>224</v>
      </c>
      <c r="AA971" t="s">
        <v>237</v>
      </c>
    </row>
    <row r="972" spans="1:27" x14ac:dyDescent="0.25">
      <c r="A972">
        <v>10979</v>
      </c>
      <c r="B972">
        <v>24</v>
      </c>
      <c r="C972">
        <v>4.5</v>
      </c>
      <c r="D972">
        <v>80</v>
      </c>
      <c r="E972">
        <v>0</v>
      </c>
      <c r="F972" t="s">
        <v>32</v>
      </c>
      <c r="G972">
        <v>8</v>
      </c>
      <c r="H972" s="5">
        <v>35880</v>
      </c>
      <c r="I972" s="5">
        <v>35908</v>
      </c>
      <c r="J972" s="5">
        <v>35885</v>
      </c>
      <c r="K972">
        <v>2</v>
      </c>
      <c r="L972">
        <v>353.07</v>
      </c>
      <c r="M972" t="s">
        <v>274</v>
      </c>
      <c r="N972" t="s">
        <v>2</v>
      </c>
      <c r="O972">
        <v>360</v>
      </c>
      <c r="P972">
        <v>0</v>
      </c>
      <c r="Q972">
        <v>360</v>
      </c>
      <c r="R972">
        <v>5</v>
      </c>
      <c r="S972">
        <v>6.9300000000000068</v>
      </c>
      <c r="T972" t="s">
        <v>27</v>
      </c>
      <c r="U972">
        <v>1998</v>
      </c>
      <c r="V972" t="s">
        <v>52</v>
      </c>
      <c r="W972" t="s">
        <v>267</v>
      </c>
      <c r="X972" t="s">
        <v>115</v>
      </c>
      <c r="Y972">
        <v>1</v>
      </c>
      <c r="Z972" t="s">
        <v>218</v>
      </c>
      <c r="AA972" t="s">
        <v>237</v>
      </c>
    </row>
    <row r="973" spans="1:27" x14ac:dyDescent="0.25">
      <c r="A973">
        <v>10979</v>
      </c>
      <c r="B973">
        <v>27</v>
      </c>
      <c r="C973">
        <v>43.9</v>
      </c>
      <c r="D973">
        <v>30</v>
      </c>
      <c r="E973">
        <v>0</v>
      </c>
      <c r="F973" t="s">
        <v>32</v>
      </c>
      <c r="G973">
        <v>8</v>
      </c>
      <c r="H973" s="5">
        <v>35880</v>
      </c>
      <c r="I973" s="5">
        <v>35908</v>
      </c>
      <c r="J973" s="5">
        <v>35885</v>
      </c>
      <c r="K973">
        <v>2</v>
      </c>
      <c r="L973">
        <v>353.07</v>
      </c>
      <c r="M973" t="s">
        <v>274</v>
      </c>
      <c r="N973" t="s">
        <v>2</v>
      </c>
      <c r="O973">
        <v>1317</v>
      </c>
      <c r="P973">
        <v>0</v>
      </c>
      <c r="Q973">
        <v>1317</v>
      </c>
      <c r="R973">
        <v>5</v>
      </c>
      <c r="S973">
        <v>963.93000000000006</v>
      </c>
      <c r="T973" t="s">
        <v>27</v>
      </c>
      <c r="U973">
        <v>1998</v>
      </c>
      <c r="V973" t="s">
        <v>52</v>
      </c>
      <c r="W973" t="s">
        <v>267</v>
      </c>
      <c r="X973" t="s">
        <v>121</v>
      </c>
      <c r="Y973">
        <v>3</v>
      </c>
      <c r="Z973" t="s">
        <v>222</v>
      </c>
      <c r="AA973" t="s">
        <v>237</v>
      </c>
    </row>
    <row r="974" spans="1:27" x14ac:dyDescent="0.25">
      <c r="A974">
        <v>10979</v>
      </c>
      <c r="B974">
        <v>31</v>
      </c>
      <c r="C974">
        <v>12.5</v>
      </c>
      <c r="D974">
        <v>24</v>
      </c>
      <c r="E974">
        <v>0</v>
      </c>
      <c r="F974" t="s">
        <v>32</v>
      </c>
      <c r="G974">
        <v>8</v>
      </c>
      <c r="H974" s="5">
        <v>35880</v>
      </c>
      <c r="I974" s="5">
        <v>35908</v>
      </c>
      <c r="J974" s="5">
        <v>35885</v>
      </c>
      <c r="K974">
        <v>2</v>
      </c>
      <c r="L974">
        <v>353.07</v>
      </c>
      <c r="M974" t="s">
        <v>274</v>
      </c>
      <c r="N974" t="s">
        <v>2</v>
      </c>
      <c r="O974">
        <v>300</v>
      </c>
      <c r="P974">
        <v>0</v>
      </c>
      <c r="Q974">
        <v>300</v>
      </c>
      <c r="R974">
        <v>5</v>
      </c>
      <c r="S974">
        <v>-53.069999999999993</v>
      </c>
      <c r="T974" t="s">
        <v>27</v>
      </c>
      <c r="U974">
        <v>1998</v>
      </c>
      <c r="V974" t="s">
        <v>52</v>
      </c>
      <c r="W974" t="s">
        <v>267</v>
      </c>
      <c r="X974" t="s">
        <v>129</v>
      </c>
      <c r="Y974">
        <v>4</v>
      </c>
      <c r="Z974" t="s">
        <v>224</v>
      </c>
      <c r="AA974" t="s">
        <v>237</v>
      </c>
    </row>
    <row r="975" spans="1:27" x14ac:dyDescent="0.25">
      <c r="A975">
        <v>10979</v>
      </c>
      <c r="B975">
        <v>63</v>
      </c>
      <c r="C975">
        <v>43.9</v>
      </c>
      <c r="D975">
        <v>35</v>
      </c>
      <c r="E975">
        <v>0</v>
      </c>
      <c r="F975" t="s">
        <v>32</v>
      </c>
      <c r="G975">
        <v>8</v>
      </c>
      <c r="H975" s="5">
        <v>35880</v>
      </c>
      <c r="I975" s="5">
        <v>35908</v>
      </c>
      <c r="J975" s="5">
        <v>35885</v>
      </c>
      <c r="K975">
        <v>2</v>
      </c>
      <c r="L975">
        <v>353.07</v>
      </c>
      <c r="M975" t="s">
        <v>274</v>
      </c>
      <c r="N975" t="s">
        <v>2</v>
      </c>
      <c r="O975">
        <v>1536.5</v>
      </c>
      <c r="P975">
        <v>0</v>
      </c>
      <c r="Q975">
        <v>1536.5</v>
      </c>
      <c r="R975">
        <v>5</v>
      </c>
      <c r="S975">
        <v>1183.43</v>
      </c>
      <c r="T975" t="s">
        <v>27</v>
      </c>
      <c r="U975">
        <v>1998</v>
      </c>
      <c r="V975" t="s">
        <v>52</v>
      </c>
      <c r="W975" t="s">
        <v>267</v>
      </c>
      <c r="X975" t="s">
        <v>190</v>
      </c>
      <c r="Y975">
        <v>2</v>
      </c>
      <c r="Z975" t="s">
        <v>220</v>
      </c>
      <c r="AA975" t="s">
        <v>237</v>
      </c>
    </row>
    <row r="976" spans="1:27" x14ac:dyDescent="0.25">
      <c r="A976">
        <v>10981</v>
      </c>
      <c r="B976">
        <v>38</v>
      </c>
      <c r="C976">
        <v>263.5</v>
      </c>
      <c r="D976">
        <v>60</v>
      </c>
      <c r="E976">
        <v>0</v>
      </c>
      <c r="F976" t="s">
        <v>35</v>
      </c>
      <c r="G976">
        <v>1</v>
      </c>
      <c r="H976" s="5">
        <v>35881</v>
      </c>
      <c r="I976" s="5">
        <v>35909</v>
      </c>
      <c r="J976" s="5">
        <v>35887</v>
      </c>
      <c r="K976">
        <v>2</v>
      </c>
      <c r="L976">
        <v>193.37</v>
      </c>
      <c r="M976" t="s">
        <v>297</v>
      </c>
      <c r="N976" t="s">
        <v>4</v>
      </c>
      <c r="O976">
        <v>15810</v>
      </c>
      <c r="P976">
        <v>0</v>
      </c>
      <c r="Q976">
        <v>15810</v>
      </c>
      <c r="R976">
        <v>6</v>
      </c>
      <c r="S976">
        <v>15616.63</v>
      </c>
      <c r="T976" t="s">
        <v>27</v>
      </c>
      <c r="U976">
        <v>1998</v>
      </c>
      <c r="V976" t="s">
        <v>52</v>
      </c>
      <c r="W976" t="s">
        <v>267</v>
      </c>
      <c r="X976" t="s">
        <v>141</v>
      </c>
      <c r="Y976">
        <v>1</v>
      </c>
      <c r="Z976" t="s">
        <v>218</v>
      </c>
      <c r="AA976" t="s">
        <v>237</v>
      </c>
    </row>
    <row r="977" spans="1:27" x14ac:dyDescent="0.25">
      <c r="A977">
        <v>10982</v>
      </c>
      <c r="B977">
        <v>7</v>
      </c>
      <c r="C977">
        <v>30</v>
      </c>
      <c r="D977">
        <v>20</v>
      </c>
      <c r="E977">
        <v>0</v>
      </c>
      <c r="F977" t="s">
        <v>31</v>
      </c>
      <c r="G977">
        <v>2</v>
      </c>
      <c r="H977" s="5">
        <v>35881</v>
      </c>
      <c r="I977" s="5">
        <v>35909</v>
      </c>
      <c r="J977" s="5">
        <v>35893</v>
      </c>
      <c r="K977">
        <v>1</v>
      </c>
      <c r="L977">
        <v>14.01</v>
      </c>
      <c r="M977" t="s">
        <v>370</v>
      </c>
      <c r="N977" t="s">
        <v>5</v>
      </c>
      <c r="O977">
        <v>600</v>
      </c>
      <c r="P977">
        <v>0</v>
      </c>
      <c r="Q977">
        <v>600</v>
      </c>
      <c r="R977">
        <v>12</v>
      </c>
      <c r="S977">
        <v>585.99</v>
      </c>
      <c r="T977" t="s">
        <v>27</v>
      </c>
      <c r="U977">
        <v>1998</v>
      </c>
      <c r="V977" t="s">
        <v>52</v>
      </c>
      <c r="W977" t="s">
        <v>267</v>
      </c>
      <c r="X977" t="s">
        <v>81</v>
      </c>
      <c r="Y977">
        <v>7</v>
      </c>
      <c r="Z977" t="s">
        <v>230</v>
      </c>
      <c r="AA977" t="s">
        <v>236</v>
      </c>
    </row>
    <row r="978" spans="1:27" x14ac:dyDescent="0.25">
      <c r="A978">
        <v>10982</v>
      </c>
      <c r="B978">
        <v>43</v>
      </c>
      <c r="C978">
        <v>46</v>
      </c>
      <c r="D978">
        <v>9</v>
      </c>
      <c r="E978">
        <v>0</v>
      </c>
      <c r="F978" t="s">
        <v>31</v>
      </c>
      <c r="G978">
        <v>2</v>
      </c>
      <c r="H978" s="5">
        <v>35881</v>
      </c>
      <c r="I978" s="5">
        <v>35909</v>
      </c>
      <c r="J978" s="5">
        <v>35893</v>
      </c>
      <c r="K978">
        <v>1</v>
      </c>
      <c r="L978">
        <v>14.01</v>
      </c>
      <c r="M978" t="s">
        <v>370</v>
      </c>
      <c r="N978" t="s">
        <v>5</v>
      </c>
      <c r="O978">
        <v>414</v>
      </c>
      <c r="P978">
        <v>0</v>
      </c>
      <c r="Q978">
        <v>414</v>
      </c>
      <c r="R978">
        <v>12</v>
      </c>
      <c r="S978">
        <v>399.99</v>
      </c>
      <c r="T978" t="s">
        <v>27</v>
      </c>
      <c r="U978">
        <v>1998</v>
      </c>
      <c r="V978" t="s">
        <v>52</v>
      </c>
      <c r="W978" t="s">
        <v>267</v>
      </c>
      <c r="X978" t="s">
        <v>151</v>
      </c>
      <c r="Y978">
        <v>1</v>
      </c>
      <c r="Z978" t="s">
        <v>218</v>
      </c>
      <c r="AA978" t="s">
        <v>236</v>
      </c>
    </row>
    <row r="979" spans="1:27" x14ac:dyDescent="0.25">
      <c r="A979">
        <v>10983</v>
      </c>
      <c r="B979">
        <v>57</v>
      </c>
      <c r="C979">
        <v>19.5</v>
      </c>
      <c r="D979">
        <v>15</v>
      </c>
      <c r="E979">
        <v>0</v>
      </c>
      <c r="F979" t="s">
        <v>46</v>
      </c>
      <c r="G979">
        <v>2</v>
      </c>
      <c r="H979" s="5">
        <v>35881</v>
      </c>
      <c r="I979" s="5">
        <v>35909</v>
      </c>
      <c r="J979" s="5">
        <v>35891</v>
      </c>
      <c r="K979">
        <v>2</v>
      </c>
      <c r="L979">
        <v>657.54</v>
      </c>
      <c r="M979" t="s">
        <v>388</v>
      </c>
      <c r="N979" t="s">
        <v>20</v>
      </c>
      <c r="O979">
        <v>292.5</v>
      </c>
      <c r="P979">
        <v>0</v>
      </c>
      <c r="Q979">
        <v>292.5</v>
      </c>
      <c r="R979">
        <v>10</v>
      </c>
      <c r="S979">
        <v>-365.03999999999996</v>
      </c>
      <c r="T979" t="s">
        <v>27</v>
      </c>
      <c r="U979">
        <v>1998</v>
      </c>
      <c r="V979" t="s">
        <v>52</v>
      </c>
      <c r="W979" t="s">
        <v>267</v>
      </c>
      <c r="X979" t="s">
        <v>179</v>
      </c>
      <c r="Y979">
        <v>5</v>
      </c>
      <c r="Z979" t="s">
        <v>226</v>
      </c>
      <c r="AA979" t="s">
        <v>237</v>
      </c>
    </row>
    <row r="980" spans="1:27" x14ac:dyDescent="0.25">
      <c r="A980">
        <v>10984</v>
      </c>
      <c r="B980">
        <v>16</v>
      </c>
      <c r="C980">
        <v>17.45</v>
      </c>
      <c r="D980">
        <v>55</v>
      </c>
      <c r="E980">
        <v>0</v>
      </c>
      <c r="F980" t="s">
        <v>46</v>
      </c>
      <c r="G980">
        <v>1</v>
      </c>
      <c r="H980" s="5">
        <v>35884</v>
      </c>
      <c r="I980" s="5">
        <v>35912</v>
      </c>
      <c r="J980" s="5">
        <v>35888</v>
      </c>
      <c r="K980">
        <v>3</v>
      </c>
      <c r="L980">
        <v>211.22</v>
      </c>
      <c r="M980" t="s">
        <v>388</v>
      </c>
      <c r="N980" t="s">
        <v>20</v>
      </c>
      <c r="O980">
        <v>959.75</v>
      </c>
      <c r="P980">
        <v>0</v>
      </c>
      <c r="Q980">
        <v>959.75</v>
      </c>
      <c r="R980">
        <v>4</v>
      </c>
      <c r="S980">
        <v>748.53</v>
      </c>
      <c r="T980" t="s">
        <v>27</v>
      </c>
      <c r="U980">
        <v>1998</v>
      </c>
      <c r="V980" t="s">
        <v>52</v>
      </c>
      <c r="W980" t="s">
        <v>267</v>
      </c>
      <c r="X980" t="s">
        <v>99</v>
      </c>
      <c r="Y980">
        <v>3</v>
      </c>
      <c r="Z980" t="s">
        <v>222</v>
      </c>
      <c r="AA980" t="s">
        <v>238</v>
      </c>
    </row>
    <row r="981" spans="1:27" x14ac:dyDescent="0.25">
      <c r="A981">
        <v>10984</v>
      </c>
      <c r="B981">
        <v>24</v>
      </c>
      <c r="C981">
        <v>4.5</v>
      </c>
      <c r="D981">
        <v>20</v>
      </c>
      <c r="E981">
        <v>0</v>
      </c>
      <c r="F981" t="s">
        <v>46</v>
      </c>
      <c r="G981">
        <v>1</v>
      </c>
      <c r="H981" s="5">
        <v>35884</v>
      </c>
      <c r="I981" s="5">
        <v>35912</v>
      </c>
      <c r="J981" s="5">
        <v>35888</v>
      </c>
      <c r="K981">
        <v>3</v>
      </c>
      <c r="L981">
        <v>211.22</v>
      </c>
      <c r="M981" t="s">
        <v>388</v>
      </c>
      <c r="N981" t="s">
        <v>20</v>
      </c>
      <c r="O981">
        <v>90</v>
      </c>
      <c r="P981">
        <v>0</v>
      </c>
      <c r="Q981">
        <v>90</v>
      </c>
      <c r="R981">
        <v>4</v>
      </c>
      <c r="S981">
        <v>-121.22</v>
      </c>
      <c r="T981" t="s">
        <v>27</v>
      </c>
      <c r="U981">
        <v>1998</v>
      </c>
      <c r="V981" t="s">
        <v>52</v>
      </c>
      <c r="W981" t="s">
        <v>267</v>
      </c>
      <c r="X981" t="s">
        <v>115</v>
      </c>
      <c r="Y981">
        <v>1</v>
      </c>
      <c r="Z981" t="s">
        <v>218</v>
      </c>
      <c r="AA981" t="s">
        <v>238</v>
      </c>
    </row>
    <row r="982" spans="1:27" x14ac:dyDescent="0.25">
      <c r="A982">
        <v>10984</v>
      </c>
      <c r="B982">
        <v>36</v>
      </c>
      <c r="C982">
        <v>19</v>
      </c>
      <c r="D982">
        <v>40</v>
      </c>
      <c r="E982">
        <v>0</v>
      </c>
      <c r="F982" t="s">
        <v>46</v>
      </c>
      <c r="G982">
        <v>1</v>
      </c>
      <c r="H982" s="5">
        <v>35884</v>
      </c>
      <c r="I982" s="5">
        <v>35912</v>
      </c>
      <c r="J982" s="5">
        <v>35888</v>
      </c>
      <c r="K982">
        <v>3</v>
      </c>
      <c r="L982">
        <v>211.22</v>
      </c>
      <c r="M982" t="s">
        <v>388</v>
      </c>
      <c r="N982" t="s">
        <v>20</v>
      </c>
      <c r="O982">
        <v>760</v>
      </c>
      <c r="P982">
        <v>0</v>
      </c>
      <c r="Q982">
        <v>760</v>
      </c>
      <c r="R982">
        <v>4</v>
      </c>
      <c r="S982">
        <v>548.78</v>
      </c>
      <c r="T982" t="s">
        <v>27</v>
      </c>
      <c r="U982">
        <v>1998</v>
      </c>
      <c r="V982" t="s">
        <v>52</v>
      </c>
      <c r="W982" t="s">
        <v>267</v>
      </c>
      <c r="X982" t="s">
        <v>137</v>
      </c>
      <c r="Y982">
        <v>8</v>
      </c>
      <c r="Z982" t="s">
        <v>232</v>
      </c>
      <c r="AA982" t="s">
        <v>238</v>
      </c>
    </row>
    <row r="983" spans="1:27" x14ac:dyDescent="0.25">
      <c r="A983">
        <v>10986</v>
      </c>
      <c r="B983">
        <v>11</v>
      </c>
      <c r="C983">
        <v>21</v>
      </c>
      <c r="D983">
        <v>30</v>
      </c>
      <c r="E983">
        <v>0</v>
      </c>
      <c r="F983" t="s">
        <v>334</v>
      </c>
      <c r="G983">
        <v>8</v>
      </c>
      <c r="H983" s="5">
        <v>35884</v>
      </c>
      <c r="I983" s="5">
        <v>35912</v>
      </c>
      <c r="J983" s="5">
        <v>35906</v>
      </c>
      <c r="K983">
        <v>2</v>
      </c>
      <c r="L983">
        <v>217.86</v>
      </c>
      <c r="M983" t="s">
        <v>277</v>
      </c>
      <c r="N983" t="s">
        <v>1</v>
      </c>
      <c r="O983">
        <v>630</v>
      </c>
      <c r="P983">
        <v>0</v>
      </c>
      <c r="Q983">
        <v>630</v>
      </c>
      <c r="R983">
        <v>22</v>
      </c>
      <c r="S983">
        <v>412.14</v>
      </c>
      <c r="T983" t="s">
        <v>27</v>
      </c>
      <c r="U983">
        <v>1998</v>
      </c>
      <c r="V983" t="s">
        <v>52</v>
      </c>
      <c r="W983" t="s">
        <v>267</v>
      </c>
      <c r="X983" t="s">
        <v>89</v>
      </c>
      <c r="Y983">
        <v>4</v>
      </c>
      <c r="Z983" t="s">
        <v>224</v>
      </c>
      <c r="AA983" t="s">
        <v>237</v>
      </c>
    </row>
    <row r="984" spans="1:27" x14ac:dyDescent="0.25">
      <c r="A984">
        <v>10986</v>
      </c>
      <c r="B984">
        <v>20</v>
      </c>
      <c r="C984">
        <v>81</v>
      </c>
      <c r="D984">
        <v>15</v>
      </c>
      <c r="E984">
        <v>0</v>
      </c>
      <c r="F984" t="s">
        <v>334</v>
      </c>
      <c r="G984">
        <v>8</v>
      </c>
      <c r="H984" s="5">
        <v>35884</v>
      </c>
      <c r="I984" s="5">
        <v>35912</v>
      </c>
      <c r="J984" s="5">
        <v>35906</v>
      </c>
      <c r="K984">
        <v>2</v>
      </c>
      <c r="L984">
        <v>217.86</v>
      </c>
      <c r="M984" t="s">
        <v>277</v>
      </c>
      <c r="N984" t="s">
        <v>1</v>
      </c>
      <c r="O984">
        <v>1215</v>
      </c>
      <c r="P984">
        <v>0</v>
      </c>
      <c r="Q984">
        <v>1215</v>
      </c>
      <c r="R984">
        <v>22</v>
      </c>
      <c r="S984">
        <v>997.14</v>
      </c>
      <c r="T984" t="s">
        <v>27</v>
      </c>
      <c r="U984">
        <v>1998</v>
      </c>
      <c r="V984" t="s">
        <v>52</v>
      </c>
      <c r="W984" t="s">
        <v>267</v>
      </c>
      <c r="X984" t="s">
        <v>107</v>
      </c>
      <c r="Y984">
        <v>3</v>
      </c>
      <c r="Z984" t="s">
        <v>222</v>
      </c>
      <c r="AA984" t="s">
        <v>237</v>
      </c>
    </row>
    <row r="985" spans="1:27" x14ac:dyDescent="0.25">
      <c r="A985">
        <v>10986</v>
      </c>
      <c r="B985">
        <v>76</v>
      </c>
      <c r="C985">
        <v>18</v>
      </c>
      <c r="D985">
        <v>10</v>
      </c>
      <c r="E985">
        <v>0</v>
      </c>
      <c r="F985" t="s">
        <v>334</v>
      </c>
      <c r="G985">
        <v>8</v>
      </c>
      <c r="H985" s="5">
        <v>35884</v>
      </c>
      <c r="I985" s="5">
        <v>35912</v>
      </c>
      <c r="J985" s="5">
        <v>35906</v>
      </c>
      <c r="K985">
        <v>2</v>
      </c>
      <c r="L985">
        <v>217.86</v>
      </c>
      <c r="M985" t="s">
        <v>277</v>
      </c>
      <c r="N985" t="s">
        <v>1</v>
      </c>
      <c r="O985">
        <v>180</v>
      </c>
      <c r="P985">
        <v>0</v>
      </c>
      <c r="Q985">
        <v>180</v>
      </c>
      <c r="R985">
        <v>22</v>
      </c>
      <c r="S985">
        <v>-37.860000000000014</v>
      </c>
      <c r="T985" t="s">
        <v>27</v>
      </c>
      <c r="U985">
        <v>1998</v>
      </c>
      <c r="V985" t="s">
        <v>52</v>
      </c>
      <c r="W985" t="s">
        <v>267</v>
      </c>
      <c r="X985" t="s">
        <v>212</v>
      </c>
      <c r="Y985">
        <v>1</v>
      </c>
      <c r="Z985" t="s">
        <v>218</v>
      </c>
      <c r="AA985" t="s">
        <v>237</v>
      </c>
    </row>
    <row r="986" spans="1:27" x14ac:dyDescent="0.25">
      <c r="A986">
        <v>10986</v>
      </c>
      <c r="B986">
        <v>77</v>
      </c>
      <c r="C986">
        <v>13</v>
      </c>
      <c r="D986">
        <v>15</v>
      </c>
      <c r="E986">
        <v>0</v>
      </c>
      <c r="F986" t="s">
        <v>334</v>
      </c>
      <c r="G986">
        <v>8</v>
      </c>
      <c r="H986" s="5">
        <v>35884</v>
      </c>
      <c r="I986" s="5">
        <v>35912</v>
      </c>
      <c r="J986" s="5">
        <v>35906</v>
      </c>
      <c r="K986">
        <v>2</v>
      </c>
      <c r="L986">
        <v>217.86</v>
      </c>
      <c r="M986" t="s">
        <v>277</v>
      </c>
      <c r="N986" t="s">
        <v>1</v>
      </c>
      <c r="O986">
        <v>195</v>
      </c>
      <c r="P986">
        <v>0</v>
      </c>
      <c r="Q986">
        <v>195</v>
      </c>
      <c r="R986">
        <v>22</v>
      </c>
      <c r="S986">
        <v>-22.860000000000014</v>
      </c>
      <c r="T986" t="s">
        <v>27</v>
      </c>
      <c r="U986">
        <v>1998</v>
      </c>
      <c r="V986" t="s">
        <v>52</v>
      </c>
      <c r="W986" t="s">
        <v>267</v>
      </c>
      <c r="X986" t="s">
        <v>214</v>
      </c>
      <c r="Y986">
        <v>2</v>
      </c>
      <c r="Z986" t="s">
        <v>220</v>
      </c>
      <c r="AA986" t="s">
        <v>237</v>
      </c>
    </row>
    <row r="987" spans="1:27" x14ac:dyDescent="0.25">
      <c r="A987">
        <v>10987</v>
      </c>
      <c r="B987">
        <v>7</v>
      </c>
      <c r="C987">
        <v>30</v>
      </c>
      <c r="D987">
        <v>60</v>
      </c>
      <c r="E987">
        <v>0</v>
      </c>
      <c r="F987" t="s">
        <v>347</v>
      </c>
      <c r="G987">
        <v>8</v>
      </c>
      <c r="H987" s="5">
        <v>35885</v>
      </c>
      <c r="I987" s="5">
        <v>35913</v>
      </c>
      <c r="J987" s="5">
        <v>35891</v>
      </c>
      <c r="K987">
        <v>1</v>
      </c>
      <c r="L987">
        <v>185.48</v>
      </c>
      <c r="M987" t="s">
        <v>281</v>
      </c>
      <c r="N987" t="s">
        <v>19</v>
      </c>
      <c r="O987">
        <v>1800</v>
      </c>
      <c r="P987">
        <v>0</v>
      </c>
      <c r="Q987">
        <v>1800</v>
      </c>
      <c r="R987">
        <v>6</v>
      </c>
      <c r="S987">
        <v>1614.52</v>
      </c>
      <c r="T987" t="s">
        <v>27</v>
      </c>
      <c r="U987">
        <v>1998</v>
      </c>
      <c r="V987" t="s">
        <v>52</v>
      </c>
      <c r="W987" t="s">
        <v>267</v>
      </c>
      <c r="X987" t="s">
        <v>81</v>
      </c>
      <c r="Y987">
        <v>7</v>
      </c>
      <c r="Z987" t="s">
        <v>230</v>
      </c>
      <c r="AA987" t="s">
        <v>236</v>
      </c>
    </row>
    <row r="988" spans="1:27" x14ac:dyDescent="0.25">
      <c r="A988">
        <v>10987</v>
      </c>
      <c r="B988">
        <v>43</v>
      </c>
      <c r="C988">
        <v>46</v>
      </c>
      <c r="D988">
        <v>6</v>
      </c>
      <c r="E988">
        <v>0</v>
      </c>
      <c r="F988" t="s">
        <v>347</v>
      </c>
      <c r="G988">
        <v>8</v>
      </c>
      <c r="H988" s="5">
        <v>35885</v>
      </c>
      <c r="I988" s="5">
        <v>35913</v>
      </c>
      <c r="J988" s="5">
        <v>35891</v>
      </c>
      <c r="K988">
        <v>1</v>
      </c>
      <c r="L988">
        <v>185.48</v>
      </c>
      <c r="M988" t="s">
        <v>281</v>
      </c>
      <c r="N988" t="s">
        <v>19</v>
      </c>
      <c r="O988">
        <v>276</v>
      </c>
      <c r="P988">
        <v>0</v>
      </c>
      <c r="Q988">
        <v>276</v>
      </c>
      <c r="R988">
        <v>6</v>
      </c>
      <c r="S988">
        <v>90.52000000000001</v>
      </c>
      <c r="T988" t="s">
        <v>27</v>
      </c>
      <c r="U988">
        <v>1998</v>
      </c>
      <c r="V988" t="s">
        <v>52</v>
      </c>
      <c r="W988" t="s">
        <v>267</v>
      </c>
      <c r="X988" t="s">
        <v>151</v>
      </c>
      <c r="Y988">
        <v>1</v>
      </c>
      <c r="Z988" t="s">
        <v>218</v>
      </c>
      <c r="AA988" t="s">
        <v>236</v>
      </c>
    </row>
    <row r="989" spans="1:27" x14ac:dyDescent="0.25">
      <c r="A989">
        <v>10987</v>
      </c>
      <c r="B989">
        <v>72</v>
      </c>
      <c r="C989">
        <v>34.799999999999997</v>
      </c>
      <c r="D989">
        <v>20</v>
      </c>
      <c r="E989">
        <v>0</v>
      </c>
      <c r="F989" t="s">
        <v>347</v>
      </c>
      <c r="G989">
        <v>8</v>
      </c>
      <c r="H989" s="5">
        <v>35885</v>
      </c>
      <c r="I989" s="5">
        <v>35913</v>
      </c>
      <c r="J989" s="5">
        <v>35891</v>
      </c>
      <c r="K989">
        <v>1</v>
      </c>
      <c r="L989">
        <v>185.48</v>
      </c>
      <c r="M989" t="s">
        <v>281</v>
      </c>
      <c r="N989" t="s">
        <v>19</v>
      </c>
      <c r="O989">
        <v>696</v>
      </c>
      <c r="P989">
        <v>0</v>
      </c>
      <c r="Q989">
        <v>696</v>
      </c>
      <c r="R989">
        <v>6</v>
      </c>
      <c r="S989">
        <v>510.52</v>
      </c>
      <c r="T989" t="s">
        <v>27</v>
      </c>
      <c r="U989">
        <v>1998</v>
      </c>
      <c r="V989" t="s">
        <v>52</v>
      </c>
      <c r="W989" t="s">
        <v>267</v>
      </c>
      <c r="X989" t="s">
        <v>206</v>
      </c>
      <c r="Y989">
        <v>4</v>
      </c>
      <c r="Z989" t="s">
        <v>224</v>
      </c>
      <c r="AA989" t="s">
        <v>236</v>
      </c>
    </row>
    <row r="990" spans="1:27" x14ac:dyDescent="0.25">
      <c r="A990">
        <v>10988</v>
      </c>
      <c r="B990">
        <v>7</v>
      </c>
      <c r="C990">
        <v>30</v>
      </c>
      <c r="D990">
        <v>60</v>
      </c>
      <c r="E990">
        <v>0</v>
      </c>
      <c r="F990" t="s">
        <v>44</v>
      </c>
      <c r="G990">
        <v>3</v>
      </c>
      <c r="H990" s="5">
        <v>35885</v>
      </c>
      <c r="I990" s="5">
        <v>35913</v>
      </c>
      <c r="J990" s="5">
        <v>35895</v>
      </c>
      <c r="K990">
        <v>2</v>
      </c>
      <c r="L990">
        <v>61.14</v>
      </c>
      <c r="M990" t="s">
        <v>385</v>
      </c>
      <c r="N990" t="s">
        <v>20</v>
      </c>
      <c r="O990">
        <v>1800</v>
      </c>
      <c r="P990">
        <v>0</v>
      </c>
      <c r="Q990">
        <v>1800</v>
      </c>
      <c r="R990">
        <v>10</v>
      </c>
      <c r="S990">
        <v>1738.86</v>
      </c>
      <c r="T990" t="s">
        <v>27</v>
      </c>
      <c r="U990">
        <v>1998</v>
      </c>
      <c r="V990" t="s">
        <v>52</v>
      </c>
      <c r="W990" t="s">
        <v>267</v>
      </c>
      <c r="X990" t="s">
        <v>81</v>
      </c>
      <c r="Y990">
        <v>7</v>
      </c>
      <c r="Z990" t="s">
        <v>230</v>
      </c>
      <c r="AA990" t="s">
        <v>237</v>
      </c>
    </row>
    <row r="991" spans="1:27" x14ac:dyDescent="0.25">
      <c r="A991">
        <v>10989</v>
      </c>
      <c r="B991">
        <v>6</v>
      </c>
      <c r="C991">
        <v>25</v>
      </c>
      <c r="D991">
        <v>40</v>
      </c>
      <c r="E991">
        <v>0</v>
      </c>
      <c r="F991" t="s">
        <v>296</v>
      </c>
      <c r="G991">
        <v>2</v>
      </c>
      <c r="H991" s="5">
        <v>35885</v>
      </c>
      <c r="I991" s="5">
        <v>35913</v>
      </c>
      <c r="J991" s="5">
        <v>35887</v>
      </c>
      <c r="K991">
        <v>1</v>
      </c>
      <c r="L991">
        <v>34.76</v>
      </c>
      <c r="M991" t="s">
        <v>297</v>
      </c>
      <c r="N991" t="s">
        <v>4</v>
      </c>
      <c r="O991">
        <v>1000</v>
      </c>
      <c r="P991">
        <v>0</v>
      </c>
      <c r="Q991">
        <v>1000</v>
      </c>
      <c r="R991">
        <v>2</v>
      </c>
      <c r="S991">
        <v>965.24</v>
      </c>
      <c r="T991" t="s">
        <v>27</v>
      </c>
      <c r="U991">
        <v>1998</v>
      </c>
      <c r="V991" t="s">
        <v>52</v>
      </c>
      <c r="W991" t="s">
        <v>267</v>
      </c>
      <c r="X991" t="s">
        <v>79</v>
      </c>
      <c r="Y991">
        <v>2</v>
      </c>
      <c r="Z991" t="s">
        <v>220</v>
      </c>
      <c r="AA991" t="s">
        <v>236</v>
      </c>
    </row>
    <row r="992" spans="1:27" x14ac:dyDescent="0.25">
      <c r="A992">
        <v>10989</v>
      </c>
      <c r="B992">
        <v>11</v>
      </c>
      <c r="C992">
        <v>21</v>
      </c>
      <c r="D992">
        <v>15</v>
      </c>
      <c r="E992">
        <v>0</v>
      </c>
      <c r="F992" t="s">
        <v>296</v>
      </c>
      <c r="G992">
        <v>2</v>
      </c>
      <c r="H992" s="5">
        <v>35885</v>
      </c>
      <c r="I992" s="5">
        <v>35913</v>
      </c>
      <c r="J992" s="5">
        <v>35887</v>
      </c>
      <c r="K992">
        <v>1</v>
      </c>
      <c r="L992">
        <v>34.76</v>
      </c>
      <c r="M992" t="s">
        <v>297</v>
      </c>
      <c r="N992" t="s">
        <v>4</v>
      </c>
      <c r="O992">
        <v>315</v>
      </c>
      <c r="P992">
        <v>0</v>
      </c>
      <c r="Q992">
        <v>315</v>
      </c>
      <c r="R992">
        <v>2</v>
      </c>
      <c r="S992">
        <v>280.24</v>
      </c>
      <c r="T992" t="s">
        <v>27</v>
      </c>
      <c r="U992">
        <v>1998</v>
      </c>
      <c r="V992" t="s">
        <v>52</v>
      </c>
      <c r="W992" t="s">
        <v>267</v>
      </c>
      <c r="X992" t="s">
        <v>89</v>
      </c>
      <c r="Y992">
        <v>4</v>
      </c>
      <c r="Z992" t="s">
        <v>224</v>
      </c>
      <c r="AA992" t="s">
        <v>236</v>
      </c>
    </row>
    <row r="993" spans="1:27" x14ac:dyDescent="0.25">
      <c r="A993">
        <v>10989</v>
      </c>
      <c r="B993">
        <v>41</v>
      </c>
      <c r="C993">
        <v>9.65</v>
      </c>
      <c r="D993">
        <v>4</v>
      </c>
      <c r="E993">
        <v>0</v>
      </c>
      <c r="F993" t="s">
        <v>296</v>
      </c>
      <c r="G993">
        <v>2</v>
      </c>
      <c r="H993" s="5">
        <v>35885</v>
      </c>
      <c r="I993" s="5">
        <v>35913</v>
      </c>
      <c r="J993" s="5">
        <v>35887</v>
      </c>
      <c r="K993">
        <v>1</v>
      </c>
      <c r="L993">
        <v>34.76</v>
      </c>
      <c r="M993" t="s">
        <v>297</v>
      </c>
      <c r="N993" t="s">
        <v>4</v>
      </c>
      <c r="O993">
        <v>38.6</v>
      </c>
      <c r="P993">
        <v>0</v>
      </c>
      <c r="Q993">
        <v>38.6</v>
      </c>
      <c r="R993">
        <v>2</v>
      </c>
      <c r="S993">
        <v>3.8400000000000034</v>
      </c>
      <c r="T993" t="s">
        <v>27</v>
      </c>
      <c r="U993">
        <v>1998</v>
      </c>
      <c r="V993" t="s">
        <v>52</v>
      </c>
      <c r="W993" t="s">
        <v>267</v>
      </c>
      <c r="X993" t="s">
        <v>147</v>
      </c>
      <c r="Y993">
        <v>8</v>
      </c>
      <c r="Z993" t="s">
        <v>232</v>
      </c>
      <c r="AA993" t="s">
        <v>236</v>
      </c>
    </row>
    <row r="994" spans="1:27" x14ac:dyDescent="0.25">
      <c r="A994">
        <v>10318</v>
      </c>
      <c r="B994">
        <v>41</v>
      </c>
      <c r="C994">
        <v>7.7</v>
      </c>
      <c r="D994">
        <v>20</v>
      </c>
      <c r="E994">
        <v>0</v>
      </c>
      <c r="F994" t="s">
        <v>345</v>
      </c>
      <c r="G994">
        <v>8</v>
      </c>
      <c r="H994" s="5">
        <v>35339</v>
      </c>
      <c r="I994" s="5">
        <v>35367</v>
      </c>
      <c r="J994" s="5">
        <v>35342</v>
      </c>
      <c r="K994">
        <v>2</v>
      </c>
      <c r="L994">
        <v>4.7300000000000004</v>
      </c>
      <c r="M994" t="s">
        <v>346</v>
      </c>
      <c r="N994" t="s">
        <v>19</v>
      </c>
      <c r="O994">
        <v>154</v>
      </c>
      <c r="P994">
        <v>0</v>
      </c>
      <c r="Q994">
        <v>154</v>
      </c>
      <c r="R994">
        <v>3</v>
      </c>
      <c r="S994">
        <v>149.27000000000001</v>
      </c>
      <c r="T994" t="s">
        <v>27</v>
      </c>
      <c r="U994">
        <v>1996</v>
      </c>
      <c r="V994" t="s">
        <v>59</v>
      </c>
      <c r="W994" t="s">
        <v>318</v>
      </c>
      <c r="X994" t="s">
        <v>147</v>
      </c>
      <c r="Y994">
        <v>8</v>
      </c>
      <c r="Z994" t="s">
        <v>232</v>
      </c>
      <c r="AA994" t="s">
        <v>237</v>
      </c>
    </row>
    <row r="995" spans="1:27" x14ac:dyDescent="0.25">
      <c r="A995">
        <v>10318</v>
      </c>
      <c r="B995">
        <v>76</v>
      </c>
      <c r="C995">
        <v>14.4</v>
      </c>
      <c r="D995">
        <v>6</v>
      </c>
      <c r="E995">
        <v>0</v>
      </c>
      <c r="F995" t="s">
        <v>345</v>
      </c>
      <c r="G995">
        <v>8</v>
      </c>
      <c r="H995" s="5">
        <v>35339</v>
      </c>
      <c r="I995" s="5">
        <v>35367</v>
      </c>
      <c r="J995" s="5">
        <v>35342</v>
      </c>
      <c r="K995">
        <v>2</v>
      </c>
      <c r="L995">
        <v>4.7300000000000004</v>
      </c>
      <c r="M995" t="s">
        <v>346</v>
      </c>
      <c r="N995" t="s">
        <v>19</v>
      </c>
      <c r="O995">
        <v>86.4</v>
      </c>
      <c r="P995">
        <v>0</v>
      </c>
      <c r="Q995">
        <v>86.4</v>
      </c>
      <c r="R995">
        <v>3</v>
      </c>
      <c r="S995">
        <v>81.67</v>
      </c>
      <c r="T995" t="s">
        <v>27</v>
      </c>
      <c r="U995">
        <v>1996</v>
      </c>
      <c r="V995" t="s">
        <v>59</v>
      </c>
      <c r="W995" t="s">
        <v>318</v>
      </c>
      <c r="X995" t="s">
        <v>212</v>
      </c>
      <c r="Y995">
        <v>1</v>
      </c>
      <c r="Z995" t="s">
        <v>218</v>
      </c>
      <c r="AA995" t="s">
        <v>237</v>
      </c>
    </row>
    <row r="996" spans="1:27" x14ac:dyDescent="0.25">
      <c r="A996">
        <v>10321</v>
      </c>
      <c r="B996">
        <v>35</v>
      </c>
      <c r="C996">
        <v>14.4</v>
      </c>
      <c r="D996">
        <v>10</v>
      </c>
      <c r="E996">
        <v>0</v>
      </c>
      <c r="F996" t="s">
        <v>345</v>
      </c>
      <c r="G996">
        <v>3</v>
      </c>
      <c r="H996" s="5">
        <v>35341</v>
      </c>
      <c r="I996" s="5">
        <v>35369</v>
      </c>
      <c r="J996" s="5">
        <v>35349</v>
      </c>
      <c r="K996">
        <v>2</v>
      </c>
      <c r="L996">
        <v>3.43</v>
      </c>
      <c r="M996" t="s">
        <v>346</v>
      </c>
      <c r="N996" t="s">
        <v>19</v>
      </c>
      <c r="O996">
        <v>144</v>
      </c>
      <c r="P996">
        <v>0</v>
      </c>
      <c r="Q996">
        <v>144</v>
      </c>
      <c r="R996">
        <v>8</v>
      </c>
      <c r="S996">
        <v>140.57</v>
      </c>
      <c r="T996" t="s">
        <v>27</v>
      </c>
      <c r="U996">
        <v>1996</v>
      </c>
      <c r="V996" t="s">
        <v>59</v>
      </c>
      <c r="W996" t="s">
        <v>318</v>
      </c>
      <c r="X996" t="s">
        <v>136</v>
      </c>
      <c r="Y996">
        <v>1</v>
      </c>
      <c r="Z996" t="s">
        <v>218</v>
      </c>
      <c r="AA996" t="s">
        <v>237</v>
      </c>
    </row>
    <row r="997" spans="1:27" x14ac:dyDescent="0.25">
      <c r="A997">
        <v>10323</v>
      </c>
      <c r="B997">
        <v>15</v>
      </c>
      <c r="C997">
        <v>12.4</v>
      </c>
      <c r="D997">
        <v>5</v>
      </c>
      <c r="E997">
        <v>0</v>
      </c>
      <c r="F997" t="s">
        <v>38</v>
      </c>
      <c r="G997">
        <v>4</v>
      </c>
      <c r="H997" s="5">
        <v>35345</v>
      </c>
      <c r="I997" s="5">
        <v>35373</v>
      </c>
      <c r="J997" s="5">
        <v>35352</v>
      </c>
      <c r="K997">
        <v>1</v>
      </c>
      <c r="L997">
        <v>4.88</v>
      </c>
      <c r="M997" t="s">
        <v>376</v>
      </c>
      <c r="N997" t="s">
        <v>9</v>
      </c>
      <c r="O997">
        <v>62</v>
      </c>
      <c r="P997">
        <v>0</v>
      </c>
      <c r="Q997">
        <v>62</v>
      </c>
      <c r="R997">
        <v>7</v>
      </c>
      <c r="S997">
        <v>57.12</v>
      </c>
      <c r="T997" t="s">
        <v>27</v>
      </c>
      <c r="U997">
        <v>1996</v>
      </c>
      <c r="V997" t="s">
        <v>59</v>
      </c>
      <c r="W997" t="s">
        <v>318</v>
      </c>
      <c r="X997" t="s">
        <v>97</v>
      </c>
      <c r="Y997">
        <v>2</v>
      </c>
      <c r="Z997" t="s">
        <v>220</v>
      </c>
      <c r="AA997" t="s">
        <v>236</v>
      </c>
    </row>
    <row r="998" spans="1:27" x14ac:dyDescent="0.25">
      <c r="A998">
        <v>10323</v>
      </c>
      <c r="B998">
        <v>25</v>
      </c>
      <c r="C998">
        <v>11.2</v>
      </c>
      <c r="D998">
        <v>4</v>
      </c>
      <c r="E998">
        <v>0</v>
      </c>
      <c r="F998" t="s">
        <v>38</v>
      </c>
      <c r="G998">
        <v>4</v>
      </c>
      <c r="H998" s="5">
        <v>35345</v>
      </c>
      <c r="I998" s="5">
        <v>35373</v>
      </c>
      <c r="J998" s="5">
        <v>35352</v>
      </c>
      <c r="K998">
        <v>1</v>
      </c>
      <c r="L998">
        <v>4.88</v>
      </c>
      <c r="M998" t="s">
        <v>376</v>
      </c>
      <c r="N998" t="s">
        <v>9</v>
      </c>
      <c r="O998">
        <v>44.8</v>
      </c>
      <c r="P998">
        <v>0</v>
      </c>
      <c r="Q998">
        <v>44.8</v>
      </c>
      <c r="R998">
        <v>7</v>
      </c>
      <c r="S998">
        <v>39.919999999999995</v>
      </c>
      <c r="T998" t="s">
        <v>27</v>
      </c>
      <c r="U998">
        <v>1996</v>
      </c>
      <c r="V998" t="s">
        <v>59</v>
      </c>
      <c r="W998" t="s">
        <v>318</v>
      </c>
      <c r="X998" t="s">
        <v>117</v>
      </c>
      <c r="Y998">
        <v>3</v>
      </c>
      <c r="Z998" t="s">
        <v>222</v>
      </c>
      <c r="AA998" t="s">
        <v>236</v>
      </c>
    </row>
    <row r="999" spans="1:27" x14ac:dyDescent="0.25">
      <c r="A999">
        <v>10323</v>
      </c>
      <c r="B999">
        <v>39</v>
      </c>
      <c r="C999">
        <v>14.4</v>
      </c>
      <c r="D999">
        <v>4</v>
      </c>
      <c r="E999">
        <v>0</v>
      </c>
      <c r="F999" t="s">
        <v>38</v>
      </c>
      <c r="G999">
        <v>4</v>
      </c>
      <c r="H999" s="5">
        <v>35345</v>
      </c>
      <c r="I999" s="5">
        <v>35373</v>
      </c>
      <c r="J999" s="5">
        <v>35352</v>
      </c>
      <c r="K999">
        <v>1</v>
      </c>
      <c r="L999">
        <v>4.88</v>
      </c>
      <c r="M999" t="s">
        <v>376</v>
      </c>
      <c r="N999" t="s">
        <v>9</v>
      </c>
      <c r="O999">
        <v>57.6</v>
      </c>
      <c r="P999">
        <v>0</v>
      </c>
      <c r="Q999">
        <v>57.6</v>
      </c>
      <c r="R999">
        <v>7</v>
      </c>
      <c r="S999">
        <v>52.72</v>
      </c>
      <c r="T999" t="s">
        <v>27</v>
      </c>
      <c r="U999">
        <v>1996</v>
      </c>
      <c r="V999" t="s">
        <v>59</v>
      </c>
      <c r="W999" t="s">
        <v>318</v>
      </c>
      <c r="X999" t="s">
        <v>143</v>
      </c>
      <c r="Y999">
        <v>1</v>
      </c>
      <c r="Z999" t="s">
        <v>218</v>
      </c>
      <c r="AA999" t="s">
        <v>236</v>
      </c>
    </row>
    <row r="1000" spans="1:27" x14ac:dyDescent="0.25">
      <c r="A1000">
        <v>10324</v>
      </c>
      <c r="B1000">
        <v>46</v>
      </c>
      <c r="C1000">
        <v>9.6</v>
      </c>
      <c r="D1000">
        <v>30</v>
      </c>
      <c r="E1000">
        <v>0</v>
      </c>
      <c r="F1000" t="s">
        <v>46</v>
      </c>
      <c r="G1000">
        <v>9</v>
      </c>
      <c r="H1000" s="5">
        <v>35346</v>
      </c>
      <c r="I1000" s="5">
        <v>35374</v>
      </c>
      <c r="J1000" s="5">
        <v>35348</v>
      </c>
      <c r="K1000">
        <v>1</v>
      </c>
      <c r="L1000">
        <v>214.27</v>
      </c>
      <c r="M1000" t="s">
        <v>388</v>
      </c>
      <c r="N1000" t="s">
        <v>20</v>
      </c>
      <c r="O1000">
        <v>288</v>
      </c>
      <c r="P1000">
        <v>0</v>
      </c>
      <c r="Q1000">
        <v>288</v>
      </c>
      <c r="R1000">
        <v>2</v>
      </c>
      <c r="S1000">
        <v>73.72999999999999</v>
      </c>
      <c r="T1000" t="s">
        <v>27</v>
      </c>
      <c r="U1000">
        <v>1996</v>
      </c>
      <c r="V1000" t="s">
        <v>59</v>
      </c>
      <c r="W1000" t="s">
        <v>318</v>
      </c>
      <c r="X1000" t="s">
        <v>157</v>
      </c>
      <c r="Y1000">
        <v>8</v>
      </c>
      <c r="Z1000" t="s">
        <v>232</v>
      </c>
      <c r="AA1000" t="s">
        <v>236</v>
      </c>
    </row>
    <row r="1001" spans="1:27" x14ac:dyDescent="0.25">
      <c r="A1001">
        <v>10326</v>
      </c>
      <c r="B1001">
        <v>4</v>
      </c>
      <c r="C1001">
        <v>17.600000000000001</v>
      </c>
      <c r="D1001">
        <v>24</v>
      </c>
      <c r="E1001">
        <v>0</v>
      </c>
      <c r="F1001" t="s">
        <v>405</v>
      </c>
      <c r="G1001">
        <v>4</v>
      </c>
      <c r="H1001" s="5">
        <v>35348</v>
      </c>
      <c r="I1001" s="5">
        <v>35376</v>
      </c>
      <c r="J1001" s="5">
        <v>35352</v>
      </c>
      <c r="K1001">
        <v>2</v>
      </c>
      <c r="L1001">
        <v>77.92</v>
      </c>
      <c r="M1001" t="s">
        <v>401</v>
      </c>
      <c r="N1001" t="s">
        <v>16</v>
      </c>
      <c r="O1001">
        <v>422.40000000000003</v>
      </c>
      <c r="P1001">
        <v>0</v>
      </c>
      <c r="Q1001">
        <v>422.40000000000003</v>
      </c>
      <c r="R1001">
        <v>4</v>
      </c>
      <c r="S1001">
        <v>344.48</v>
      </c>
      <c r="T1001" t="s">
        <v>27</v>
      </c>
      <c r="U1001">
        <v>1996</v>
      </c>
      <c r="V1001" t="s">
        <v>59</v>
      </c>
      <c r="W1001" t="s">
        <v>318</v>
      </c>
      <c r="X1001" t="s">
        <v>75</v>
      </c>
      <c r="Y1001">
        <v>2</v>
      </c>
      <c r="Z1001" t="s">
        <v>220</v>
      </c>
      <c r="AA1001" t="s">
        <v>237</v>
      </c>
    </row>
    <row r="1002" spans="1:27" x14ac:dyDescent="0.25">
      <c r="A1002">
        <v>10326</v>
      </c>
      <c r="B1002">
        <v>57</v>
      </c>
      <c r="C1002">
        <v>15.6</v>
      </c>
      <c r="D1002">
        <v>16</v>
      </c>
      <c r="E1002">
        <v>0</v>
      </c>
      <c r="F1002" t="s">
        <v>405</v>
      </c>
      <c r="G1002">
        <v>4</v>
      </c>
      <c r="H1002" s="5">
        <v>35348</v>
      </c>
      <c r="I1002" s="5">
        <v>35376</v>
      </c>
      <c r="J1002" s="5">
        <v>35352</v>
      </c>
      <c r="K1002">
        <v>2</v>
      </c>
      <c r="L1002">
        <v>77.92</v>
      </c>
      <c r="M1002" t="s">
        <v>401</v>
      </c>
      <c r="N1002" t="s">
        <v>16</v>
      </c>
      <c r="O1002">
        <v>249.6</v>
      </c>
      <c r="P1002">
        <v>0</v>
      </c>
      <c r="Q1002">
        <v>249.6</v>
      </c>
      <c r="R1002">
        <v>4</v>
      </c>
      <c r="S1002">
        <v>171.68</v>
      </c>
      <c r="T1002" t="s">
        <v>27</v>
      </c>
      <c r="U1002">
        <v>1996</v>
      </c>
      <c r="V1002" t="s">
        <v>59</v>
      </c>
      <c r="W1002" t="s">
        <v>318</v>
      </c>
      <c r="X1002" t="s">
        <v>179</v>
      </c>
      <c r="Y1002">
        <v>5</v>
      </c>
      <c r="Z1002" t="s">
        <v>226</v>
      </c>
      <c r="AA1002" t="s">
        <v>237</v>
      </c>
    </row>
    <row r="1003" spans="1:27" x14ac:dyDescent="0.25">
      <c r="A1003">
        <v>10326</v>
      </c>
      <c r="B1003">
        <v>75</v>
      </c>
      <c r="C1003">
        <v>6.2</v>
      </c>
      <c r="D1003">
        <v>50</v>
      </c>
      <c r="E1003">
        <v>0</v>
      </c>
      <c r="F1003" t="s">
        <v>405</v>
      </c>
      <c r="G1003">
        <v>4</v>
      </c>
      <c r="H1003" s="5">
        <v>35348</v>
      </c>
      <c r="I1003" s="5">
        <v>35376</v>
      </c>
      <c r="J1003" s="5">
        <v>35352</v>
      </c>
      <c r="K1003">
        <v>2</v>
      </c>
      <c r="L1003">
        <v>77.92</v>
      </c>
      <c r="M1003" t="s">
        <v>401</v>
      </c>
      <c r="N1003" t="s">
        <v>16</v>
      </c>
      <c r="O1003">
        <v>310</v>
      </c>
      <c r="P1003">
        <v>0</v>
      </c>
      <c r="Q1003">
        <v>310</v>
      </c>
      <c r="R1003">
        <v>4</v>
      </c>
      <c r="S1003">
        <v>232.07999999999998</v>
      </c>
      <c r="T1003" t="s">
        <v>27</v>
      </c>
      <c r="U1003">
        <v>1996</v>
      </c>
      <c r="V1003" t="s">
        <v>59</v>
      </c>
      <c r="W1003" t="s">
        <v>318</v>
      </c>
      <c r="X1003" t="s">
        <v>210</v>
      </c>
      <c r="Y1003">
        <v>1</v>
      </c>
      <c r="Z1003" t="s">
        <v>218</v>
      </c>
      <c r="AA1003" t="s">
        <v>237</v>
      </c>
    </row>
    <row r="1004" spans="1:27" x14ac:dyDescent="0.25">
      <c r="A1004">
        <v>10331</v>
      </c>
      <c r="B1004">
        <v>54</v>
      </c>
      <c r="C1004">
        <v>5.9</v>
      </c>
      <c r="D1004">
        <v>15</v>
      </c>
      <c r="E1004">
        <v>0</v>
      </c>
      <c r="F1004" t="s">
        <v>30</v>
      </c>
      <c r="G1004">
        <v>9</v>
      </c>
      <c r="H1004" s="5">
        <v>35354</v>
      </c>
      <c r="I1004" s="5">
        <v>35396</v>
      </c>
      <c r="J1004" s="5">
        <v>35359</v>
      </c>
      <c r="K1004">
        <v>1</v>
      </c>
      <c r="L1004">
        <v>10.19</v>
      </c>
      <c r="M1004" t="s">
        <v>368</v>
      </c>
      <c r="N1004" t="s">
        <v>8</v>
      </c>
      <c r="O1004">
        <v>88.5</v>
      </c>
      <c r="P1004">
        <v>0</v>
      </c>
      <c r="Q1004">
        <v>88.5</v>
      </c>
      <c r="R1004">
        <v>5</v>
      </c>
      <c r="S1004">
        <v>78.31</v>
      </c>
      <c r="T1004" t="s">
        <v>27</v>
      </c>
      <c r="U1004">
        <v>1996</v>
      </c>
      <c r="V1004" t="s">
        <v>59</v>
      </c>
      <c r="W1004" t="s">
        <v>318</v>
      </c>
      <c r="X1004" t="s">
        <v>173</v>
      </c>
      <c r="Y1004">
        <v>6</v>
      </c>
      <c r="Z1004" t="s">
        <v>228</v>
      </c>
      <c r="AA1004" t="s">
        <v>236</v>
      </c>
    </row>
    <row r="1005" spans="1:27" x14ac:dyDescent="0.25">
      <c r="A1005">
        <v>10334</v>
      </c>
      <c r="B1005">
        <v>52</v>
      </c>
      <c r="C1005">
        <v>5.6</v>
      </c>
      <c r="D1005">
        <v>8</v>
      </c>
      <c r="E1005">
        <v>0</v>
      </c>
      <c r="F1005" t="s">
        <v>352</v>
      </c>
      <c r="G1005">
        <v>8</v>
      </c>
      <c r="H1005" s="5">
        <v>35359</v>
      </c>
      <c r="I1005" s="5">
        <v>35387</v>
      </c>
      <c r="J1005" s="5">
        <v>35366</v>
      </c>
      <c r="K1005">
        <v>2</v>
      </c>
      <c r="L1005">
        <v>8.56</v>
      </c>
      <c r="M1005" t="s">
        <v>353</v>
      </c>
      <c r="N1005" t="s">
        <v>8</v>
      </c>
      <c r="O1005">
        <v>44.8</v>
      </c>
      <c r="P1005">
        <v>0</v>
      </c>
      <c r="Q1005">
        <v>44.8</v>
      </c>
      <c r="R1005">
        <v>7</v>
      </c>
      <c r="S1005">
        <v>36.239999999999995</v>
      </c>
      <c r="T1005" t="s">
        <v>27</v>
      </c>
      <c r="U1005">
        <v>1996</v>
      </c>
      <c r="V1005" t="s">
        <v>59</v>
      </c>
      <c r="W1005" t="s">
        <v>318</v>
      </c>
      <c r="X1005" t="s">
        <v>169</v>
      </c>
      <c r="Y1005">
        <v>5</v>
      </c>
      <c r="Z1005" t="s">
        <v>226</v>
      </c>
      <c r="AA1005" t="s">
        <v>237</v>
      </c>
    </row>
    <row r="1006" spans="1:27" x14ac:dyDescent="0.25">
      <c r="A1006">
        <v>10334</v>
      </c>
      <c r="B1006">
        <v>68</v>
      </c>
      <c r="C1006">
        <v>10</v>
      </c>
      <c r="D1006">
        <v>10</v>
      </c>
      <c r="E1006">
        <v>0</v>
      </c>
      <c r="F1006" t="s">
        <v>352</v>
      </c>
      <c r="G1006">
        <v>8</v>
      </c>
      <c r="H1006" s="5">
        <v>35359</v>
      </c>
      <c r="I1006" s="5">
        <v>35387</v>
      </c>
      <c r="J1006" s="5">
        <v>35366</v>
      </c>
      <c r="K1006">
        <v>2</v>
      </c>
      <c r="L1006">
        <v>8.56</v>
      </c>
      <c r="M1006" t="s">
        <v>353</v>
      </c>
      <c r="N1006" t="s">
        <v>8</v>
      </c>
      <c r="O1006">
        <v>100</v>
      </c>
      <c r="P1006">
        <v>0</v>
      </c>
      <c r="Q1006">
        <v>100</v>
      </c>
      <c r="R1006">
        <v>7</v>
      </c>
      <c r="S1006">
        <v>91.44</v>
      </c>
      <c r="T1006" t="s">
        <v>27</v>
      </c>
      <c r="U1006">
        <v>1996</v>
      </c>
      <c r="V1006" t="s">
        <v>59</v>
      </c>
      <c r="W1006" t="s">
        <v>318</v>
      </c>
      <c r="X1006" t="s">
        <v>199</v>
      </c>
      <c r="Y1006">
        <v>3</v>
      </c>
      <c r="Z1006" t="s">
        <v>222</v>
      </c>
      <c r="AA1006" t="s">
        <v>237</v>
      </c>
    </row>
    <row r="1007" spans="1:27" x14ac:dyDescent="0.25">
      <c r="A1007">
        <v>10339</v>
      </c>
      <c r="B1007">
        <v>4</v>
      </c>
      <c r="C1007">
        <v>17.600000000000001</v>
      </c>
      <c r="D1007">
        <v>10</v>
      </c>
      <c r="E1007">
        <v>0</v>
      </c>
      <c r="F1007" t="s">
        <v>40</v>
      </c>
      <c r="G1007">
        <v>2</v>
      </c>
      <c r="H1007" s="5">
        <v>35366</v>
      </c>
      <c r="I1007" s="5">
        <v>35394</v>
      </c>
      <c r="J1007" s="5">
        <v>35373</v>
      </c>
      <c r="K1007">
        <v>2</v>
      </c>
      <c r="L1007">
        <v>15.66</v>
      </c>
      <c r="M1007" t="s">
        <v>288</v>
      </c>
      <c r="N1007" t="s">
        <v>5</v>
      </c>
      <c r="O1007">
        <v>176</v>
      </c>
      <c r="P1007">
        <v>0</v>
      </c>
      <c r="Q1007">
        <v>176</v>
      </c>
      <c r="R1007">
        <v>7</v>
      </c>
      <c r="S1007">
        <v>160.34</v>
      </c>
      <c r="T1007" t="s">
        <v>27</v>
      </c>
      <c r="U1007">
        <v>1996</v>
      </c>
      <c r="V1007" t="s">
        <v>59</v>
      </c>
      <c r="W1007" t="s">
        <v>318</v>
      </c>
      <c r="X1007" t="s">
        <v>75</v>
      </c>
      <c r="Y1007">
        <v>2</v>
      </c>
      <c r="Z1007" t="s">
        <v>220</v>
      </c>
      <c r="AA1007" t="s">
        <v>237</v>
      </c>
    </row>
    <row r="1008" spans="1:27" x14ac:dyDescent="0.25">
      <c r="A1008">
        <v>10339</v>
      </c>
      <c r="B1008">
        <v>62</v>
      </c>
      <c r="C1008">
        <v>39.4</v>
      </c>
      <c r="D1008">
        <v>28</v>
      </c>
      <c r="E1008">
        <v>0</v>
      </c>
      <c r="F1008" t="s">
        <v>40</v>
      </c>
      <c r="G1008">
        <v>2</v>
      </c>
      <c r="H1008" s="5">
        <v>35366</v>
      </c>
      <c r="I1008" s="5">
        <v>35394</v>
      </c>
      <c r="J1008" s="5">
        <v>35373</v>
      </c>
      <c r="K1008">
        <v>2</v>
      </c>
      <c r="L1008">
        <v>15.66</v>
      </c>
      <c r="M1008" t="s">
        <v>288</v>
      </c>
      <c r="N1008" t="s">
        <v>5</v>
      </c>
      <c r="O1008">
        <v>1103.2</v>
      </c>
      <c r="P1008">
        <v>0</v>
      </c>
      <c r="Q1008">
        <v>1103.2</v>
      </c>
      <c r="R1008">
        <v>7</v>
      </c>
      <c r="S1008">
        <v>1087.54</v>
      </c>
      <c r="T1008" t="s">
        <v>27</v>
      </c>
      <c r="U1008">
        <v>1996</v>
      </c>
      <c r="V1008" t="s">
        <v>59</v>
      </c>
      <c r="W1008" t="s">
        <v>318</v>
      </c>
      <c r="X1008" t="s">
        <v>188</v>
      </c>
      <c r="Y1008">
        <v>3</v>
      </c>
      <c r="Z1008" t="s">
        <v>222</v>
      </c>
      <c r="AA1008" t="s">
        <v>237</v>
      </c>
    </row>
    <row r="1009" spans="1:27" x14ac:dyDescent="0.25">
      <c r="A1009">
        <v>10343</v>
      </c>
      <c r="B1009">
        <v>64</v>
      </c>
      <c r="C1009">
        <v>26.6</v>
      </c>
      <c r="D1009">
        <v>50</v>
      </c>
      <c r="E1009">
        <v>0</v>
      </c>
      <c r="F1009" t="s">
        <v>39</v>
      </c>
      <c r="G1009">
        <v>4</v>
      </c>
      <c r="H1009" s="5">
        <v>35369</v>
      </c>
      <c r="I1009" s="5">
        <v>35397</v>
      </c>
      <c r="J1009" s="5">
        <v>35375</v>
      </c>
      <c r="K1009">
        <v>1</v>
      </c>
      <c r="L1009">
        <v>110.37</v>
      </c>
      <c r="M1009" t="s">
        <v>378</v>
      </c>
      <c r="N1009" t="s">
        <v>9</v>
      </c>
      <c r="O1009">
        <v>1330</v>
      </c>
      <c r="P1009">
        <v>0</v>
      </c>
      <c r="Q1009">
        <v>1330</v>
      </c>
      <c r="R1009">
        <v>6</v>
      </c>
      <c r="S1009">
        <v>1219.6300000000001</v>
      </c>
      <c r="T1009" t="s">
        <v>27</v>
      </c>
      <c r="U1009">
        <v>1996</v>
      </c>
      <c r="V1009" t="s">
        <v>59</v>
      </c>
      <c r="W1009" t="s">
        <v>318</v>
      </c>
      <c r="X1009" t="s">
        <v>192</v>
      </c>
      <c r="Y1009">
        <v>5</v>
      </c>
      <c r="Z1009" t="s">
        <v>226</v>
      </c>
      <c r="AA1009" t="s">
        <v>236</v>
      </c>
    </row>
    <row r="1010" spans="1:27" x14ac:dyDescent="0.25">
      <c r="A1010">
        <v>10343</v>
      </c>
      <c r="B1010">
        <v>76</v>
      </c>
      <c r="C1010">
        <v>14.4</v>
      </c>
      <c r="D1010">
        <v>15</v>
      </c>
      <c r="E1010">
        <v>0</v>
      </c>
      <c r="F1010" t="s">
        <v>39</v>
      </c>
      <c r="G1010">
        <v>4</v>
      </c>
      <c r="H1010" s="5">
        <v>35369</v>
      </c>
      <c r="I1010" s="5">
        <v>35397</v>
      </c>
      <c r="J1010" s="5">
        <v>35375</v>
      </c>
      <c r="K1010">
        <v>1</v>
      </c>
      <c r="L1010">
        <v>110.37</v>
      </c>
      <c r="M1010" t="s">
        <v>378</v>
      </c>
      <c r="N1010" t="s">
        <v>9</v>
      </c>
      <c r="O1010">
        <v>216</v>
      </c>
      <c r="P1010">
        <v>0</v>
      </c>
      <c r="Q1010">
        <v>216</v>
      </c>
      <c r="R1010">
        <v>6</v>
      </c>
      <c r="S1010">
        <v>105.63</v>
      </c>
      <c r="T1010" t="s">
        <v>27</v>
      </c>
      <c r="U1010">
        <v>1996</v>
      </c>
      <c r="V1010" t="s">
        <v>59</v>
      </c>
      <c r="W1010" t="s">
        <v>318</v>
      </c>
      <c r="X1010" t="s">
        <v>212</v>
      </c>
      <c r="Y1010">
        <v>1</v>
      </c>
      <c r="Z1010" t="s">
        <v>218</v>
      </c>
      <c r="AA1010" t="s">
        <v>236</v>
      </c>
    </row>
    <row r="1011" spans="1:27" x14ac:dyDescent="0.25">
      <c r="A1011">
        <v>10344</v>
      </c>
      <c r="B1011">
        <v>4</v>
      </c>
      <c r="C1011">
        <v>17.600000000000001</v>
      </c>
      <c r="D1011">
        <v>35</v>
      </c>
      <c r="E1011">
        <v>0</v>
      </c>
      <c r="F1011" t="s">
        <v>48</v>
      </c>
      <c r="G1011">
        <v>4</v>
      </c>
      <c r="H1011" s="5">
        <v>35370</v>
      </c>
      <c r="I1011" s="5">
        <v>35398</v>
      </c>
      <c r="J1011" s="5">
        <v>35374</v>
      </c>
      <c r="K1011">
        <v>2</v>
      </c>
      <c r="L1011">
        <v>23.29</v>
      </c>
      <c r="M1011" t="s">
        <v>287</v>
      </c>
      <c r="N1011" t="s">
        <v>20</v>
      </c>
      <c r="O1011">
        <v>616</v>
      </c>
      <c r="P1011">
        <v>0</v>
      </c>
      <c r="Q1011">
        <v>616</v>
      </c>
      <c r="R1011">
        <v>4</v>
      </c>
      <c r="S1011">
        <v>592.71</v>
      </c>
      <c r="T1011" t="s">
        <v>27</v>
      </c>
      <c r="U1011">
        <v>1996</v>
      </c>
      <c r="V1011" t="s">
        <v>60</v>
      </c>
      <c r="W1011" t="s">
        <v>318</v>
      </c>
      <c r="X1011" t="s">
        <v>75</v>
      </c>
      <c r="Y1011">
        <v>2</v>
      </c>
      <c r="Z1011" t="s">
        <v>220</v>
      </c>
      <c r="AA1011" t="s">
        <v>237</v>
      </c>
    </row>
    <row r="1012" spans="1:27" x14ac:dyDescent="0.25">
      <c r="A1012">
        <v>10345</v>
      </c>
      <c r="B1012">
        <v>8</v>
      </c>
      <c r="C1012">
        <v>32</v>
      </c>
      <c r="D1012">
        <v>70</v>
      </c>
      <c r="E1012">
        <v>0</v>
      </c>
      <c r="F1012" t="s">
        <v>43</v>
      </c>
      <c r="G1012">
        <v>2</v>
      </c>
      <c r="H1012" s="5">
        <v>35373</v>
      </c>
      <c r="I1012" s="5">
        <v>35401</v>
      </c>
      <c r="J1012" s="5">
        <v>35380</v>
      </c>
      <c r="K1012">
        <v>2</v>
      </c>
      <c r="L1012">
        <v>249.06</v>
      </c>
      <c r="M1012" t="s">
        <v>266</v>
      </c>
      <c r="N1012" t="s">
        <v>9</v>
      </c>
      <c r="O1012">
        <v>2240</v>
      </c>
      <c r="P1012">
        <v>0</v>
      </c>
      <c r="Q1012">
        <v>2240</v>
      </c>
      <c r="R1012">
        <v>7</v>
      </c>
      <c r="S1012">
        <v>1990.94</v>
      </c>
      <c r="T1012" t="s">
        <v>27</v>
      </c>
      <c r="U1012">
        <v>1996</v>
      </c>
      <c r="V1012" t="s">
        <v>60</v>
      </c>
      <c r="W1012" t="s">
        <v>318</v>
      </c>
      <c r="X1012" t="s">
        <v>83</v>
      </c>
      <c r="Y1012">
        <v>2</v>
      </c>
      <c r="Z1012" t="s">
        <v>220</v>
      </c>
      <c r="AA1012" t="s">
        <v>237</v>
      </c>
    </row>
    <row r="1013" spans="1:27" x14ac:dyDescent="0.25">
      <c r="A1013">
        <v>10345</v>
      </c>
      <c r="B1013">
        <v>19</v>
      </c>
      <c r="C1013">
        <v>7.3</v>
      </c>
      <c r="D1013">
        <v>80</v>
      </c>
      <c r="E1013">
        <v>0</v>
      </c>
      <c r="F1013" t="s">
        <v>43</v>
      </c>
      <c r="G1013">
        <v>2</v>
      </c>
      <c r="H1013" s="5">
        <v>35373</v>
      </c>
      <c r="I1013" s="5">
        <v>35401</v>
      </c>
      <c r="J1013" s="5">
        <v>35380</v>
      </c>
      <c r="K1013">
        <v>2</v>
      </c>
      <c r="L1013">
        <v>249.06</v>
      </c>
      <c r="M1013" t="s">
        <v>266</v>
      </c>
      <c r="N1013" t="s">
        <v>9</v>
      </c>
      <c r="O1013">
        <v>584</v>
      </c>
      <c r="P1013">
        <v>0</v>
      </c>
      <c r="Q1013">
        <v>584</v>
      </c>
      <c r="R1013">
        <v>7</v>
      </c>
      <c r="S1013">
        <v>334.94</v>
      </c>
      <c r="T1013" t="s">
        <v>27</v>
      </c>
      <c r="U1013">
        <v>1996</v>
      </c>
      <c r="V1013" t="s">
        <v>60</v>
      </c>
      <c r="W1013" t="s">
        <v>318</v>
      </c>
      <c r="X1013" t="s">
        <v>105</v>
      </c>
      <c r="Y1013">
        <v>3</v>
      </c>
      <c r="Z1013" t="s">
        <v>222</v>
      </c>
      <c r="AA1013" t="s">
        <v>237</v>
      </c>
    </row>
    <row r="1014" spans="1:27" x14ac:dyDescent="0.25">
      <c r="A1014">
        <v>10345</v>
      </c>
      <c r="B1014">
        <v>42</v>
      </c>
      <c r="C1014">
        <v>11.2</v>
      </c>
      <c r="D1014">
        <v>9</v>
      </c>
      <c r="E1014">
        <v>0</v>
      </c>
      <c r="F1014" t="s">
        <v>43</v>
      </c>
      <c r="G1014">
        <v>2</v>
      </c>
      <c r="H1014" s="5">
        <v>35373</v>
      </c>
      <c r="I1014" s="5">
        <v>35401</v>
      </c>
      <c r="J1014" s="5">
        <v>35380</v>
      </c>
      <c r="K1014">
        <v>2</v>
      </c>
      <c r="L1014">
        <v>249.06</v>
      </c>
      <c r="M1014" t="s">
        <v>266</v>
      </c>
      <c r="N1014" t="s">
        <v>9</v>
      </c>
      <c r="O1014">
        <v>100.8</v>
      </c>
      <c r="P1014">
        <v>0</v>
      </c>
      <c r="Q1014">
        <v>100.8</v>
      </c>
      <c r="R1014">
        <v>7</v>
      </c>
      <c r="S1014">
        <v>-148.26</v>
      </c>
      <c r="T1014" t="s">
        <v>27</v>
      </c>
      <c r="U1014">
        <v>1996</v>
      </c>
      <c r="V1014" t="s">
        <v>60</v>
      </c>
      <c r="W1014" t="s">
        <v>318</v>
      </c>
      <c r="X1014" t="s">
        <v>149</v>
      </c>
      <c r="Y1014">
        <v>5</v>
      </c>
      <c r="Z1014" t="s">
        <v>226</v>
      </c>
      <c r="AA1014" t="s">
        <v>237</v>
      </c>
    </row>
    <row r="1015" spans="1:27" x14ac:dyDescent="0.25">
      <c r="A1015">
        <v>10348</v>
      </c>
      <c r="B1015">
        <v>23</v>
      </c>
      <c r="C1015">
        <v>7.2</v>
      </c>
      <c r="D1015">
        <v>25</v>
      </c>
      <c r="E1015">
        <v>0</v>
      </c>
      <c r="F1015" t="s">
        <v>406</v>
      </c>
      <c r="G1015">
        <v>4</v>
      </c>
      <c r="H1015" s="5">
        <v>35376</v>
      </c>
      <c r="I1015" s="5">
        <v>35404</v>
      </c>
      <c r="J1015" s="5">
        <v>35384</v>
      </c>
      <c r="K1015">
        <v>2</v>
      </c>
      <c r="L1015">
        <v>0.78</v>
      </c>
      <c r="M1015" t="s">
        <v>407</v>
      </c>
      <c r="N1015" t="s">
        <v>9</v>
      </c>
      <c r="O1015">
        <v>180</v>
      </c>
      <c r="P1015">
        <v>0</v>
      </c>
      <c r="Q1015">
        <v>180</v>
      </c>
      <c r="R1015">
        <v>8</v>
      </c>
      <c r="S1015">
        <v>179.22</v>
      </c>
      <c r="T1015" t="s">
        <v>27</v>
      </c>
      <c r="U1015">
        <v>1996</v>
      </c>
      <c r="V1015" t="s">
        <v>60</v>
      </c>
      <c r="W1015" t="s">
        <v>318</v>
      </c>
      <c r="X1015" t="s">
        <v>113</v>
      </c>
      <c r="Y1015">
        <v>5</v>
      </c>
      <c r="Z1015" t="s">
        <v>226</v>
      </c>
      <c r="AA1015" t="s">
        <v>237</v>
      </c>
    </row>
    <row r="1016" spans="1:27" x14ac:dyDescent="0.25">
      <c r="A1016">
        <v>10349</v>
      </c>
      <c r="B1016">
        <v>54</v>
      </c>
      <c r="C1016">
        <v>5.9</v>
      </c>
      <c r="D1016">
        <v>24</v>
      </c>
      <c r="E1016">
        <v>0</v>
      </c>
      <c r="F1016" t="s">
        <v>270</v>
      </c>
      <c r="G1016">
        <v>7</v>
      </c>
      <c r="H1016" s="5">
        <v>35377</v>
      </c>
      <c r="I1016" s="5">
        <v>35405</v>
      </c>
      <c r="J1016" s="5">
        <v>35384</v>
      </c>
      <c r="K1016">
        <v>1</v>
      </c>
      <c r="L1016">
        <v>8.6300000000000008</v>
      </c>
      <c r="M1016" t="s">
        <v>271</v>
      </c>
      <c r="N1016" t="s">
        <v>20</v>
      </c>
      <c r="O1016">
        <v>141.60000000000002</v>
      </c>
      <c r="P1016">
        <v>0</v>
      </c>
      <c r="Q1016">
        <v>141.60000000000002</v>
      </c>
      <c r="R1016">
        <v>7</v>
      </c>
      <c r="S1016">
        <v>132.97000000000003</v>
      </c>
      <c r="T1016" t="s">
        <v>27</v>
      </c>
      <c r="U1016">
        <v>1996</v>
      </c>
      <c r="V1016" t="s">
        <v>60</v>
      </c>
      <c r="W1016" t="s">
        <v>318</v>
      </c>
      <c r="X1016" t="s">
        <v>173</v>
      </c>
      <c r="Y1016">
        <v>6</v>
      </c>
      <c r="Z1016" t="s">
        <v>228</v>
      </c>
      <c r="AA1016" t="s">
        <v>236</v>
      </c>
    </row>
    <row r="1017" spans="1:27" x14ac:dyDescent="0.25">
      <c r="A1017">
        <v>10351</v>
      </c>
      <c r="B1017">
        <v>41</v>
      </c>
      <c r="C1017">
        <v>7.7</v>
      </c>
      <c r="D1017">
        <v>13</v>
      </c>
      <c r="E1017">
        <v>0</v>
      </c>
      <c r="F1017" t="s">
        <v>32</v>
      </c>
      <c r="G1017">
        <v>1</v>
      </c>
      <c r="H1017" s="5">
        <v>35380</v>
      </c>
      <c r="I1017" s="5">
        <v>35408</v>
      </c>
      <c r="J1017" s="5">
        <v>35389</v>
      </c>
      <c r="K1017">
        <v>1</v>
      </c>
      <c r="L1017">
        <v>162.33000000000001</v>
      </c>
      <c r="M1017" t="s">
        <v>274</v>
      </c>
      <c r="N1017" t="s">
        <v>2</v>
      </c>
      <c r="O1017">
        <v>100.10000000000001</v>
      </c>
      <c r="P1017">
        <v>0</v>
      </c>
      <c r="Q1017">
        <v>100.10000000000001</v>
      </c>
      <c r="R1017">
        <v>9</v>
      </c>
      <c r="S1017">
        <v>-62.230000000000004</v>
      </c>
      <c r="T1017" t="s">
        <v>27</v>
      </c>
      <c r="U1017">
        <v>1996</v>
      </c>
      <c r="V1017" t="s">
        <v>60</v>
      </c>
      <c r="W1017" t="s">
        <v>318</v>
      </c>
      <c r="X1017" t="s">
        <v>147</v>
      </c>
      <c r="Y1017">
        <v>8</v>
      </c>
      <c r="Z1017" t="s">
        <v>232</v>
      </c>
      <c r="AA1017" t="s">
        <v>236</v>
      </c>
    </row>
    <row r="1018" spans="1:27" x14ac:dyDescent="0.25">
      <c r="A1018">
        <v>10355</v>
      </c>
      <c r="B1018">
        <v>24</v>
      </c>
      <c r="C1018">
        <v>3.6</v>
      </c>
      <c r="D1018">
        <v>25</v>
      </c>
      <c r="E1018">
        <v>0</v>
      </c>
      <c r="F1018" t="s">
        <v>319</v>
      </c>
      <c r="G1018">
        <v>6</v>
      </c>
      <c r="H1018" s="5">
        <v>35384</v>
      </c>
      <c r="I1018" s="5">
        <v>35412</v>
      </c>
      <c r="J1018" s="5">
        <v>35389</v>
      </c>
      <c r="K1018">
        <v>1</v>
      </c>
      <c r="L1018">
        <v>41.95</v>
      </c>
      <c r="M1018" t="s">
        <v>320</v>
      </c>
      <c r="N1018" t="s">
        <v>19</v>
      </c>
      <c r="O1018">
        <v>90</v>
      </c>
      <c r="P1018">
        <v>0</v>
      </c>
      <c r="Q1018">
        <v>90</v>
      </c>
      <c r="R1018">
        <v>5</v>
      </c>
      <c r="S1018">
        <v>48.05</v>
      </c>
      <c r="T1018" t="s">
        <v>27</v>
      </c>
      <c r="U1018">
        <v>1996</v>
      </c>
      <c r="V1018" t="s">
        <v>60</v>
      </c>
      <c r="W1018" t="s">
        <v>318</v>
      </c>
      <c r="X1018" t="s">
        <v>115</v>
      </c>
      <c r="Y1018">
        <v>1</v>
      </c>
      <c r="Z1018" t="s">
        <v>218</v>
      </c>
      <c r="AA1018" t="s">
        <v>236</v>
      </c>
    </row>
    <row r="1019" spans="1:27" x14ac:dyDescent="0.25">
      <c r="A1019">
        <v>10355</v>
      </c>
      <c r="B1019">
        <v>57</v>
      </c>
      <c r="C1019">
        <v>15.6</v>
      </c>
      <c r="D1019">
        <v>25</v>
      </c>
      <c r="E1019">
        <v>0</v>
      </c>
      <c r="F1019" t="s">
        <v>319</v>
      </c>
      <c r="G1019">
        <v>6</v>
      </c>
      <c r="H1019" s="5">
        <v>35384</v>
      </c>
      <c r="I1019" s="5">
        <v>35412</v>
      </c>
      <c r="J1019" s="5">
        <v>35389</v>
      </c>
      <c r="K1019">
        <v>1</v>
      </c>
      <c r="L1019">
        <v>41.95</v>
      </c>
      <c r="M1019" t="s">
        <v>320</v>
      </c>
      <c r="N1019" t="s">
        <v>19</v>
      </c>
      <c r="O1019">
        <v>390</v>
      </c>
      <c r="P1019">
        <v>0</v>
      </c>
      <c r="Q1019">
        <v>390</v>
      </c>
      <c r="R1019">
        <v>5</v>
      </c>
      <c r="S1019">
        <v>348.05</v>
      </c>
      <c r="T1019" t="s">
        <v>27</v>
      </c>
      <c r="U1019">
        <v>1996</v>
      </c>
      <c r="V1019" t="s">
        <v>60</v>
      </c>
      <c r="W1019" t="s">
        <v>318</v>
      </c>
      <c r="X1019" t="s">
        <v>179</v>
      </c>
      <c r="Y1019">
        <v>5</v>
      </c>
      <c r="Z1019" t="s">
        <v>226</v>
      </c>
      <c r="AA1019" t="s">
        <v>236</v>
      </c>
    </row>
    <row r="1020" spans="1:27" x14ac:dyDescent="0.25">
      <c r="A1020">
        <v>10356</v>
      </c>
      <c r="B1020">
        <v>31</v>
      </c>
      <c r="C1020">
        <v>10</v>
      </c>
      <c r="D1020">
        <v>30</v>
      </c>
      <c r="E1020">
        <v>0</v>
      </c>
      <c r="F1020" t="s">
        <v>406</v>
      </c>
      <c r="G1020">
        <v>6</v>
      </c>
      <c r="H1020" s="5">
        <v>35387</v>
      </c>
      <c r="I1020" s="5">
        <v>35415</v>
      </c>
      <c r="J1020" s="5">
        <v>35396</v>
      </c>
      <c r="K1020">
        <v>2</v>
      </c>
      <c r="L1020">
        <v>36.71</v>
      </c>
      <c r="M1020" t="s">
        <v>407</v>
      </c>
      <c r="N1020" t="s">
        <v>9</v>
      </c>
      <c r="O1020">
        <v>300</v>
      </c>
      <c r="P1020">
        <v>0</v>
      </c>
      <c r="Q1020">
        <v>300</v>
      </c>
      <c r="R1020">
        <v>9</v>
      </c>
      <c r="S1020">
        <v>263.29000000000002</v>
      </c>
      <c r="T1020" t="s">
        <v>27</v>
      </c>
      <c r="U1020">
        <v>1996</v>
      </c>
      <c r="V1020" t="s">
        <v>60</v>
      </c>
      <c r="W1020" t="s">
        <v>318</v>
      </c>
      <c r="X1020" t="s">
        <v>129</v>
      </c>
      <c r="Y1020">
        <v>4</v>
      </c>
      <c r="Z1020" t="s">
        <v>224</v>
      </c>
      <c r="AA1020" t="s">
        <v>237</v>
      </c>
    </row>
    <row r="1021" spans="1:27" x14ac:dyDescent="0.25">
      <c r="A1021">
        <v>10356</v>
      </c>
      <c r="B1021">
        <v>55</v>
      </c>
      <c r="C1021">
        <v>19.2</v>
      </c>
      <c r="D1021">
        <v>12</v>
      </c>
      <c r="E1021">
        <v>0</v>
      </c>
      <c r="F1021" t="s">
        <v>406</v>
      </c>
      <c r="G1021">
        <v>6</v>
      </c>
      <c r="H1021" s="5">
        <v>35387</v>
      </c>
      <c r="I1021" s="5">
        <v>35415</v>
      </c>
      <c r="J1021" s="5">
        <v>35396</v>
      </c>
      <c r="K1021">
        <v>2</v>
      </c>
      <c r="L1021">
        <v>36.71</v>
      </c>
      <c r="M1021" t="s">
        <v>407</v>
      </c>
      <c r="N1021" t="s">
        <v>9</v>
      </c>
      <c r="O1021">
        <v>230.39999999999998</v>
      </c>
      <c r="P1021">
        <v>0</v>
      </c>
      <c r="Q1021">
        <v>230.39999999999998</v>
      </c>
      <c r="R1021">
        <v>9</v>
      </c>
      <c r="S1021">
        <v>193.68999999999997</v>
      </c>
      <c r="T1021" t="s">
        <v>27</v>
      </c>
      <c r="U1021">
        <v>1996</v>
      </c>
      <c r="V1021" t="s">
        <v>60</v>
      </c>
      <c r="W1021" t="s">
        <v>318</v>
      </c>
      <c r="X1021" t="s">
        <v>175</v>
      </c>
      <c r="Y1021">
        <v>6</v>
      </c>
      <c r="Z1021" t="s">
        <v>228</v>
      </c>
      <c r="AA1021" t="s">
        <v>237</v>
      </c>
    </row>
    <row r="1022" spans="1:27" x14ac:dyDescent="0.25">
      <c r="A1022">
        <v>10356</v>
      </c>
      <c r="B1022">
        <v>69</v>
      </c>
      <c r="C1022">
        <v>28.8</v>
      </c>
      <c r="D1022">
        <v>20</v>
      </c>
      <c r="E1022">
        <v>0</v>
      </c>
      <c r="F1022" t="s">
        <v>406</v>
      </c>
      <c r="G1022">
        <v>6</v>
      </c>
      <c r="H1022" s="5">
        <v>35387</v>
      </c>
      <c r="I1022" s="5">
        <v>35415</v>
      </c>
      <c r="J1022" s="5">
        <v>35396</v>
      </c>
      <c r="K1022">
        <v>2</v>
      </c>
      <c r="L1022">
        <v>36.71</v>
      </c>
      <c r="M1022" t="s">
        <v>407</v>
      </c>
      <c r="N1022" t="s">
        <v>9</v>
      </c>
      <c r="O1022">
        <v>576</v>
      </c>
      <c r="P1022">
        <v>0</v>
      </c>
      <c r="Q1022">
        <v>576</v>
      </c>
      <c r="R1022">
        <v>9</v>
      </c>
      <c r="S1022">
        <v>539.29</v>
      </c>
      <c r="T1022" t="s">
        <v>27</v>
      </c>
      <c r="U1022">
        <v>1996</v>
      </c>
      <c r="V1022" t="s">
        <v>60</v>
      </c>
      <c r="W1022" t="s">
        <v>318</v>
      </c>
      <c r="X1022" t="s">
        <v>201</v>
      </c>
      <c r="Y1022">
        <v>4</v>
      </c>
      <c r="Z1022" t="s">
        <v>224</v>
      </c>
      <c r="AA1022" t="s">
        <v>237</v>
      </c>
    </row>
    <row r="1023" spans="1:27" x14ac:dyDescent="0.25">
      <c r="A1023">
        <v>10362</v>
      </c>
      <c r="B1023">
        <v>25</v>
      </c>
      <c r="C1023">
        <v>11.2</v>
      </c>
      <c r="D1023">
        <v>50</v>
      </c>
      <c r="E1023">
        <v>0</v>
      </c>
      <c r="F1023" t="s">
        <v>30</v>
      </c>
      <c r="G1023">
        <v>3</v>
      </c>
      <c r="H1023" s="5">
        <v>35394</v>
      </c>
      <c r="I1023" s="5">
        <v>35422</v>
      </c>
      <c r="J1023" s="5">
        <v>35397</v>
      </c>
      <c r="K1023">
        <v>1</v>
      </c>
      <c r="L1023">
        <v>96.04</v>
      </c>
      <c r="M1023" t="s">
        <v>368</v>
      </c>
      <c r="N1023" t="s">
        <v>8</v>
      </c>
      <c r="O1023">
        <v>560</v>
      </c>
      <c r="P1023">
        <v>0</v>
      </c>
      <c r="Q1023">
        <v>560</v>
      </c>
      <c r="R1023">
        <v>3</v>
      </c>
      <c r="S1023">
        <v>463.96</v>
      </c>
      <c r="T1023" t="s">
        <v>27</v>
      </c>
      <c r="U1023">
        <v>1996</v>
      </c>
      <c r="V1023" t="s">
        <v>60</v>
      </c>
      <c r="W1023" t="s">
        <v>318</v>
      </c>
      <c r="X1023" t="s">
        <v>117</v>
      </c>
      <c r="Y1023">
        <v>3</v>
      </c>
      <c r="Z1023" t="s">
        <v>222</v>
      </c>
      <c r="AA1023" t="s">
        <v>236</v>
      </c>
    </row>
    <row r="1024" spans="1:27" x14ac:dyDescent="0.25">
      <c r="A1024">
        <v>10362</v>
      </c>
      <c r="B1024">
        <v>51</v>
      </c>
      <c r="C1024">
        <v>42.4</v>
      </c>
      <c r="D1024">
        <v>20</v>
      </c>
      <c r="E1024">
        <v>0</v>
      </c>
      <c r="F1024" t="s">
        <v>30</v>
      </c>
      <c r="G1024">
        <v>3</v>
      </c>
      <c r="H1024" s="5">
        <v>35394</v>
      </c>
      <c r="I1024" s="5">
        <v>35422</v>
      </c>
      <c r="J1024" s="5">
        <v>35397</v>
      </c>
      <c r="K1024">
        <v>1</v>
      </c>
      <c r="L1024">
        <v>96.04</v>
      </c>
      <c r="M1024" t="s">
        <v>368</v>
      </c>
      <c r="N1024" t="s">
        <v>8</v>
      </c>
      <c r="O1024">
        <v>848</v>
      </c>
      <c r="P1024">
        <v>0</v>
      </c>
      <c r="Q1024">
        <v>848</v>
      </c>
      <c r="R1024">
        <v>3</v>
      </c>
      <c r="S1024">
        <v>751.96</v>
      </c>
      <c r="T1024" t="s">
        <v>27</v>
      </c>
      <c r="U1024">
        <v>1996</v>
      </c>
      <c r="V1024" t="s">
        <v>60</v>
      </c>
      <c r="W1024" t="s">
        <v>318</v>
      </c>
      <c r="X1024" t="s">
        <v>167</v>
      </c>
      <c r="Y1024">
        <v>7</v>
      </c>
      <c r="Z1024" t="s">
        <v>230</v>
      </c>
      <c r="AA1024" t="s">
        <v>236</v>
      </c>
    </row>
    <row r="1025" spans="1:27" x14ac:dyDescent="0.25">
      <c r="A1025">
        <v>10362</v>
      </c>
      <c r="B1025">
        <v>54</v>
      </c>
      <c r="C1025">
        <v>5.9</v>
      </c>
      <c r="D1025">
        <v>24</v>
      </c>
      <c r="E1025">
        <v>0</v>
      </c>
      <c r="F1025" t="s">
        <v>30</v>
      </c>
      <c r="G1025">
        <v>3</v>
      </c>
      <c r="H1025" s="5">
        <v>35394</v>
      </c>
      <c r="I1025" s="5">
        <v>35422</v>
      </c>
      <c r="J1025" s="5">
        <v>35397</v>
      </c>
      <c r="K1025">
        <v>1</v>
      </c>
      <c r="L1025">
        <v>96.04</v>
      </c>
      <c r="M1025" t="s">
        <v>368</v>
      </c>
      <c r="N1025" t="s">
        <v>8</v>
      </c>
      <c r="O1025">
        <v>141.60000000000002</v>
      </c>
      <c r="P1025">
        <v>0</v>
      </c>
      <c r="Q1025">
        <v>141.60000000000002</v>
      </c>
      <c r="R1025">
        <v>3</v>
      </c>
      <c r="S1025">
        <v>45.560000000000016</v>
      </c>
      <c r="T1025" t="s">
        <v>27</v>
      </c>
      <c r="U1025">
        <v>1996</v>
      </c>
      <c r="V1025" t="s">
        <v>60</v>
      </c>
      <c r="W1025" t="s">
        <v>318</v>
      </c>
      <c r="X1025" t="s">
        <v>173</v>
      </c>
      <c r="Y1025">
        <v>6</v>
      </c>
      <c r="Z1025" t="s">
        <v>228</v>
      </c>
      <c r="AA1025" t="s">
        <v>236</v>
      </c>
    </row>
    <row r="1026" spans="1:27" x14ac:dyDescent="0.25">
      <c r="A1026">
        <v>10364</v>
      </c>
      <c r="B1026">
        <v>69</v>
      </c>
      <c r="C1026">
        <v>28.8</v>
      </c>
      <c r="D1026">
        <v>30</v>
      </c>
      <c r="E1026">
        <v>0</v>
      </c>
      <c r="F1026" t="s">
        <v>347</v>
      </c>
      <c r="G1026">
        <v>1</v>
      </c>
      <c r="H1026" s="5">
        <v>35395</v>
      </c>
      <c r="I1026" s="5">
        <v>35437</v>
      </c>
      <c r="J1026" s="5">
        <v>35403</v>
      </c>
      <c r="K1026">
        <v>1</v>
      </c>
      <c r="L1026">
        <v>71.97</v>
      </c>
      <c r="M1026" t="s">
        <v>281</v>
      </c>
      <c r="N1026" t="s">
        <v>19</v>
      </c>
      <c r="O1026">
        <v>864</v>
      </c>
      <c r="P1026">
        <v>0</v>
      </c>
      <c r="Q1026">
        <v>864</v>
      </c>
      <c r="R1026">
        <v>8</v>
      </c>
      <c r="S1026">
        <v>792.03</v>
      </c>
      <c r="T1026" t="s">
        <v>27</v>
      </c>
      <c r="U1026">
        <v>1996</v>
      </c>
      <c r="V1026" t="s">
        <v>60</v>
      </c>
      <c r="W1026" t="s">
        <v>318</v>
      </c>
      <c r="X1026" t="s">
        <v>201</v>
      </c>
      <c r="Y1026">
        <v>4</v>
      </c>
      <c r="Z1026" t="s">
        <v>224</v>
      </c>
      <c r="AA1026" t="s">
        <v>236</v>
      </c>
    </row>
    <row r="1027" spans="1:27" x14ac:dyDescent="0.25">
      <c r="A1027">
        <v>10364</v>
      </c>
      <c r="B1027">
        <v>71</v>
      </c>
      <c r="C1027">
        <v>17.2</v>
      </c>
      <c r="D1027">
        <v>5</v>
      </c>
      <c r="E1027">
        <v>0</v>
      </c>
      <c r="F1027" t="s">
        <v>347</v>
      </c>
      <c r="G1027">
        <v>1</v>
      </c>
      <c r="H1027" s="5">
        <v>35395</v>
      </c>
      <c r="I1027" s="5">
        <v>35437</v>
      </c>
      <c r="J1027" s="5">
        <v>35403</v>
      </c>
      <c r="K1027">
        <v>1</v>
      </c>
      <c r="L1027">
        <v>71.97</v>
      </c>
      <c r="M1027" t="s">
        <v>281</v>
      </c>
      <c r="N1027" t="s">
        <v>19</v>
      </c>
      <c r="O1027">
        <v>86</v>
      </c>
      <c r="P1027">
        <v>0</v>
      </c>
      <c r="Q1027">
        <v>86</v>
      </c>
      <c r="R1027">
        <v>8</v>
      </c>
      <c r="S1027">
        <v>14.030000000000001</v>
      </c>
      <c r="T1027" t="s">
        <v>27</v>
      </c>
      <c r="U1027">
        <v>1996</v>
      </c>
      <c r="V1027" t="s">
        <v>60</v>
      </c>
      <c r="W1027" t="s">
        <v>318</v>
      </c>
      <c r="X1027" t="s">
        <v>205</v>
      </c>
      <c r="Y1027">
        <v>4</v>
      </c>
      <c r="Z1027" t="s">
        <v>224</v>
      </c>
      <c r="AA1027" t="s">
        <v>236</v>
      </c>
    </row>
    <row r="1028" spans="1:27" x14ac:dyDescent="0.25">
      <c r="A1028">
        <v>10365</v>
      </c>
      <c r="B1028">
        <v>11</v>
      </c>
      <c r="C1028">
        <v>16.8</v>
      </c>
      <c r="D1028">
        <v>24</v>
      </c>
      <c r="E1028">
        <v>0</v>
      </c>
      <c r="F1028" t="s">
        <v>358</v>
      </c>
      <c r="G1028">
        <v>3</v>
      </c>
      <c r="H1028" s="5">
        <v>35396</v>
      </c>
      <c r="I1028" s="5">
        <v>35424</v>
      </c>
      <c r="J1028" s="5">
        <v>35401</v>
      </c>
      <c r="K1028">
        <v>2</v>
      </c>
      <c r="L1028">
        <v>22</v>
      </c>
      <c r="M1028" t="s">
        <v>293</v>
      </c>
      <c r="N1028" t="s">
        <v>12</v>
      </c>
      <c r="O1028">
        <v>403.20000000000005</v>
      </c>
      <c r="P1028">
        <v>0</v>
      </c>
      <c r="Q1028">
        <v>403.20000000000005</v>
      </c>
      <c r="R1028">
        <v>5</v>
      </c>
      <c r="S1028">
        <v>381.20000000000005</v>
      </c>
      <c r="T1028" t="s">
        <v>27</v>
      </c>
      <c r="U1028">
        <v>1996</v>
      </c>
      <c r="V1028" t="s">
        <v>60</v>
      </c>
      <c r="W1028" t="s">
        <v>318</v>
      </c>
      <c r="X1028" t="s">
        <v>89</v>
      </c>
      <c r="Y1028">
        <v>4</v>
      </c>
      <c r="Z1028" t="s">
        <v>224</v>
      </c>
      <c r="AA1028" t="s">
        <v>237</v>
      </c>
    </row>
    <row r="1029" spans="1:27" x14ac:dyDescent="0.25">
      <c r="A1029">
        <v>10366</v>
      </c>
      <c r="B1029">
        <v>65</v>
      </c>
      <c r="C1029">
        <v>16.8</v>
      </c>
      <c r="D1029">
        <v>5</v>
      </c>
      <c r="E1029">
        <v>0</v>
      </c>
      <c r="F1029" t="s">
        <v>330</v>
      </c>
      <c r="G1029">
        <v>8</v>
      </c>
      <c r="H1029" s="5">
        <v>35397</v>
      </c>
      <c r="I1029" s="5">
        <v>35439</v>
      </c>
      <c r="J1029" s="5">
        <v>35429</v>
      </c>
      <c r="K1029">
        <v>2</v>
      </c>
      <c r="L1029">
        <v>10.14</v>
      </c>
      <c r="M1029" t="s">
        <v>331</v>
      </c>
      <c r="N1029" t="s">
        <v>16</v>
      </c>
      <c r="O1029">
        <v>84</v>
      </c>
      <c r="P1029">
        <v>0</v>
      </c>
      <c r="Q1029">
        <v>84</v>
      </c>
      <c r="R1029">
        <v>32</v>
      </c>
      <c r="S1029">
        <v>73.86</v>
      </c>
      <c r="T1029" t="s">
        <v>27</v>
      </c>
      <c r="U1029">
        <v>1996</v>
      </c>
      <c r="V1029" t="s">
        <v>60</v>
      </c>
      <c r="W1029" t="s">
        <v>318</v>
      </c>
      <c r="X1029" t="s">
        <v>194</v>
      </c>
      <c r="Y1029">
        <v>2</v>
      </c>
      <c r="Z1029" t="s">
        <v>220</v>
      </c>
      <c r="AA1029" t="s">
        <v>237</v>
      </c>
    </row>
    <row r="1030" spans="1:27" x14ac:dyDescent="0.25">
      <c r="A1030">
        <v>10366</v>
      </c>
      <c r="B1030">
        <v>77</v>
      </c>
      <c r="C1030">
        <v>10.4</v>
      </c>
      <c r="D1030">
        <v>5</v>
      </c>
      <c r="E1030">
        <v>0</v>
      </c>
      <c r="F1030" t="s">
        <v>330</v>
      </c>
      <c r="G1030">
        <v>8</v>
      </c>
      <c r="H1030" s="5">
        <v>35397</v>
      </c>
      <c r="I1030" s="5">
        <v>35439</v>
      </c>
      <c r="J1030" s="5">
        <v>35429</v>
      </c>
      <c r="K1030">
        <v>2</v>
      </c>
      <c r="L1030">
        <v>10.14</v>
      </c>
      <c r="M1030" t="s">
        <v>331</v>
      </c>
      <c r="N1030" t="s">
        <v>16</v>
      </c>
      <c r="O1030">
        <v>52</v>
      </c>
      <c r="P1030">
        <v>0</v>
      </c>
      <c r="Q1030">
        <v>52</v>
      </c>
      <c r="R1030">
        <v>32</v>
      </c>
      <c r="S1030">
        <v>41.86</v>
      </c>
      <c r="T1030" t="s">
        <v>27</v>
      </c>
      <c r="U1030">
        <v>1996</v>
      </c>
      <c r="V1030" t="s">
        <v>60</v>
      </c>
      <c r="W1030" t="s">
        <v>318</v>
      </c>
      <c r="X1030" t="s">
        <v>214</v>
      </c>
      <c r="Y1030">
        <v>2</v>
      </c>
      <c r="Z1030" t="s">
        <v>220</v>
      </c>
      <c r="AA1030" t="s">
        <v>237</v>
      </c>
    </row>
    <row r="1031" spans="1:27" x14ac:dyDescent="0.25">
      <c r="A1031">
        <v>10368</v>
      </c>
      <c r="B1031">
        <v>57</v>
      </c>
      <c r="C1031">
        <v>15.6</v>
      </c>
      <c r="D1031">
        <v>25</v>
      </c>
      <c r="E1031">
        <v>0</v>
      </c>
      <c r="F1031" t="s">
        <v>32</v>
      </c>
      <c r="G1031">
        <v>2</v>
      </c>
      <c r="H1031" s="5">
        <v>35398</v>
      </c>
      <c r="I1031" s="5">
        <v>35426</v>
      </c>
      <c r="J1031" s="5">
        <v>35401</v>
      </c>
      <c r="K1031">
        <v>2</v>
      </c>
      <c r="L1031">
        <v>101.95</v>
      </c>
      <c r="M1031" t="s">
        <v>274</v>
      </c>
      <c r="N1031" t="s">
        <v>2</v>
      </c>
      <c r="O1031">
        <v>390</v>
      </c>
      <c r="P1031">
        <v>0</v>
      </c>
      <c r="Q1031">
        <v>390</v>
      </c>
      <c r="R1031">
        <v>3</v>
      </c>
      <c r="S1031">
        <v>288.05</v>
      </c>
      <c r="T1031" t="s">
        <v>27</v>
      </c>
      <c r="U1031">
        <v>1996</v>
      </c>
      <c r="V1031" t="s">
        <v>60</v>
      </c>
      <c r="W1031" t="s">
        <v>318</v>
      </c>
      <c r="X1031" t="s">
        <v>179</v>
      </c>
      <c r="Y1031">
        <v>5</v>
      </c>
      <c r="Z1031" t="s">
        <v>226</v>
      </c>
      <c r="AA1031" t="s">
        <v>237</v>
      </c>
    </row>
    <row r="1032" spans="1:27" x14ac:dyDescent="0.25">
      <c r="A1032">
        <v>10369</v>
      </c>
      <c r="B1032">
        <v>29</v>
      </c>
      <c r="C1032">
        <v>99</v>
      </c>
      <c r="D1032">
        <v>20</v>
      </c>
      <c r="E1032">
        <v>0</v>
      </c>
      <c r="F1032" t="s">
        <v>270</v>
      </c>
      <c r="G1032">
        <v>8</v>
      </c>
      <c r="H1032" s="5">
        <v>35401</v>
      </c>
      <c r="I1032" s="5">
        <v>35429</v>
      </c>
      <c r="J1032" s="5">
        <v>35408</v>
      </c>
      <c r="K1032">
        <v>2</v>
      </c>
      <c r="L1032">
        <v>195.68</v>
      </c>
      <c r="M1032" t="s">
        <v>271</v>
      </c>
      <c r="N1032" t="s">
        <v>20</v>
      </c>
      <c r="O1032">
        <v>1980</v>
      </c>
      <c r="P1032">
        <v>0</v>
      </c>
      <c r="Q1032">
        <v>1980</v>
      </c>
      <c r="R1032">
        <v>7</v>
      </c>
      <c r="S1032">
        <v>1784.32</v>
      </c>
      <c r="T1032" t="s">
        <v>27</v>
      </c>
      <c r="U1032">
        <v>1996</v>
      </c>
      <c r="V1032" t="s">
        <v>61</v>
      </c>
      <c r="W1032" t="s">
        <v>318</v>
      </c>
      <c r="X1032" t="s">
        <v>125</v>
      </c>
      <c r="Y1032">
        <v>6</v>
      </c>
      <c r="Z1032" t="s">
        <v>228</v>
      </c>
      <c r="AA1032" t="s">
        <v>237</v>
      </c>
    </row>
    <row r="1033" spans="1:27" x14ac:dyDescent="0.25">
      <c r="A1033">
        <v>10370</v>
      </c>
      <c r="B1033">
        <v>64</v>
      </c>
      <c r="C1033">
        <v>26.6</v>
      </c>
      <c r="D1033">
        <v>30</v>
      </c>
      <c r="E1033">
        <v>0</v>
      </c>
      <c r="F1033" t="s">
        <v>350</v>
      </c>
      <c r="G1033">
        <v>6</v>
      </c>
      <c r="H1033" s="5">
        <v>35402</v>
      </c>
      <c r="I1033" s="5">
        <v>35430</v>
      </c>
      <c r="J1033" s="5">
        <v>35426</v>
      </c>
      <c r="K1033">
        <v>2</v>
      </c>
      <c r="L1033">
        <v>1.17</v>
      </c>
      <c r="M1033" t="s">
        <v>351</v>
      </c>
      <c r="N1033" t="s">
        <v>18</v>
      </c>
      <c r="O1033">
        <v>798</v>
      </c>
      <c r="P1033">
        <v>0</v>
      </c>
      <c r="Q1033">
        <v>798</v>
      </c>
      <c r="R1033">
        <v>24</v>
      </c>
      <c r="S1033">
        <v>796.83</v>
      </c>
      <c r="T1033" t="s">
        <v>27</v>
      </c>
      <c r="U1033">
        <v>1996</v>
      </c>
      <c r="V1033" t="s">
        <v>61</v>
      </c>
      <c r="W1033" t="s">
        <v>318</v>
      </c>
      <c r="X1033" t="s">
        <v>192</v>
      </c>
      <c r="Y1033">
        <v>5</v>
      </c>
      <c r="Z1033" t="s">
        <v>226</v>
      </c>
      <c r="AA1033" t="s">
        <v>237</v>
      </c>
    </row>
    <row r="1034" spans="1:27" x14ac:dyDescent="0.25">
      <c r="A1034">
        <v>10375</v>
      </c>
      <c r="B1034">
        <v>14</v>
      </c>
      <c r="C1034">
        <v>18.600000000000001</v>
      </c>
      <c r="D1034">
        <v>15</v>
      </c>
      <c r="E1034">
        <v>0</v>
      </c>
      <c r="F1034" t="s">
        <v>386</v>
      </c>
      <c r="G1034">
        <v>3</v>
      </c>
      <c r="H1034" s="5">
        <v>35405</v>
      </c>
      <c r="I1034" s="5">
        <v>35433</v>
      </c>
      <c r="J1034" s="5">
        <v>35408</v>
      </c>
      <c r="K1034">
        <v>2</v>
      </c>
      <c r="L1034">
        <v>20.12</v>
      </c>
      <c r="M1034" t="s">
        <v>387</v>
      </c>
      <c r="N1034" t="s">
        <v>20</v>
      </c>
      <c r="O1034">
        <v>279</v>
      </c>
      <c r="P1034">
        <v>0</v>
      </c>
      <c r="Q1034">
        <v>279</v>
      </c>
      <c r="R1034">
        <v>3</v>
      </c>
      <c r="S1034">
        <v>258.88</v>
      </c>
      <c r="T1034" t="s">
        <v>27</v>
      </c>
      <c r="U1034">
        <v>1996</v>
      </c>
      <c r="V1034" t="s">
        <v>61</v>
      </c>
      <c r="W1034" t="s">
        <v>318</v>
      </c>
      <c r="X1034" t="s">
        <v>95</v>
      </c>
      <c r="Y1034">
        <v>7</v>
      </c>
      <c r="Z1034" t="s">
        <v>230</v>
      </c>
      <c r="AA1034" t="s">
        <v>237</v>
      </c>
    </row>
    <row r="1035" spans="1:27" x14ac:dyDescent="0.25">
      <c r="A1035">
        <v>10375</v>
      </c>
      <c r="B1035">
        <v>54</v>
      </c>
      <c r="C1035">
        <v>5.9</v>
      </c>
      <c r="D1035">
        <v>10</v>
      </c>
      <c r="E1035">
        <v>0</v>
      </c>
      <c r="F1035" t="s">
        <v>386</v>
      </c>
      <c r="G1035">
        <v>3</v>
      </c>
      <c r="H1035" s="5">
        <v>35405</v>
      </c>
      <c r="I1035" s="5">
        <v>35433</v>
      </c>
      <c r="J1035" s="5">
        <v>35408</v>
      </c>
      <c r="K1035">
        <v>2</v>
      </c>
      <c r="L1035">
        <v>20.12</v>
      </c>
      <c r="M1035" t="s">
        <v>387</v>
      </c>
      <c r="N1035" t="s">
        <v>20</v>
      </c>
      <c r="O1035">
        <v>59</v>
      </c>
      <c r="P1035">
        <v>0</v>
      </c>
      <c r="Q1035">
        <v>59</v>
      </c>
      <c r="R1035">
        <v>3</v>
      </c>
      <c r="S1035">
        <v>38.879999999999995</v>
      </c>
      <c r="T1035" t="s">
        <v>27</v>
      </c>
      <c r="U1035">
        <v>1996</v>
      </c>
      <c r="V1035" t="s">
        <v>61</v>
      </c>
      <c r="W1035" t="s">
        <v>318</v>
      </c>
      <c r="X1035" t="s">
        <v>173</v>
      </c>
      <c r="Y1035">
        <v>6</v>
      </c>
      <c r="Z1035" t="s">
        <v>228</v>
      </c>
      <c r="AA1035" t="s">
        <v>237</v>
      </c>
    </row>
    <row r="1036" spans="1:27" x14ac:dyDescent="0.25">
      <c r="A1036">
        <v>10382</v>
      </c>
      <c r="B1036">
        <v>5</v>
      </c>
      <c r="C1036">
        <v>17</v>
      </c>
      <c r="D1036">
        <v>32</v>
      </c>
      <c r="E1036">
        <v>0</v>
      </c>
      <c r="F1036" t="s">
        <v>32</v>
      </c>
      <c r="G1036">
        <v>4</v>
      </c>
      <c r="H1036" s="5">
        <v>35412</v>
      </c>
      <c r="I1036" s="5">
        <v>35440</v>
      </c>
      <c r="J1036" s="5">
        <v>35415</v>
      </c>
      <c r="K1036">
        <v>1</v>
      </c>
      <c r="L1036">
        <v>94.77</v>
      </c>
      <c r="M1036" t="s">
        <v>274</v>
      </c>
      <c r="N1036" t="s">
        <v>2</v>
      </c>
      <c r="O1036">
        <v>544</v>
      </c>
      <c r="P1036">
        <v>0</v>
      </c>
      <c r="Q1036">
        <v>544</v>
      </c>
      <c r="R1036">
        <v>3</v>
      </c>
      <c r="S1036">
        <v>449.23</v>
      </c>
      <c r="T1036" t="s">
        <v>27</v>
      </c>
      <c r="U1036">
        <v>1996</v>
      </c>
      <c r="V1036" t="s">
        <v>61</v>
      </c>
      <c r="W1036" t="s">
        <v>318</v>
      </c>
      <c r="X1036" t="s">
        <v>77</v>
      </c>
      <c r="Y1036">
        <v>2</v>
      </c>
      <c r="Z1036" t="s">
        <v>220</v>
      </c>
      <c r="AA1036" t="s">
        <v>236</v>
      </c>
    </row>
    <row r="1037" spans="1:27" x14ac:dyDescent="0.25">
      <c r="A1037">
        <v>10382</v>
      </c>
      <c r="B1037">
        <v>18</v>
      </c>
      <c r="C1037">
        <v>50</v>
      </c>
      <c r="D1037">
        <v>9</v>
      </c>
      <c r="E1037">
        <v>0</v>
      </c>
      <c r="F1037" t="s">
        <v>32</v>
      </c>
      <c r="G1037">
        <v>4</v>
      </c>
      <c r="H1037" s="5">
        <v>35412</v>
      </c>
      <c r="I1037" s="5">
        <v>35440</v>
      </c>
      <c r="J1037" s="5">
        <v>35415</v>
      </c>
      <c r="K1037">
        <v>1</v>
      </c>
      <c r="L1037">
        <v>94.77</v>
      </c>
      <c r="M1037" t="s">
        <v>274</v>
      </c>
      <c r="N1037" t="s">
        <v>2</v>
      </c>
      <c r="O1037">
        <v>450</v>
      </c>
      <c r="P1037">
        <v>0</v>
      </c>
      <c r="Q1037">
        <v>450</v>
      </c>
      <c r="R1037">
        <v>3</v>
      </c>
      <c r="S1037">
        <v>355.23</v>
      </c>
      <c r="T1037" t="s">
        <v>27</v>
      </c>
      <c r="U1037">
        <v>1996</v>
      </c>
      <c r="V1037" t="s">
        <v>61</v>
      </c>
      <c r="W1037" t="s">
        <v>318</v>
      </c>
      <c r="X1037" t="s">
        <v>103</v>
      </c>
      <c r="Y1037">
        <v>8</v>
      </c>
      <c r="Z1037" t="s">
        <v>232</v>
      </c>
      <c r="AA1037" t="s">
        <v>236</v>
      </c>
    </row>
    <row r="1038" spans="1:27" x14ac:dyDescent="0.25">
      <c r="A1038">
        <v>10382</v>
      </c>
      <c r="B1038">
        <v>29</v>
      </c>
      <c r="C1038">
        <v>99</v>
      </c>
      <c r="D1038">
        <v>14</v>
      </c>
      <c r="E1038">
        <v>0</v>
      </c>
      <c r="F1038" t="s">
        <v>32</v>
      </c>
      <c r="G1038">
        <v>4</v>
      </c>
      <c r="H1038" s="5">
        <v>35412</v>
      </c>
      <c r="I1038" s="5">
        <v>35440</v>
      </c>
      <c r="J1038" s="5">
        <v>35415</v>
      </c>
      <c r="K1038">
        <v>1</v>
      </c>
      <c r="L1038">
        <v>94.77</v>
      </c>
      <c r="M1038" t="s">
        <v>274</v>
      </c>
      <c r="N1038" t="s">
        <v>2</v>
      </c>
      <c r="O1038">
        <v>1386</v>
      </c>
      <c r="P1038">
        <v>0</v>
      </c>
      <c r="Q1038">
        <v>1386</v>
      </c>
      <c r="R1038">
        <v>3</v>
      </c>
      <c r="S1038">
        <v>1291.23</v>
      </c>
      <c r="T1038" t="s">
        <v>27</v>
      </c>
      <c r="U1038">
        <v>1996</v>
      </c>
      <c r="V1038" t="s">
        <v>61</v>
      </c>
      <c r="W1038" t="s">
        <v>318</v>
      </c>
      <c r="X1038" t="s">
        <v>125</v>
      </c>
      <c r="Y1038">
        <v>6</v>
      </c>
      <c r="Z1038" t="s">
        <v>228</v>
      </c>
      <c r="AA1038" t="s">
        <v>236</v>
      </c>
    </row>
    <row r="1039" spans="1:27" x14ac:dyDescent="0.25">
      <c r="A1039">
        <v>10382</v>
      </c>
      <c r="B1039">
        <v>33</v>
      </c>
      <c r="C1039">
        <v>2</v>
      </c>
      <c r="D1039">
        <v>60</v>
      </c>
      <c r="E1039">
        <v>0</v>
      </c>
      <c r="F1039" t="s">
        <v>32</v>
      </c>
      <c r="G1039">
        <v>4</v>
      </c>
      <c r="H1039" s="5">
        <v>35412</v>
      </c>
      <c r="I1039" s="5">
        <v>35440</v>
      </c>
      <c r="J1039" s="5">
        <v>35415</v>
      </c>
      <c r="K1039">
        <v>1</v>
      </c>
      <c r="L1039">
        <v>94.77</v>
      </c>
      <c r="M1039" t="s">
        <v>274</v>
      </c>
      <c r="N1039" t="s">
        <v>2</v>
      </c>
      <c r="O1039">
        <v>120</v>
      </c>
      <c r="P1039">
        <v>0</v>
      </c>
      <c r="Q1039">
        <v>120</v>
      </c>
      <c r="R1039">
        <v>3</v>
      </c>
      <c r="S1039">
        <v>25.230000000000004</v>
      </c>
      <c r="T1039" t="s">
        <v>27</v>
      </c>
      <c r="U1039">
        <v>1996</v>
      </c>
      <c r="V1039" t="s">
        <v>61</v>
      </c>
      <c r="W1039" t="s">
        <v>318</v>
      </c>
      <c r="X1039" t="s">
        <v>133</v>
      </c>
      <c r="Y1039">
        <v>4</v>
      </c>
      <c r="Z1039" t="s">
        <v>224</v>
      </c>
      <c r="AA1039" t="s">
        <v>236</v>
      </c>
    </row>
    <row r="1040" spans="1:27" x14ac:dyDescent="0.25">
      <c r="A1040">
        <v>10382</v>
      </c>
      <c r="B1040">
        <v>74</v>
      </c>
      <c r="C1040">
        <v>8</v>
      </c>
      <c r="D1040">
        <v>50</v>
      </c>
      <c r="E1040">
        <v>0</v>
      </c>
      <c r="F1040" t="s">
        <v>32</v>
      </c>
      <c r="G1040">
        <v>4</v>
      </c>
      <c r="H1040" s="5">
        <v>35412</v>
      </c>
      <c r="I1040" s="5">
        <v>35440</v>
      </c>
      <c r="J1040" s="5">
        <v>35415</v>
      </c>
      <c r="K1040">
        <v>1</v>
      </c>
      <c r="L1040">
        <v>94.77</v>
      </c>
      <c r="M1040" t="s">
        <v>274</v>
      </c>
      <c r="N1040" t="s">
        <v>2</v>
      </c>
      <c r="O1040">
        <v>400</v>
      </c>
      <c r="P1040">
        <v>0</v>
      </c>
      <c r="Q1040">
        <v>400</v>
      </c>
      <c r="R1040">
        <v>3</v>
      </c>
      <c r="S1040">
        <v>305.23</v>
      </c>
      <c r="T1040" t="s">
        <v>27</v>
      </c>
      <c r="U1040">
        <v>1996</v>
      </c>
      <c r="V1040" t="s">
        <v>61</v>
      </c>
      <c r="W1040" t="s">
        <v>318</v>
      </c>
      <c r="X1040" t="s">
        <v>209</v>
      </c>
      <c r="Y1040">
        <v>7</v>
      </c>
      <c r="Z1040" t="s">
        <v>230</v>
      </c>
      <c r="AA1040" t="s">
        <v>236</v>
      </c>
    </row>
    <row r="1041" spans="1:27" x14ac:dyDescent="0.25">
      <c r="A1041">
        <v>10387</v>
      </c>
      <c r="B1041">
        <v>24</v>
      </c>
      <c r="C1041">
        <v>3.6</v>
      </c>
      <c r="D1041">
        <v>15</v>
      </c>
      <c r="E1041">
        <v>0</v>
      </c>
      <c r="F1041" t="s">
        <v>306</v>
      </c>
      <c r="G1041">
        <v>1</v>
      </c>
      <c r="H1041" s="5">
        <v>35417</v>
      </c>
      <c r="I1041" s="5">
        <v>35445</v>
      </c>
      <c r="J1041" s="5">
        <v>35419</v>
      </c>
      <c r="K1041">
        <v>2</v>
      </c>
      <c r="L1041">
        <v>93.63</v>
      </c>
      <c r="M1041" t="s">
        <v>307</v>
      </c>
      <c r="N1041" t="s">
        <v>13</v>
      </c>
      <c r="O1041">
        <v>54</v>
      </c>
      <c r="P1041">
        <v>0</v>
      </c>
      <c r="Q1041">
        <v>54</v>
      </c>
      <c r="R1041">
        <v>2</v>
      </c>
      <c r="S1041">
        <v>-39.629999999999995</v>
      </c>
      <c r="T1041" t="s">
        <v>27</v>
      </c>
      <c r="U1041">
        <v>1996</v>
      </c>
      <c r="V1041" t="s">
        <v>61</v>
      </c>
      <c r="W1041" t="s">
        <v>318</v>
      </c>
      <c r="X1041" t="s">
        <v>115</v>
      </c>
      <c r="Y1041">
        <v>1</v>
      </c>
      <c r="Z1041" t="s">
        <v>218</v>
      </c>
      <c r="AA1041" t="s">
        <v>237</v>
      </c>
    </row>
    <row r="1042" spans="1:27" x14ac:dyDescent="0.25">
      <c r="A1042">
        <v>10387</v>
      </c>
      <c r="B1042">
        <v>28</v>
      </c>
      <c r="C1042">
        <v>36.4</v>
      </c>
      <c r="D1042">
        <v>6</v>
      </c>
      <c r="E1042">
        <v>0</v>
      </c>
      <c r="F1042" t="s">
        <v>306</v>
      </c>
      <c r="G1042">
        <v>1</v>
      </c>
      <c r="H1042" s="5">
        <v>35417</v>
      </c>
      <c r="I1042" s="5">
        <v>35445</v>
      </c>
      <c r="J1042" s="5">
        <v>35419</v>
      </c>
      <c r="K1042">
        <v>2</v>
      </c>
      <c r="L1042">
        <v>93.63</v>
      </c>
      <c r="M1042" t="s">
        <v>307</v>
      </c>
      <c r="N1042" t="s">
        <v>13</v>
      </c>
      <c r="O1042">
        <v>218.39999999999998</v>
      </c>
      <c r="P1042">
        <v>0</v>
      </c>
      <c r="Q1042">
        <v>218.39999999999998</v>
      </c>
      <c r="R1042">
        <v>2</v>
      </c>
      <c r="S1042">
        <v>124.76999999999998</v>
      </c>
      <c r="T1042" t="s">
        <v>27</v>
      </c>
      <c r="U1042">
        <v>1996</v>
      </c>
      <c r="V1042" t="s">
        <v>61</v>
      </c>
      <c r="W1042" t="s">
        <v>318</v>
      </c>
      <c r="X1042" t="s">
        <v>123</v>
      </c>
      <c r="Y1042">
        <v>7</v>
      </c>
      <c r="Z1042" t="s">
        <v>230</v>
      </c>
      <c r="AA1042" t="s">
        <v>237</v>
      </c>
    </row>
    <row r="1043" spans="1:27" x14ac:dyDescent="0.25">
      <c r="A1043">
        <v>10387</v>
      </c>
      <c r="B1043">
        <v>59</v>
      </c>
      <c r="C1043">
        <v>44</v>
      </c>
      <c r="D1043">
        <v>12</v>
      </c>
      <c r="E1043">
        <v>0</v>
      </c>
      <c r="F1043" t="s">
        <v>306</v>
      </c>
      <c r="G1043">
        <v>1</v>
      </c>
      <c r="H1043" s="5">
        <v>35417</v>
      </c>
      <c r="I1043" s="5">
        <v>35445</v>
      </c>
      <c r="J1043" s="5">
        <v>35419</v>
      </c>
      <c r="K1043">
        <v>2</v>
      </c>
      <c r="L1043">
        <v>93.63</v>
      </c>
      <c r="M1043" t="s">
        <v>307</v>
      </c>
      <c r="N1043" t="s">
        <v>13</v>
      </c>
      <c r="O1043">
        <v>528</v>
      </c>
      <c r="P1043">
        <v>0</v>
      </c>
      <c r="Q1043">
        <v>528</v>
      </c>
      <c r="R1043">
        <v>2</v>
      </c>
      <c r="S1043">
        <v>434.37</v>
      </c>
      <c r="T1043" t="s">
        <v>27</v>
      </c>
      <c r="U1043">
        <v>1996</v>
      </c>
      <c r="V1043" t="s">
        <v>61</v>
      </c>
      <c r="W1043" t="s">
        <v>318</v>
      </c>
      <c r="X1043" t="s">
        <v>182</v>
      </c>
      <c r="Y1043">
        <v>4</v>
      </c>
      <c r="Z1043" t="s">
        <v>224</v>
      </c>
      <c r="AA1043" t="s">
        <v>237</v>
      </c>
    </row>
    <row r="1044" spans="1:27" x14ac:dyDescent="0.25">
      <c r="A1044">
        <v>10387</v>
      </c>
      <c r="B1044">
        <v>71</v>
      </c>
      <c r="C1044">
        <v>17.2</v>
      </c>
      <c r="D1044">
        <v>15</v>
      </c>
      <c r="E1044">
        <v>0</v>
      </c>
      <c r="F1044" t="s">
        <v>306</v>
      </c>
      <c r="G1044">
        <v>1</v>
      </c>
      <c r="H1044" s="5">
        <v>35417</v>
      </c>
      <c r="I1044" s="5">
        <v>35445</v>
      </c>
      <c r="J1044" s="5">
        <v>35419</v>
      </c>
      <c r="K1044">
        <v>2</v>
      </c>
      <c r="L1044">
        <v>93.63</v>
      </c>
      <c r="M1044" t="s">
        <v>307</v>
      </c>
      <c r="N1044" t="s">
        <v>13</v>
      </c>
      <c r="O1044">
        <v>258</v>
      </c>
      <c r="P1044">
        <v>0</v>
      </c>
      <c r="Q1044">
        <v>258</v>
      </c>
      <c r="R1044">
        <v>2</v>
      </c>
      <c r="S1044">
        <v>164.37</v>
      </c>
      <c r="T1044" t="s">
        <v>27</v>
      </c>
      <c r="U1044">
        <v>1996</v>
      </c>
      <c r="V1044" t="s">
        <v>61</v>
      </c>
      <c r="W1044" t="s">
        <v>318</v>
      </c>
      <c r="X1044" t="s">
        <v>205</v>
      </c>
      <c r="Y1044">
        <v>4</v>
      </c>
      <c r="Z1044" t="s">
        <v>224</v>
      </c>
      <c r="AA1044" t="s">
        <v>237</v>
      </c>
    </row>
    <row r="1045" spans="1:27" x14ac:dyDescent="0.25">
      <c r="A1045">
        <v>10388</v>
      </c>
      <c r="B1045">
        <v>53</v>
      </c>
      <c r="C1045">
        <v>26.2</v>
      </c>
      <c r="D1045">
        <v>40</v>
      </c>
      <c r="E1045">
        <v>0</v>
      </c>
      <c r="F1045" t="s">
        <v>282</v>
      </c>
      <c r="G1045">
        <v>2</v>
      </c>
      <c r="H1045" s="5">
        <v>35418</v>
      </c>
      <c r="I1045" s="5">
        <v>35446</v>
      </c>
      <c r="J1045" s="5">
        <v>35419</v>
      </c>
      <c r="K1045">
        <v>1</v>
      </c>
      <c r="L1045">
        <v>34.86</v>
      </c>
      <c r="M1045" t="s">
        <v>281</v>
      </c>
      <c r="N1045" t="s">
        <v>19</v>
      </c>
      <c r="O1045">
        <v>1048</v>
      </c>
      <c r="P1045">
        <v>0</v>
      </c>
      <c r="Q1045">
        <v>1048</v>
      </c>
      <c r="R1045">
        <v>1</v>
      </c>
      <c r="S1045">
        <v>1013.14</v>
      </c>
      <c r="T1045" t="s">
        <v>27</v>
      </c>
      <c r="U1045">
        <v>1996</v>
      </c>
      <c r="V1045" t="s">
        <v>61</v>
      </c>
      <c r="W1045" t="s">
        <v>318</v>
      </c>
      <c r="X1045" t="s">
        <v>171</v>
      </c>
      <c r="Y1045">
        <v>6</v>
      </c>
      <c r="Z1045" t="s">
        <v>228</v>
      </c>
      <c r="AA1045" t="s">
        <v>236</v>
      </c>
    </row>
    <row r="1046" spans="1:27" x14ac:dyDescent="0.25">
      <c r="A1046">
        <v>10389</v>
      </c>
      <c r="B1046">
        <v>10</v>
      </c>
      <c r="C1046">
        <v>24.8</v>
      </c>
      <c r="D1046">
        <v>16</v>
      </c>
      <c r="E1046">
        <v>0</v>
      </c>
      <c r="F1046" t="s">
        <v>31</v>
      </c>
      <c r="G1046">
        <v>4</v>
      </c>
      <c r="H1046" s="5">
        <v>35419</v>
      </c>
      <c r="I1046" s="5">
        <v>35447</v>
      </c>
      <c r="J1046" s="5">
        <v>35423</v>
      </c>
      <c r="K1046">
        <v>2</v>
      </c>
      <c r="L1046">
        <v>47.42</v>
      </c>
      <c r="M1046" t="s">
        <v>370</v>
      </c>
      <c r="N1046" t="s">
        <v>5</v>
      </c>
      <c r="O1046">
        <v>396.8</v>
      </c>
      <c r="P1046">
        <v>0</v>
      </c>
      <c r="Q1046">
        <v>396.8</v>
      </c>
      <c r="R1046">
        <v>4</v>
      </c>
      <c r="S1046">
        <v>349.38</v>
      </c>
      <c r="T1046" t="s">
        <v>27</v>
      </c>
      <c r="U1046">
        <v>1996</v>
      </c>
      <c r="V1046" t="s">
        <v>61</v>
      </c>
      <c r="W1046" t="s">
        <v>318</v>
      </c>
      <c r="X1046" t="s">
        <v>87</v>
      </c>
      <c r="Y1046">
        <v>8</v>
      </c>
      <c r="Z1046" t="s">
        <v>232</v>
      </c>
      <c r="AA1046" t="s">
        <v>237</v>
      </c>
    </row>
    <row r="1047" spans="1:27" x14ac:dyDescent="0.25">
      <c r="A1047">
        <v>10389</v>
      </c>
      <c r="B1047">
        <v>55</v>
      </c>
      <c r="C1047">
        <v>19.2</v>
      </c>
      <c r="D1047">
        <v>15</v>
      </c>
      <c r="E1047">
        <v>0</v>
      </c>
      <c r="F1047" t="s">
        <v>31</v>
      </c>
      <c r="G1047">
        <v>4</v>
      </c>
      <c r="H1047" s="5">
        <v>35419</v>
      </c>
      <c r="I1047" s="5">
        <v>35447</v>
      </c>
      <c r="J1047" s="5">
        <v>35423</v>
      </c>
      <c r="K1047">
        <v>2</v>
      </c>
      <c r="L1047">
        <v>47.42</v>
      </c>
      <c r="M1047" t="s">
        <v>370</v>
      </c>
      <c r="N1047" t="s">
        <v>5</v>
      </c>
      <c r="O1047">
        <v>288</v>
      </c>
      <c r="P1047">
        <v>0</v>
      </c>
      <c r="Q1047">
        <v>288</v>
      </c>
      <c r="R1047">
        <v>4</v>
      </c>
      <c r="S1047">
        <v>240.57999999999998</v>
      </c>
      <c r="T1047" t="s">
        <v>27</v>
      </c>
      <c r="U1047">
        <v>1996</v>
      </c>
      <c r="V1047" t="s">
        <v>61</v>
      </c>
      <c r="W1047" t="s">
        <v>318</v>
      </c>
      <c r="X1047" t="s">
        <v>175</v>
      </c>
      <c r="Y1047">
        <v>6</v>
      </c>
      <c r="Z1047" t="s">
        <v>228</v>
      </c>
      <c r="AA1047" t="s">
        <v>237</v>
      </c>
    </row>
    <row r="1048" spans="1:27" x14ac:dyDescent="0.25">
      <c r="A1048">
        <v>10389</v>
      </c>
      <c r="B1048">
        <v>62</v>
      </c>
      <c r="C1048">
        <v>39.4</v>
      </c>
      <c r="D1048">
        <v>20</v>
      </c>
      <c r="E1048">
        <v>0</v>
      </c>
      <c r="F1048" t="s">
        <v>31</v>
      </c>
      <c r="G1048">
        <v>4</v>
      </c>
      <c r="H1048" s="5">
        <v>35419</v>
      </c>
      <c r="I1048" s="5">
        <v>35447</v>
      </c>
      <c r="J1048" s="5">
        <v>35423</v>
      </c>
      <c r="K1048">
        <v>2</v>
      </c>
      <c r="L1048">
        <v>47.42</v>
      </c>
      <c r="M1048" t="s">
        <v>370</v>
      </c>
      <c r="N1048" t="s">
        <v>5</v>
      </c>
      <c r="O1048">
        <v>788</v>
      </c>
      <c r="P1048">
        <v>0</v>
      </c>
      <c r="Q1048">
        <v>788</v>
      </c>
      <c r="R1048">
        <v>4</v>
      </c>
      <c r="S1048">
        <v>740.58</v>
      </c>
      <c r="T1048" t="s">
        <v>27</v>
      </c>
      <c r="U1048">
        <v>1996</v>
      </c>
      <c r="V1048" t="s">
        <v>61</v>
      </c>
      <c r="W1048" t="s">
        <v>318</v>
      </c>
      <c r="X1048" t="s">
        <v>188</v>
      </c>
      <c r="Y1048">
        <v>3</v>
      </c>
      <c r="Z1048" t="s">
        <v>222</v>
      </c>
      <c r="AA1048" t="s">
        <v>237</v>
      </c>
    </row>
    <row r="1049" spans="1:27" x14ac:dyDescent="0.25">
      <c r="A1049">
        <v>10389</v>
      </c>
      <c r="B1049">
        <v>70</v>
      </c>
      <c r="C1049">
        <v>12</v>
      </c>
      <c r="D1049">
        <v>30</v>
      </c>
      <c r="E1049">
        <v>0</v>
      </c>
      <c r="F1049" t="s">
        <v>31</v>
      </c>
      <c r="G1049">
        <v>4</v>
      </c>
      <c r="H1049" s="5">
        <v>35419</v>
      </c>
      <c r="I1049" s="5">
        <v>35447</v>
      </c>
      <c r="J1049" s="5">
        <v>35423</v>
      </c>
      <c r="K1049">
        <v>2</v>
      </c>
      <c r="L1049">
        <v>47.42</v>
      </c>
      <c r="M1049" t="s">
        <v>370</v>
      </c>
      <c r="N1049" t="s">
        <v>5</v>
      </c>
      <c r="O1049">
        <v>360</v>
      </c>
      <c r="P1049">
        <v>0</v>
      </c>
      <c r="Q1049">
        <v>360</v>
      </c>
      <c r="R1049">
        <v>4</v>
      </c>
      <c r="S1049">
        <v>312.58</v>
      </c>
      <c r="T1049" t="s">
        <v>27</v>
      </c>
      <c r="U1049">
        <v>1996</v>
      </c>
      <c r="V1049" t="s">
        <v>61</v>
      </c>
      <c r="W1049" t="s">
        <v>318</v>
      </c>
      <c r="X1049" t="s">
        <v>203</v>
      </c>
      <c r="Y1049">
        <v>1</v>
      </c>
      <c r="Z1049" t="s">
        <v>218</v>
      </c>
      <c r="AA1049" t="s">
        <v>237</v>
      </c>
    </row>
    <row r="1050" spans="1:27" x14ac:dyDescent="0.25">
      <c r="A1050">
        <v>10390</v>
      </c>
      <c r="B1050">
        <v>46</v>
      </c>
      <c r="C1050">
        <v>9.6</v>
      </c>
      <c r="D1050">
        <v>45</v>
      </c>
      <c r="E1050">
        <v>0</v>
      </c>
      <c r="F1050" t="s">
        <v>32</v>
      </c>
      <c r="G1050">
        <v>6</v>
      </c>
      <c r="H1050" s="5">
        <v>35422</v>
      </c>
      <c r="I1050" s="5">
        <v>35450</v>
      </c>
      <c r="J1050" s="5">
        <v>35425</v>
      </c>
      <c r="K1050">
        <v>1</v>
      </c>
      <c r="L1050">
        <v>126.38</v>
      </c>
      <c r="M1050" t="s">
        <v>274</v>
      </c>
      <c r="N1050" t="s">
        <v>2</v>
      </c>
      <c r="O1050">
        <v>432</v>
      </c>
      <c r="P1050">
        <v>0</v>
      </c>
      <c r="Q1050">
        <v>432</v>
      </c>
      <c r="R1050">
        <v>3</v>
      </c>
      <c r="S1050">
        <v>305.62</v>
      </c>
      <c r="T1050" t="s">
        <v>27</v>
      </c>
      <c r="U1050">
        <v>1996</v>
      </c>
      <c r="V1050" t="s">
        <v>61</v>
      </c>
      <c r="W1050" t="s">
        <v>318</v>
      </c>
      <c r="X1050" t="s">
        <v>157</v>
      </c>
      <c r="Y1050">
        <v>8</v>
      </c>
      <c r="Z1050" t="s">
        <v>232</v>
      </c>
      <c r="AA1050" t="s">
        <v>236</v>
      </c>
    </row>
    <row r="1051" spans="1:27" x14ac:dyDescent="0.25">
      <c r="A1051">
        <v>10395</v>
      </c>
      <c r="B1051">
        <v>69</v>
      </c>
      <c r="C1051">
        <v>28.8</v>
      </c>
      <c r="D1051">
        <v>8</v>
      </c>
      <c r="E1051">
        <v>0</v>
      </c>
      <c r="F1051" t="s">
        <v>36</v>
      </c>
      <c r="G1051">
        <v>6</v>
      </c>
      <c r="H1051" s="5">
        <v>35425</v>
      </c>
      <c r="I1051" s="5">
        <v>35453</v>
      </c>
      <c r="J1051" s="5">
        <v>35433</v>
      </c>
      <c r="K1051">
        <v>1</v>
      </c>
      <c r="L1051">
        <v>184.41</v>
      </c>
      <c r="M1051" t="s">
        <v>283</v>
      </c>
      <c r="N1051" t="s">
        <v>21</v>
      </c>
      <c r="O1051">
        <v>230.4</v>
      </c>
      <c r="P1051">
        <v>0</v>
      </c>
      <c r="Q1051">
        <v>230.4</v>
      </c>
      <c r="R1051">
        <v>8</v>
      </c>
      <c r="S1051">
        <v>45.990000000000009</v>
      </c>
      <c r="T1051" t="s">
        <v>27</v>
      </c>
      <c r="U1051">
        <v>1996</v>
      </c>
      <c r="V1051" t="s">
        <v>61</v>
      </c>
      <c r="W1051" t="s">
        <v>318</v>
      </c>
      <c r="X1051" t="s">
        <v>201</v>
      </c>
      <c r="Y1051">
        <v>4</v>
      </c>
      <c r="Z1051" t="s">
        <v>224</v>
      </c>
      <c r="AA1051" t="s">
        <v>236</v>
      </c>
    </row>
    <row r="1052" spans="1:27" x14ac:dyDescent="0.25">
      <c r="A1052">
        <v>10319</v>
      </c>
      <c r="B1052">
        <v>17</v>
      </c>
      <c r="C1052">
        <v>31.2</v>
      </c>
      <c r="D1052">
        <v>8</v>
      </c>
      <c r="E1052">
        <v>0</v>
      </c>
      <c r="F1052" t="s">
        <v>292</v>
      </c>
      <c r="G1052">
        <v>7</v>
      </c>
      <c r="H1052" s="5">
        <v>35340</v>
      </c>
      <c r="I1052" s="5">
        <v>35368</v>
      </c>
      <c r="J1052" s="5">
        <v>35349</v>
      </c>
      <c r="K1052">
        <v>3</v>
      </c>
      <c r="L1052">
        <v>64.5</v>
      </c>
      <c r="M1052" t="s">
        <v>293</v>
      </c>
      <c r="N1052" t="s">
        <v>12</v>
      </c>
      <c r="O1052">
        <v>249.6</v>
      </c>
      <c r="P1052">
        <v>0</v>
      </c>
      <c r="Q1052">
        <v>249.6</v>
      </c>
      <c r="R1052">
        <v>9</v>
      </c>
      <c r="S1052">
        <v>185.1</v>
      </c>
      <c r="T1052" t="s">
        <v>27</v>
      </c>
      <c r="U1052">
        <v>1996</v>
      </c>
      <c r="V1052" t="s">
        <v>59</v>
      </c>
      <c r="W1052" t="s">
        <v>318</v>
      </c>
      <c r="X1052" t="s">
        <v>101</v>
      </c>
      <c r="Y1052">
        <v>6</v>
      </c>
      <c r="Z1052" t="s">
        <v>228</v>
      </c>
      <c r="AA1052" t="s">
        <v>238</v>
      </c>
    </row>
    <row r="1053" spans="1:27" x14ac:dyDescent="0.25">
      <c r="A1053">
        <v>10319</v>
      </c>
      <c r="B1053">
        <v>28</v>
      </c>
      <c r="C1053">
        <v>36.4</v>
      </c>
      <c r="D1053">
        <v>14</v>
      </c>
      <c r="E1053">
        <v>0</v>
      </c>
      <c r="F1053" t="s">
        <v>292</v>
      </c>
      <c r="G1053">
        <v>7</v>
      </c>
      <c r="H1053" s="5">
        <v>35340</v>
      </c>
      <c r="I1053" s="5">
        <v>35368</v>
      </c>
      <c r="J1053" s="5">
        <v>35349</v>
      </c>
      <c r="K1053">
        <v>3</v>
      </c>
      <c r="L1053">
        <v>64.5</v>
      </c>
      <c r="M1053" t="s">
        <v>293</v>
      </c>
      <c r="N1053" t="s">
        <v>12</v>
      </c>
      <c r="O1053">
        <v>509.59999999999997</v>
      </c>
      <c r="P1053">
        <v>0</v>
      </c>
      <c r="Q1053">
        <v>509.59999999999997</v>
      </c>
      <c r="R1053">
        <v>9</v>
      </c>
      <c r="S1053">
        <v>445.09999999999997</v>
      </c>
      <c r="T1053" t="s">
        <v>27</v>
      </c>
      <c r="U1053">
        <v>1996</v>
      </c>
      <c r="V1053" t="s">
        <v>59</v>
      </c>
      <c r="W1053" t="s">
        <v>318</v>
      </c>
      <c r="X1053" t="s">
        <v>123</v>
      </c>
      <c r="Y1053">
        <v>7</v>
      </c>
      <c r="Z1053" t="s">
        <v>230</v>
      </c>
      <c r="AA1053" t="s">
        <v>238</v>
      </c>
    </row>
    <row r="1054" spans="1:27" x14ac:dyDescent="0.25">
      <c r="A1054">
        <v>10319</v>
      </c>
      <c r="B1054">
        <v>76</v>
      </c>
      <c r="C1054">
        <v>14.4</v>
      </c>
      <c r="D1054">
        <v>30</v>
      </c>
      <c r="E1054">
        <v>0</v>
      </c>
      <c r="F1054" t="s">
        <v>292</v>
      </c>
      <c r="G1054">
        <v>7</v>
      </c>
      <c r="H1054" s="5">
        <v>35340</v>
      </c>
      <c r="I1054" s="5">
        <v>35368</v>
      </c>
      <c r="J1054" s="5">
        <v>35349</v>
      </c>
      <c r="K1054">
        <v>3</v>
      </c>
      <c r="L1054">
        <v>64.5</v>
      </c>
      <c r="M1054" t="s">
        <v>293</v>
      </c>
      <c r="N1054" t="s">
        <v>12</v>
      </c>
      <c r="O1054">
        <v>432</v>
      </c>
      <c r="P1054">
        <v>0</v>
      </c>
      <c r="Q1054">
        <v>432</v>
      </c>
      <c r="R1054">
        <v>9</v>
      </c>
      <c r="S1054">
        <v>367.5</v>
      </c>
      <c r="T1054" t="s">
        <v>27</v>
      </c>
      <c r="U1054">
        <v>1996</v>
      </c>
      <c r="V1054" t="s">
        <v>59</v>
      </c>
      <c r="W1054" t="s">
        <v>318</v>
      </c>
      <c r="X1054" t="s">
        <v>212</v>
      </c>
      <c r="Y1054">
        <v>1</v>
      </c>
      <c r="Z1054" t="s">
        <v>218</v>
      </c>
      <c r="AA1054" t="s">
        <v>238</v>
      </c>
    </row>
    <row r="1055" spans="1:27" x14ac:dyDescent="0.25">
      <c r="A1055">
        <v>10322</v>
      </c>
      <c r="B1055">
        <v>52</v>
      </c>
      <c r="C1055">
        <v>5.6</v>
      </c>
      <c r="D1055">
        <v>20</v>
      </c>
      <c r="E1055">
        <v>0</v>
      </c>
      <c r="F1055" t="s">
        <v>333</v>
      </c>
      <c r="G1055">
        <v>7</v>
      </c>
      <c r="H1055" s="5">
        <v>35342</v>
      </c>
      <c r="I1055" s="5">
        <v>35370</v>
      </c>
      <c r="J1055" s="5">
        <v>35361</v>
      </c>
      <c r="K1055">
        <v>3</v>
      </c>
      <c r="L1055">
        <v>0.4</v>
      </c>
      <c r="M1055" t="s">
        <v>293</v>
      </c>
      <c r="N1055" t="s">
        <v>12</v>
      </c>
      <c r="O1055">
        <v>112</v>
      </c>
      <c r="P1055">
        <v>0</v>
      </c>
      <c r="Q1055">
        <v>112</v>
      </c>
      <c r="R1055">
        <v>19</v>
      </c>
      <c r="S1055">
        <v>111.6</v>
      </c>
      <c r="T1055" t="s">
        <v>27</v>
      </c>
      <c r="U1055">
        <v>1996</v>
      </c>
      <c r="V1055" t="s">
        <v>59</v>
      </c>
      <c r="W1055" t="s">
        <v>318</v>
      </c>
      <c r="X1055" t="s">
        <v>169</v>
      </c>
      <c r="Y1055">
        <v>5</v>
      </c>
      <c r="Z1055" t="s">
        <v>226</v>
      </c>
      <c r="AA1055" t="s">
        <v>238</v>
      </c>
    </row>
    <row r="1056" spans="1:27" x14ac:dyDescent="0.25">
      <c r="A1056">
        <v>10325</v>
      </c>
      <c r="B1056">
        <v>6</v>
      </c>
      <c r="C1056">
        <v>20</v>
      </c>
      <c r="D1056">
        <v>6</v>
      </c>
      <c r="E1056">
        <v>0</v>
      </c>
      <c r="F1056" t="s">
        <v>38</v>
      </c>
      <c r="G1056">
        <v>1</v>
      </c>
      <c r="H1056" s="5">
        <v>35347</v>
      </c>
      <c r="I1056" s="5">
        <v>35361</v>
      </c>
      <c r="J1056" s="5">
        <v>35352</v>
      </c>
      <c r="K1056">
        <v>3</v>
      </c>
      <c r="L1056">
        <v>64.86</v>
      </c>
      <c r="M1056" t="s">
        <v>376</v>
      </c>
      <c r="N1056" t="s">
        <v>9</v>
      </c>
      <c r="O1056">
        <v>120</v>
      </c>
      <c r="P1056">
        <v>0</v>
      </c>
      <c r="Q1056">
        <v>120</v>
      </c>
      <c r="R1056">
        <v>5</v>
      </c>
      <c r="S1056">
        <v>55.14</v>
      </c>
      <c r="T1056" t="s">
        <v>27</v>
      </c>
      <c r="U1056">
        <v>1996</v>
      </c>
      <c r="V1056" t="s">
        <v>59</v>
      </c>
      <c r="W1056" t="s">
        <v>318</v>
      </c>
      <c r="X1056" t="s">
        <v>79</v>
      </c>
      <c r="Y1056">
        <v>2</v>
      </c>
      <c r="Z1056" t="s">
        <v>220</v>
      </c>
      <c r="AA1056" t="s">
        <v>238</v>
      </c>
    </row>
    <row r="1057" spans="1:27" x14ac:dyDescent="0.25">
      <c r="A1057">
        <v>10325</v>
      </c>
      <c r="B1057">
        <v>13</v>
      </c>
      <c r="C1057">
        <v>4.8</v>
      </c>
      <c r="D1057">
        <v>12</v>
      </c>
      <c r="E1057">
        <v>0</v>
      </c>
      <c r="F1057" t="s">
        <v>38</v>
      </c>
      <c r="G1057">
        <v>1</v>
      </c>
      <c r="H1057" s="5">
        <v>35347</v>
      </c>
      <c r="I1057" s="5">
        <v>35361</v>
      </c>
      <c r="J1057" s="5">
        <v>35352</v>
      </c>
      <c r="K1057">
        <v>3</v>
      </c>
      <c r="L1057">
        <v>64.86</v>
      </c>
      <c r="M1057" t="s">
        <v>376</v>
      </c>
      <c r="N1057" t="s">
        <v>9</v>
      </c>
      <c r="O1057">
        <v>57.599999999999994</v>
      </c>
      <c r="P1057">
        <v>0</v>
      </c>
      <c r="Q1057">
        <v>57.599999999999994</v>
      </c>
      <c r="R1057">
        <v>5</v>
      </c>
      <c r="S1057">
        <v>-7.2600000000000051</v>
      </c>
      <c r="T1057" t="s">
        <v>27</v>
      </c>
      <c r="U1057">
        <v>1996</v>
      </c>
      <c r="V1057" t="s">
        <v>59</v>
      </c>
      <c r="W1057" t="s">
        <v>318</v>
      </c>
      <c r="X1057" t="s">
        <v>93</v>
      </c>
      <c r="Y1057">
        <v>8</v>
      </c>
      <c r="Z1057" t="s">
        <v>232</v>
      </c>
      <c r="AA1057" t="s">
        <v>238</v>
      </c>
    </row>
    <row r="1058" spans="1:27" x14ac:dyDescent="0.25">
      <c r="A1058">
        <v>10325</v>
      </c>
      <c r="B1058">
        <v>14</v>
      </c>
      <c r="C1058">
        <v>18.600000000000001</v>
      </c>
      <c r="D1058">
        <v>9</v>
      </c>
      <c r="E1058">
        <v>0</v>
      </c>
      <c r="F1058" t="s">
        <v>38</v>
      </c>
      <c r="G1058">
        <v>1</v>
      </c>
      <c r="H1058" s="5">
        <v>35347</v>
      </c>
      <c r="I1058" s="5">
        <v>35361</v>
      </c>
      <c r="J1058" s="5">
        <v>35352</v>
      </c>
      <c r="K1058">
        <v>3</v>
      </c>
      <c r="L1058">
        <v>64.86</v>
      </c>
      <c r="M1058" t="s">
        <v>376</v>
      </c>
      <c r="N1058" t="s">
        <v>9</v>
      </c>
      <c r="O1058">
        <v>167.4</v>
      </c>
      <c r="P1058">
        <v>0</v>
      </c>
      <c r="Q1058">
        <v>167.4</v>
      </c>
      <c r="R1058">
        <v>5</v>
      </c>
      <c r="S1058">
        <v>102.54</v>
      </c>
      <c r="T1058" t="s">
        <v>27</v>
      </c>
      <c r="U1058">
        <v>1996</v>
      </c>
      <c r="V1058" t="s">
        <v>59</v>
      </c>
      <c r="W1058" t="s">
        <v>318</v>
      </c>
      <c r="X1058" t="s">
        <v>95</v>
      </c>
      <c r="Y1058">
        <v>7</v>
      </c>
      <c r="Z1058" t="s">
        <v>230</v>
      </c>
      <c r="AA1058" t="s">
        <v>238</v>
      </c>
    </row>
    <row r="1059" spans="1:27" x14ac:dyDescent="0.25">
      <c r="A1059">
        <v>10325</v>
      </c>
      <c r="B1059">
        <v>31</v>
      </c>
      <c r="C1059">
        <v>10</v>
      </c>
      <c r="D1059">
        <v>4</v>
      </c>
      <c r="E1059">
        <v>0</v>
      </c>
      <c r="F1059" t="s">
        <v>38</v>
      </c>
      <c r="G1059">
        <v>1</v>
      </c>
      <c r="H1059" s="5">
        <v>35347</v>
      </c>
      <c r="I1059" s="5">
        <v>35361</v>
      </c>
      <c r="J1059" s="5">
        <v>35352</v>
      </c>
      <c r="K1059">
        <v>3</v>
      </c>
      <c r="L1059">
        <v>64.86</v>
      </c>
      <c r="M1059" t="s">
        <v>376</v>
      </c>
      <c r="N1059" t="s">
        <v>9</v>
      </c>
      <c r="O1059">
        <v>40</v>
      </c>
      <c r="P1059">
        <v>0</v>
      </c>
      <c r="Q1059">
        <v>40</v>
      </c>
      <c r="R1059">
        <v>5</v>
      </c>
      <c r="S1059">
        <v>-24.86</v>
      </c>
      <c r="T1059" t="s">
        <v>27</v>
      </c>
      <c r="U1059">
        <v>1996</v>
      </c>
      <c r="V1059" t="s">
        <v>59</v>
      </c>
      <c r="W1059" t="s">
        <v>318</v>
      </c>
      <c r="X1059" t="s">
        <v>129</v>
      </c>
      <c r="Y1059">
        <v>4</v>
      </c>
      <c r="Z1059" t="s">
        <v>224</v>
      </c>
      <c r="AA1059" t="s">
        <v>238</v>
      </c>
    </row>
    <row r="1060" spans="1:27" x14ac:dyDescent="0.25">
      <c r="A1060">
        <v>10325</v>
      </c>
      <c r="B1060">
        <v>72</v>
      </c>
      <c r="C1060">
        <v>27.8</v>
      </c>
      <c r="D1060">
        <v>40</v>
      </c>
      <c r="E1060">
        <v>0</v>
      </c>
      <c r="F1060" t="s">
        <v>38</v>
      </c>
      <c r="G1060">
        <v>1</v>
      </c>
      <c r="H1060" s="5">
        <v>35347</v>
      </c>
      <c r="I1060" s="5">
        <v>35361</v>
      </c>
      <c r="J1060" s="5">
        <v>35352</v>
      </c>
      <c r="K1060">
        <v>3</v>
      </c>
      <c r="L1060">
        <v>64.86</v>
      </c>
      <c r="M1060" t="s">
        <v>376</v>
      </c>
      <c r="N1060" t="s">
        <v>9</v>
      </c>
      <c r="O1060">
        <v>1112</v>
      </c>
      <c r="P1060">
        <v>0</v>
      </c>
      <c r="Q1060">
        <v>1112</v>
      </c>
      <c r="R1060">
        <v>5</v>
      </c>
      <c r="S1060">
        <v>1047.1400000000001</v>
      </c>
      <c r="T1060" t="s">
        <v>27</v>
      </c>
      <c r="U1060">
        <v>1996</v>
      </c>
      <c r="V1060" t="s">
        <v>59</v>
      </c>
      <c r="W1060" t="s">
        <v>318</v>
      </c>
      <c r="X1060" t="s">
        <v>206</v>
      </c>
      <c r="Y1060">
        <v>4</v>
      </c>
      <c r="Z1060" t="s">
        <v>224</v>
      </c>
      <c r="AA1060" t="s">
        <v>238</v>
      </c>
    </row>
    <row r="1061" spans="1:27" x14ac:dyDescent="0.25">
      <c r="A1061">
        <v>10328</v>
      </c>
      <c r="B1061">
        <v>59</v>
      </c>
      <c r="C1061">
        <v>44</v>
      </c>
      <c r="D1061">
        <v>9</v>
      </c>
      <c r="E1061">
        <v>0</v>
      </c>
      <c r="F1061" t="s">
        <v>356</v>
      </c>
      <c r="G1061">
        <v>4</v>
      </c>
      <c r="H1061" s="5">
        <v>35352</v>
      </c>
      <c r="I1061" s="5">
        <v>35380</v>
      </c>
      <c r="J1061" s="5">
        <v>35355</v>
      </c>
      <c r="K1061">
        <v>3</v>
      </c>
      <c r="L1061">
        <v>87.03</v>
      </c>
      <c r="M1061" t="s">
        <v>357</v>
      </c>
      <c r="N1061" t="s">
        <v>15</v>
      </c>
      <c r="O1061">
        <v>396</v>
      </c>
      <c r="P1061">
        <v>0</v>
      </c>
      <c r="Q1061">
        <v>396</v>
      </c>
      <c r="R1061">
        <v>3</v>
      </c>
      <c r="S1061">
        <v>308.97000000000003</v>
      </c>
      <c r="T1061" t="s">
        <v>27</v>
      </c>
      <c r="U1061">
        <v>1996</v>
      </c>
      <c r="V1061" t="s">
        <v>59</v>
      </c>
      <c r="W1061" t="s">
        <v>318</v>
      </c>
      <c r="X1061" t="s">
        <v>182</v>
      </c>
      <c r="Y1061">
        <v>4</v>
      </c>
      <c r="Z1061" t="s">
        <v>224</v>
      </c>
      <c r="AA1061" t="s">
        <v>238</v>
      </c>
    </row>
    <row r="1062" spans="1:27" x14ac:dyDescent="0.25">
      <c r="A1062">
        <v>10328</v>
      </c>
      <c r="B1062">
        <v>65</v>
      </c>
      <c r="C1062">
        <v>16.8</v>
      </c>
      <c r="D1062">
        <v>40</v>
      </c>
      <c r="E1062">
        <v>0</v>
      </c>
      <c r="F1062" t="s">
        <v>356</v>
      </c>
      <c r="G1062">
        <v>4</v>
      </c>
      <c r="H1062" s="5">
        <v>35352</v>
      </c>
      <c r="I1062" s="5">
        <v>35380</v>
      </c>
      <c r="J1062" s="5">
        <v>35355</v>
      </c>
      <c r="K1062">
        <v>3</v>
      </c>
      <c r="L1062">
        <v>87.03</v>
      </c>
      <c r="M1062" t="s">
        <v>357</v>
      </c>
      <c r="N1062" t="s">
        <v>15</v>
      </c>
      <c r="O1062">
        <v>672</v>
      </c>
      <c r="P1062">
        <v>0</v>
      </c>
      <c r="Q1062">
        <v>672</v>
      </c>
      <c r="R1062">
        <v>3</v>
      </c>
      <c r="S1062">
        <v>584.97</v>
      </c>
      <c r="T1062" t="s">
        <v>27</v>
      </c>
      <c r="U1062">
        <v>1996</v>
      </c>
      <c r="V1062" t="s">
        <v>59</v>
      </c>
      <c r="W1062" t="s">
        <v>318</v>
      </c>
      <c r="X1062" t="s">
        <v>194</v>
      </c>
      <c r="Y1062">
        <v>2</v>
      </c>
      <c r="Z1062" t="s">
        <v>220</v>
      </c>
      <c r="AA1062" t="s">
        <v>238</v>
      </c>
    </row>
    <row r="1063" spans="1:27" x14ac:dyDescent="0.25">
      <c r="A1063">
        <v>10328</v>
      </c>
      <c r="B1063">
        <v>68</v>
      </c>
      <c r="C1063">
        <v>10</v>
      </c>
      <c r="D1063">
        <v>10</v>
      </c>
      <c r="E1063">
        <v>0</v>
      </c>
      <c r="F1063" t="s">
        <v>356</v>
      </c>
      <c r="G1063">
        <v>4</v>
      </c>
      <c r="H1063" s="5">
        <v>35352</v>
      </c>
      <c r="I1063" s="5">
        <v>35380</v>
      </c>
      <c r="J1063" s="5">
        <v>35355</v>
      </c>
      <c r="K1063">
        <v>3</v>
      </c>
      <c r="L1063">
        <v>87.03</v>
      </c>
      <c r="M1063" t="s">
        <v>357</v>
      </c>
      <c r="N1063" t="s">
        <v>15</v>
      </c>
      <c r="O1063">
        <v>100</v>
      </c>
      <c r="P1063">
        <v>0</v>
      </c>
      <c r="Q1063">
        <v>100</v>
      </c>
      <c r="R1063">
        <v>3</v>
      </c>
      <c r="S1063">
        <v>12.969999999999999</v>
      </c>
      <c r="T1063" t="s">
        <v>27</v>
      </c>
      <c r="U1063">
        <v>1996</v>
      </c>
      <c r="V1063" t="s">
        <v>59</v>
      </c>
      <c r="W1063" t="s">
        <v>318</v>
      </c>
      <c r="X1063" t="s">
        <v>199</v>
      </c>
      <c r="Y1063">
        <v>3</v>
      </c>
      <c r="Z1063" t="s">
        <v>222</v>
      </c>
      <c r="AA1063" t="s">
        <v>238</v>
      </c>
    </row>
    <row r="1064" spans="1:27" x14ac:dyDescent="0.25">
      <c r="A1064">
        <v>10333</v>
      </c>
      <c r="B1064">
        <v>14</v>
      </c>
      <c r="C1064">
        <v>18.600000000000001</v>
      </c>
      <c r="D1064">
        <v>10</v>
      </c>
      <c r="E1064">
        <v>0</v>
      </c>
      <c r="F1064" t="s">
        <v>272</v>
      </c>
      <c r="G1064">
        <v>5</v>
      </c>
      <c r="H1064" s="5">
        <v>35356</v>
      </c>
      <c r="I1064" s="5">
        <v>35384</v>
      </c>
      <c r="J1064" s="5">
        <v>35363</v>
      </c>
      <c r="K1064">
        <v>3</v>
      </c>
      <c r="L1064">
        <v>0.59</v>
      </c>
      <c r="M1064" t="s">
        <v>273</v>
      </c>
      <c r="N1064" t="s">
        <v>7</v>
      </c>
      <c r="O1064">
        <v>186</v>
      </c>
      <c r="P1064">
        <v>0</v>
      </c>
      <c r="Q1064">
        <v>186</v>
      </c>
      <c r="R1064">
        <v>7</v>
      </c>
      <c r="S1064">
        <v>185.41</v>
      </c>
      <c r="T1064" t="s">
        <v>27</v>
      </c>
      <c r="U1064">
        <v>1996</v>
      </c>
      <c r="V1064" t="s">
        <v>59</v>
      </c>
      <c r="W1064" t="s">
        <v>318</v>
      </c>
      <c r="X1064" t="s">
        <v>95</v>
      </c>
      <c r="Y1064">
        <v>7</v>
      </c>
      <c r="Z1064" t="s">
        <v>230</v>
      </c>
      <c r="AA1064" t="s">
        <v>238</v>
      </c>
    </row>
    <row r="1065" spans="1:27" x14ac:dyDescent="0.25">
      <c r="A1065">
        <v>10337</v>
      </c>
      <c r="B1065">
        <v>23</v>
      </c>
      <c r="C1065">
        <v>7.2</v>
      </c>
      <c r="D1065">
        <v>40</v>
      </c>
      <c r="E1065">
        <v>0</v>
      </c>
      <c r="F1065" t="s">
        <v>34</v>
      </c>
      <c r="G1065">
        <v>4</v>
      </c>
      <c r="H1065" s="5">
        <v>35362</v>
      </c>
      <c r="I1065" s="5">
        <v>35390</v>
      </c>
      <c r="J1065" s="5">
        <v>35367</v>
      </c>
      <c r="K1065">
        <v>3</v>
      </c>
      <c r="L1065">
        <v>108.26</v>
      </c>
      <c r="M1065" t="s">
        <v>377</v>
      </c>
      <c r="N1065" t="s">
        <v>9</v>
      </c>
      <c r="O1065">
        <v>288</v>
      </c>
      <c r="P1065">
        <v>0</v>
      </c>
      <c r="Q1065">
        <v>288</v>
      </c>
      <c r="R1065">
        <v>5</v>
      </c>
      <c r="S1065">
        <v>179.74</v>
      </c>
      <c r="T1065" t="s">
        <v>27</v>
      </c>
      <c r="U1065">
        <v>1996</v>
      </c>
      <c r="V1065" t="s">
        <v>59</v>
      </c>
      <c r="W1065" t="s">
        <v>318</v>
      </c>
      <c r="X1065" t="s">
        <v>113</v>
      </c>
      <c r="Y1065">
        <v>5</v>
      </c>
      <c r="Z1065" t="s">
        <v>226</v>
      </c>
      <c r="AA1065" t="s">
        <v>238</v>
      </c>
    </row>
    <row r="1066" spans="1:27" x14ac:dyDescent="0.25">
      <c r="A1066">
        <v>10337</v>
      </c>
      <c r="B1066">
        <v>26</v>
      </c>
      <c r="C1066">
        <v>24.9</v>
      </c>
      <c r="D1066">
        <v>24</v>
      </c>
      <c r="E1066">
        <v>0</v>
      </c>
      <c r="F1066" t="s">
        <v>34</v>
      </c>
      <c r="G1066">
        <v>4</v>
      </c>
      <c r="H1066" s="5">
        <v>35362</v>
      </c>
      <c r="I1066" s="5">
        <v>35390</v>
      </c>
      <c r="J1066" s="5">
        <v>35367</v>
      </c>
      <c r="K1066">
        <v>3</v>
      </c>
      <c r="L1066">
        <v>108.26</v>
      </c>
      <c r="M1066" t="s">
        <v>377</v>
      </c>
      <c r="N1066" t="s">
        <v>9</v>
      </c>
      <c r="O1066">
        <v>597.59999999999991</v>
      </c>
      <c r="P1066">
        <v>0</v>
      </c>
      <c r="Q1066">
        <v>597.59999999999991</v>
      </c>
      <c r="R1066">
        <v>5</v>
      </c>
      <c r="S1066">
        <v>489.33999999999992</v>
      </c>
      <c r="T1066" t="s">
        <v>27</v>
      </c>
      <c r="U1066">
        <v>1996</v>
      </c>
      <c r="V1066" t="s">
        <v>59</v>
      </c>
      <c r="W1066" t="s">
        <v>318</v>
      </c>
      <c r="X1066" t="s">
        <v>119</v>
      </c>
      <c r="Y1066">
        <v>3</v>
      </c>
      <c r="Z1066" t="s">
        <v>222</v>
      </c>
      <c r="AA1066" t="s">
        <v>238</v>
      </c>
    </row>
    <row r="1067" spans="1:27" x14ac:dyDescent="0.25">
      <c r="A1067">
        <v>10337</v>
      </c>
      <c r="B1067">
        <v>36</v>
      </c>
      <c r="C1067">
        <v>15.2</v>
      </c>
      <c r="D1067">
        <v>20</v>
      </c>
      <c r="E1067">
        <v>0</v>
      </c>
      <c r="F1067" t="s">
        <v>34</v>
      </c>
      <c r="G1067">
        <v>4</v>
      </c>
      <c r="H1067" s="5">
        <v>35362</v>
      </c>
      <c r="I1067" s="5">
        <v>35390</v>
      </c>
      <c r="J1067" s="5">
        <v>35367</v>
      </c>
      <c r="K1067">
        <v>3</v>
      </c>
      <c r="L1067">
        <v>108.26</v>
      </c>
      <c r="M1067" t="s">
        <v>377</v>
      </c>
      <c r="N1067" t="s">
        <v>9</v>
      </c>
      <c r="O1067">
        <v>304</v>
      </c>
      <c r="P1067">
        <v>0</v>
      </c>
      <c r="Q1067">
        <v>304</v>
      </c>
      <c r="R1067">
        <v>5</v>
      </c>
      <c r="S1067">
        <v>195.74</v>
      </c>
      <c r="T1067" t="s">
        <v>27</v>
      </c>
      <c r="U1067">
        <v>1996</v>
      </c>
      <c r="V1067" t="s">
        <v>59</v>
      </c>
      <c r="W1067" t="s">
        <v>318</v>
      </c>
      <c r="X1067" t="s">
        <v>137</v>
      </c>
      <c r="Y1067">
        <v>8</v>
      </c>
      <c r="Z1067" t="s">
        <v>232</v>
      </c>
      <c r="AA1067" t="s">
        <v>238</v>
      </c>
    </row>
    <row r="1068" spans="1:27" x14ac:dyDescent="0.25">
      <c r="A1068">
        <v>10337</v>
      </c>
      <c r="B1068">
        <v>37</v>
      </c>
      <c r="C1068">
        <v>20.8</v>
      </c>
      <c r="D1068">
        <v>28</v>
      </c>
      <c r="E1068">
        <v>0</v>
      </c>
      <c r="F1068" t="s">
        <v>34</v>
      </c>
      <c r="G1068">
        <v>4</v>
      </c>
      <c r="H1068" s="5">
        <v>35362</v>
      </c>
      <c r="I1068" s="5">
        <v>35390</v>
      </c>
      <c r="J1068" s="5">
        <v>35367</v>
      </c>
      <c r="K1068">
        <v>3</v>
      </c>
      <c r="L1068">
        <v>108.26</v>
      </c>
      <c r="M1068" t="s">
        <v>377</v>
      </c>
      <c r="N1068" t="s">
        <v>9</v>
      </c>
      <c r="O1068">
        <v>582.4</v>
      </c>
      <c r="P1068">
        <v>0</v>
      </c>
      <c r="Q1068">
        <v>582.4</v>
      </c>
      <c r="R1068">
        <v>5</v>
      </c>
      <c r="S1068">
        <v>474.14</v>
      </c>
      <c r="T1068" t="s">
        <v>27</v>
      </c>
      <c r="U1068">
        <v>1996</v>
      </c>
      <c r="V1068" t="s">
        <v>59</v>
      </c>
      <c r="W1068" t="s">
        <v>318</v>
      </c>
      <c r="X1068" t="s">
        <v>139</v>
      </c>
      <c r="Y1068">
        <v>8</v>
      </c>
      <c r="Z1068" t="s">
        <v>232</v>
      </c>
      <c r="AA1068" t="s">
        <v>238</v>
      </c>
    </row>
    <row r="1069" spans="1:27" x14ac:dyDescent="0.25">
      <c r="A1069">
        <v>10337</v>
      </c>
      <c r="B1069">
        <v>72</v>
      </c>
      <c r="C1069">
        <v>27.8</v>
      </c>
      <c r="D1069">
        <v>25</v>
      </c>
      <c r="E1069">
        <v>0</v>
      </c>
      <c r="F1069" t="s">
        <v>34</v>
      </c>
      <c r="G1069">
        <v>4</v>
      </c>
      <c r="H1069" s="5">
        <v>35362</v>
      </c>
      <c r="I1069" s="5">
        <v>35390</v>
      </c>
      <c r="J1069" s="5">
        <v>35367</v>
      </c>
      <c r="K1069">
        <v>3</v>
      </c>
      <c r="L1069">
        <v>108.26</v>
      </c>
      <c r="M1069" t="s">
        <v>377</v>
      </c>
      <c r="N1069" t="s">
        <v>9</v>
      </c>
      <c r="O1069">
        <v>695</v>
      </c>
      <c r="P1069">
        <v>0</v>
      </c>
      <c r="Q1069">
        <v>695</v>
      </c>
      <c r="R1069">
        <v>5</v>
      </c>
      <c r="S1069">
        <v>586.74</v>
      </c>
      <c r="T1069" t="s">
        <v>27</v>
      </c>
      <c r="U1069">
        <v>1996</v>
      </c>
      <c r="V1069" t="s">
        <v>59</v>
      </c>
      <c r="W1069" t="s">
        <v>318</v>
      </c>
      <c r="X1069" t="s">
        <v>206</v>
      </c>
      <c r="Y1069">
        <v>4</v>
      </c>
      <c r="Z1069" t="s">
        <v>224</v>
      </c>
      <c r="AA1069" t="s">
        <v>238</v>
      </c>
    </row>
    <row r="1070" spans="1:27" x14ac:dyDescent="0.25">
      <c r="A1070">
        <v>10338</v>
      </c>
      <c r="B1070">
        <v>17</v>
      </c>
      <c r="C1070">
        <v>31.2</v>
      </c>
      <c r="D1070">
        <v>20</v>
      </c>
      <c r="E1070">
        <v>0</v>
      </c>
      <c r="F1070" t="s">
        <v>299</v>
      </c>
      <c r="G1070">
        <v>4</v>
      </c>
      <c r="H1070" s="5">
        <v>35363</v>
      </c>
      <c r="I1070" s="5">
        <v>35391</v>
      </c>
      <c r="J1070" s="5">
        <v>35367</v>
      </c>
      <c r="K1070">
        <v>3</v>
      </c>
      <c r="L1070">
        <v>84.21</v>
      </c>
      <c r="M1070" t="s">
        <v>300</v>
      </c>
      <c r="N1070" t="s">
        <v>20</v>
      </c>
      <c r="O1070">
        <v>624</v>
      </c>
      <c r="P1070">
        <v>0</v>
      </c>
      <c r="Q1070">
        <v>624</v>
      </c>
      <c r="R1070">
        <v>4</v>
      </c>
      <c r="S1070">
        <v>539.79</v>
      </c>
      <c r="T1070" t="s">
        <v>27</v>
      </c>
      <c r="U1070">
        <v>1996</v>
      </c>
      <c r="V1070" t="s">
        <v>59</v>
      </c>
      <c r="W1070" t="s">
        <v>318</v>
      </c>
      <c r="X1070" t="s">
        <v>101</v>
      </c>
      <c r="Y1070">
        <v>6</v>
      </c>
      <c r="Z1070" t="s">
        <v>228</v>
      </c>
      <c r="AA1070" t="s">
        <v>238</v>
      </c>
    </row>
    <row r="1071" spans="1:27" x14ac:dyDescent="0.25">
      <c r="A1071">
        <v>10338</v>
      </c>
      <c r="B1071">
        <v>30</v>
      </c>
      <c r="C1071">
        <v>20.7</v>
      </c>
      <c r="D1071">
        <v>15</v>
      </c>
      <c r="E1071">
        <v>0</v>
      </c>
      <c r="F1071" t="s">
        <v>299</v>
      </c>
      <c r="G1071">
        <v>4</v>
      </c>
      <c r="H1071" s="5">
        <v>35363</v>
      </c>
      <c r="I1071" s="5">
        <v>35391</v>
      </c>
      <c r="J1071" s="5">
        <v>35367</v>
      </c>
      <c r="K1071">
        <v>3</v>
      </c>
      <c r="L1071">
        <v>84.21</v>
      </c>
      <c r="M1071" t="s">
        <v>300</v>
      </c>
      <c r="N1071" t="s">
        <v>20</v>
      </c>
      <c r="O1071">
        <v>310.5</v>
      </c>
      <c r="P1071">
        <v>0</v>
      </c>
      <c r="Q1071">
        <v>310.5</v>
      </c>
      <c r="R1071">
        <v>4</v>
      </c>
      <c r="S1071">
        <v>226.29000000000002</v>
      </c>
      <c r="T1071" t="s">
        <v>27</v>
      </c>
      <c r="U1071">
        <v>1996</v>
      </c>
      <c r="V1071" t="s">
        <v>59</v>
      </c>
      <c r="W1071" t="s">
        <v>318</v>
      </c>
      <c r="X1071" t="s">
        <v>127</v>
      </c>
      <c r="Y1071">
        <v>8</v>
      </c>
      <c r="Z1071" t="s">
        <v>232</v>
      </c>
      <c r="AA1071" t="s">
        <v>238</v>
      </c>
    </row>
    <row r="1072" spans="1:27" x14ac:dyDescent="0.25">
      <c r="A1072">
        <v>10341</v>
      </c>
      <c r="B1072">
        <v>33</v>
      </c>
      <c r="C1072">
        <v>2</v>
      </c>
      <c r="D1072">
        <v>8</v>
      </c>
      <c r="E1072">
        <v>0</v>
      </c>
      <c r="F1072" t="s">
        <v>312</v>
      </c>
      <c r="G1072">
        <v>7</v>
      </c>
      <c r="H1072" s="5">
        <v>35367</v>
      </c>
      <c r="I1072" s="5">
        <v>35395</v>
      </c>
      <c r="J1072" s="5">
        <v>35374</v>
      </c>
      <c r="K1072">
        <v>3</v>
      </c>
      <c r="L1072">
        <v>26.78</v>
      </c>
      <c r="M1072" t="s">
        <v>313</v>
      </c>
      <c r="N1072" t="s">
        <v>6</v>
      </c>
      <c r="O1072">
        <v>16</v>
      </c>
      <c r="P1072">
        <v>0</v>
      </c>
      <c r="Q1072">
        <v>16</v>
      </c>
      <c r="R1072">
        <v>7</v>
      </c>
      <c r="S1072">
        <v>-10.780000000000001</v>
      </c>
      <c r="T1072" t="s">
        <v>27</v>
      </c>
      <c r="U1072">
        <v>1996</v>
      </c>
      <c r="V1072" t="s">
        <v>59</v>
      </c>
      <c r="W1072" t="s">
        <v>318</v>
      </c>
      <c r="X1072" t="s">
        <v>133</v>
      </c>
      <c r="Y1072">
        <v>4</v>
      </c>
      <c r="Z1072" t="s">
        <v>224</v>
      </c>
      <c r="AA1072" t="s">
        <v>238</v>
      </c>
    </row>
    <row r="1073" spans="1:27" x14ac:dyDescent="0.25">
      <c r="A1073">
        <v>10346</v>
      </c>
      <c r="B1073">
        <v>56</v>
      </c>
      <c r="C1073">
        <v>30.4</v>
      </c>
      <c r="D1073">
        <v>20</v>
      </c>
      <c r="E1073">
        <v>0</v>
      </c>
      <c r="F1073" t="s">
        <v>44</v>
      </c>
      <c r="G1073">
        <v>3</v>
      </c>
      <c r="H1073" s="5">
        <v>35374</v>
      </c>
      <c r="I1073" s="5">
        <v>35416</v>
      </c>
      <c r="J1073" s="5">
        <v>35377</v>
      </c>
      <c r="K1073">
        <v>3</v>
      </c>
      <c r="L1073">
        <v>142.08000000000001</v>
      </c>
      <c r="M1073" t="s">
        <v>385</v>
      </c>
      <c r="N1073" t="s">
        <v>20</v>
      </c>
      <c r="O1073">
        <v>608</v>
      </c>
      <c r="P1073">
        <v>0</v>
      </c>
      <c r="Q1073">
        <v>608</v>
      </c>
      <c r="R1073">
        <v>3</v>
      </c>
      <c r="S1073">
        <v>465.91999999999996</v>
      </c>
      <c r="T1073" t="s">
        <v>27</v>
      </c>
      <c r="U1073">
        <v>1996</v>
      </c>
      <c r="V1073" t="s">
        <v>60</v>
      </c>
      <c r="W1073" t="s">
        <v>318</v>
      </c>
      <c r="X1073" t="s">
        <v>177</v>
      </c>
      <c r="Y1073">
        <v>5</v>
      </c>
      <c r="Z1073" t="s">
        <v>226</v>
      </c>
      <c r="AA1073" t="s">
        <v>238</v>
      </c>
    </row>
    <row r="1074" spans="1:27" x14ac:dyDescent="0.25">
      <c r="A1074">
        <v>10347</v>
      </c>
      <c r="B1074">
        <v>25</v>
      </c>
      <c r="C1074">
        <v>11.2</v>
      </c>
      <c r="D1074">
        <v>10</v>
      </c>
      <c r="E1074">
        <v>0</v>
      </c>
      <c r="F1074" t="s">
        <v>348</v>
      </c>
      <c r="G1074">
        <v>4</v>
      </c>
      <c r="H1074" s="5">
        <v>35375</v>
      </c>
      <c r="I1074" s="5">
        <v>35403</v>
      </c>
      <c r="J1074" s="5">
        <v>35377</v>
      </c>
      <c r="K1074">
        <v>3</v>
      </c>
      <c r="L1074">
        <v>3.1</v>
      </c>
      <c r="M1074" t="s">
        <v>279</v>
      </c>
      <c r="N1074" t="s">
        <v>4</v>
      </c>
      <c r="O1074">
        <v>112</v>
      </c>
      <c r="P1074">
        <v>0</v>
      </c>
      <c r="Q1074">
        <v>112</v>
      </c>
      <c r="R1074">
        <v>2</v>
      </c>
      <c r="S1074">
        <v>108.9</v>
      </c>
      <c r="T1074" t="s">
        <v>27</v>
      </c>
      <c r="U1074">
        <v>1996</v>
      </c>
      <c r="V1074" t="s">
        <v>60</v>
      </c>
      <c r="W1074" t="s">
        <v>318</v>
      </c>
      <c r="X1074" t="s">
        <v>117</v>
      </c>
      <c r="Y1074">
        <v>3</v>
      </c>
      <c r="Z1074" t="s">
        <v>222</v>
      </c>
      <c r="AA1074" t="s">
        <v>238</v>
      </c>
    </row>
    <row r="1075" spans="1:27" x14ac:dyDescent="0.25">
      <c r="A1075">
        <v>10347</v>
      </c>
      <c r="B1075">
        <v>40</v>
      </c>
      <c r="C1075">
        <v>14.7</v>
      </c>
      <c r="D1075">
        <v>4</v>
      </c>
      <c r="E1075">
        <v>0</v>
      </c>
      <c r="F1075" t="s">
        <v>348</v>
      </c>
      <c r="G1075">
        <v>4</v>
      </c>
      <c r="H1075" s="5">
        <v>35375</v>
      </c>
      <c r="I1075" s="5">
        <v>35403</v>
      </c>
      <c r="J1075" s="5">
        <v>35377</v>
      </c>
      <c r="K1075">
        <v>3</v>
      </c>
      <c r="L1075">
        <v>3.1</v>
      </c>
      <c r="M1075" t="s">
        <v>279</v>
      </c>
      <c r="N1075" t="s">
        <v>4</v>
      </c>
      <c r="O1075">
        <v>58.8</v>
      </c>
      <c r="P1075">
        <v>0</v>
      </c>
      <c r="Q1075">
        <v>58.8</v>
      </c>
      <c r="R1075">
        <v>2</v>
      </c>
      <c r="S1075">
        <v>55.699999999999996</v>
      </c>
      <c r="T1075" t="s">
        <v>27</v>
      </c>
      <c r="U1075">
        <v>1996</v>
      </c>
      <c r="V1075" t="s">
        <v>60</v>
      </c>
      <c r="W1075" t="s">
        <v>318</v>
      </c>
      <c r="X1075" t="s">
        <v>145</v>
      </c>
      <c r="Y1075">
        <v>8</v>
      </c>
      <c r="Z1075" t="s">
        <v>232</v>
      </c>
      <c r="AA1075" t="s">
        <v>238</v>
      </c>
    </row>
    <row r="1076" spans="1:27" x14ac:dyDescent="0.25">
      <c r="A1076">
        <v>10352</v>
      </c>
      <c r="B1076">
        <v>24</v>
      </c>
      <c r="C1076">
        <v>3.6</v>
      </c>
      <c r="D1076">
        <v>10</v>
      </c>
      <c r="E1076">
        <v>0</v>
      </c>
      <c r="F1076" t="s">
        <v>356</v>
      </c>
      <c r="G1076">
        <v>3</v>
      </c>
      <c r="H1076" s="5">
        <v>35381</v>
      </c>
      <c r="I1076" s="5">
        <v>35395</v>
      </c>
      <c r="J1076" s="5">
        <v>35387</v>
      </c>
      <c r="K1076">
        <v>3</v>
      </c>
      <c r="L1076">
        <v>1.3</v>
      </c>
      <c r="M1076" t="s">
        <v>357</v>
      </c>
      <c r="N1076" t="s">
        <v>15</v>
      </c>
      <c r="O1076">
        <v>36</v>
      </c>
      <c r="P1076">
        <v>0</v>
      </c>
      <c r="Q1076">
        <v>36</v>
      </c>
      <c r="R1076">
        <v>6</v>
      </c>
      <c r="S1076">
        <v>34.700000000000003</v>
      </c>
      <c r="T1076" t="s">
        <v>27</v>
      </c>
      <c r="U1076">
        <v>1996</v>
      </c>
      <c r="V1076" t="s">
        <v>60</v>
      </c>
      <c r="W1076" t="s">
        <v>318</v>
      </c>
      <c r="X1076" t="s">
        <v>115</v>
      </c>
      <c r="Y1076">
        <v>1</v>
      </c>
      <c r="Z1076" t="s">
        <v>218</v>
      </c>
      <c r="AA1076" t="s">
        <v>238</v>
      </c>
    </row>
    <row r="1077" spans="1:27" x14ac:dyDescent="0.25">
      <c r="A1077">
        <v>10354</v>
      </c>
      <c r="B1077">
        <v>1</v>
      </c>
      <c r="C1077">
        <v>14.4</v>
      </c>
      <c r="D1077">
        <v>12</v>
      </c>
      <c r="E1077">
        <v>0</v>
      </c>
      <c r="F1077" t="s">
        <v>333</v>
      </c>
      <c r="G1077">
        <v>8</v>
      </c>
      <c r="H1077" s="5">
        <v>35383</v>
      </c>
      <c r="I1077" s="5">
        <v>35411</v>
      </c>
      <c r="J1077" s="5">
        <v>35389</v>
      </c>
      <c r="K1077">
        <v>3</v>
      </c>
      <c r="L1077">
        <v>53.8</v>
      </c>
      <c r="M1077" t="s">
        <v>293</v>
      </c>
      <c r="N1077" t="s">
        <v>12</v>
      </c>
      <c r="O1077">
        <v>172.8</v>
      </c>
      <c r="P1077">
        <v>0</v>
      </c>
      <c r="Q1077">
        <v>172.8</v>
      </c>
      <c r="R1077">
        <v>6</v>
      </c>
      <c r="S1077">
        <v>119.00000000000001</v>
      </c>
      <c r="T1077" t="s">
        <v>27</v>
      </c>
      <c r="U1077">
        <v>1996</v>
      </c>
      <c r="V1077" t="s">
        <v>60</v>
      </c>
      <c r="W1077" t="s">
        <v>318</v>
      </c>
      <c r="X1077" t="s">
        <v>69</v>
      </c>
      <c r="Y1077">
        <v>1</v>
      </c>
      <c r="Z1077" t="s">
        <v>218</v>
      </c>
      <c r="AA1077" t="s">
        <v>238</v>
      </c>
    </row>
    <row r="1078" spans="1:27" x14ac:dyDescent="0.25">
      <c r="A1078">
        <v>10354</v>
      </c>
      <c r="B1078">
        <v>29</v>
      </c>
      <c r="C1078">
        <v>99</v>
      </c>
      <c r="D1078">
        <v>4</v>
      </c>
      <c r="E1078">
        <v>0</v>
      </c>
      <c r="F1078" t="s">
        <v>333</v>
      </c>
      <c r="G1078">
        <v>8</v>
      </c>
      <c r="H1078" s="5">
        <v>35383</v>
      </c>
      <c r="I1078" s="5">
        <v>35411</v>
      </c>
      <c r="J1078" s="5">
        <v>35389</v>
      </c>
      <c r="K1078">
        <v>3</v>
      </c>
      <c r="L1078">
        <v>53.8</v>
      </c>
      <c r="M1078" t="s">
        <v>293</v>
      </c>
      <c r="N1078" t="s">
        <v>12</v>
      </c>
      <c r="O1078">
        <v>396</v>
      </c>
      <c r="P1078">
        <v>0</v>
      </c>
      <c r="Q1078">
        <v>396</v>
      </c>
      <c r="R1078">
        <v>6</v>
      </c>
      <c r="S1078">
        <v>342.2</v>
      </c>
      <c r="T1078" t="s">
        <v>27</v>
      </c>
      <c r="U1078">
        <v>1996</v>
      </c>
      <c r="V1078" t="s">
        <v>60</v>
      </c>
      <c r="W1078" t="s">
        <v>318</v>
      </c>
      <c r="X1078" t="s">
        <v>125</v>
      </c>
      <c r="Y1078">
        <v>6</v>
      </c>
      <c r="Z1078" t="s">
        <v>228</v>
      </c>
      <c r="AA1078" t="s">
        <v>238</v>
      </c>
    </row>
    <row r="1079" spans="1:27" x14ac:dyDescent="0.25">
      <c r="A1079">
        <v>10357</v>
      </c>
      <c r="B1079">
        <v>26</v>
      </c>
      <c r="C1079">
        <v>24.9</v>
      </c>
      <c r="D1079">
        <v>16</v>
      </c>
      <c r="E1079">
        <v>0</v>
      </c>
      <c r="F1079" t="s">
        <v>343</v>
      </c>
      <c r="G1079">
        <v>1</v>
      </c>
      <c r="H1079" s="5">
        <v>35388</v>
      </c>
      <c r="I1079" s="5">
        <v>35416</v>
      </c>
      <c r="J1079" s="5">
        <v>35401</v>
      </c>
      <c r="K1079">
        <v>3</v>
      </c>
      <c r="L1079">
        <v>34.880000000000003</v>
      </c>
      <c r="M1079" t="s">
        <v>344</v>
      </c>
      <c r="N1079" t="s">
        <v>21</v>
      </c>
      <c r="O1079">
        <v>398.4</v>
      </c>
      <c r="P1079">
        <v>0</v>
      </c>
      <c r="Q1079">
        <v>398.4</v>
      </c>
      <c r="R1079">
        <v>13</v>
      </c>
      <c r="S1079">
        <v>363.52</v>
      </c>
      <c r="T1079" t="s">
        <v>27</v>
      </c>
      <c r="U1079">
        <v>1996</v>
      </c>
      <c r="V1079" t="s">
        <v>60</v>
      </c>
      <c r="W1079" t="s">
        <v>318</v>
      </c>
      <c r="X1079" t="s">
        <v>119</v>
      </c>
      <c r="Y1079">
        <v>3</v>
      </c>
      <c r="Z1079" t="s">
        <v>222</v>
      </c>
      <c r="AA1079" t="s">
        <v>238</v>
      </c>
    </row>
    <row r="1080" spans="1:27" x14ac:dyDescent="0.25">
      <c r="A1080">
        <v>10360</v>
      </c>
      <c r="B1080">
        <v>28</v>
      </c>
      <c r="C1080">
        <v>36.4</v>
      </c>
      <c r="D1080">
        <v>30</v>
      </c>
      <c r="E1080">
        <v>0</v>
      </c>
      <c r="F1080" t="s">
        <v>316</v>
      </c>
      <c r="G1080">
        <v>4</v>
      </c>
      <c r="H1080" s="5">
        <v>35391</v>
      </c>
      <c r="I1080" s="5">
        <v>35419</v>
      </c>
      <c r="J1080" s="5">
        <v>35401</v>
      </c>
      <c r="K1080">
        <v>3</v>
      </c>
      <c r="L1080">
        <v>131.69999999999999</v>
      </c>
      <c r="M1080" t="s">
        <v>317</v>
      </c>
      <c r="N1080" t="s">
        <v>8</v>
      </c>
      <c r="O1080">
        <v>1092</v>
      </c>
      <c r="P1080">
        <v>0</v>
      </c>
      <c r="Q1080">
        <v>1092</v>
      </c>
      <c r="R1080">
        <v>10</v>
      </c>
      <c r="S1080">
        <v>960.3</v>
      </c>
      <c r="T1080" t="s">
        <v>27</v>
      </c>
      <c r="U1080">
        <v>1996</v>
      </c>
      <c r="V1080" t="s">
        <v>60</v>
      </c>
      <c r="W1080" t="s">
        <v>318</v>
      </c>
      <c r="X1080" t="s">
        <v>123</v>
      </c>
      <c r="Y1080">
        <v>7</v>
      </c>
      <c r="Z1080" t="s">
        <v>230</v>
      </c>
      <c r="AA1080" t="s">
        <v>238</v>
      </c>
    </row>
    <row r="1081" spans="1:27" x14ac:dyDescent="0.25">
      <c r="A1081">
        <v>10360</v>
      </c>
      <c r="B1081">
        <v>29</v>
      </c>
      <c r="C1081">
        <v>99</v>
      </c>
      <c r="D1081">
        <v>35</v>
      </c>
      <c r="E1081">
        <v>0</v>
      </c>
      <c r="F1081" t="s">
        <v>316</v>
      </c>
      <c r="G1081">
        <v>4</v>
      </c>
      <c r="H1081" s="5">
        <v>35391</v>
      </c>
      <c r="I1081" s="5">
        <v>35419</v>
      </c>
      <c r="J1081" s="5">
        <v>35401</v>
      </c>
      <c r="K1081">
        <v>3</v>
      </c>
      <c r="L1081">
        <v>131.69999999999999</v>
      </c>
      <c r="M1081" t="s">
        <v>317</v>
      </c>
      <c r="N1081" t="s">
        <v>8</v>
      </c>
      <c r="O1081">
        <v>3465</v>
      </c>
      <c r="P1081">
        <v>0</v>
      </c>
      <c r="Q1081">
        <v>3465</v>
      </c>
      <c r="R1081">
        <v>10</v>
      </c>
      <c r="S1081">
        <v>3333.3</v>
      </c>
      <c r="T1081" t="s">
        <v>27</v>
      </c>
      <c r="U1081">
        <v>1996</v>
      </c>
      <c r="V1081" t="s">
        <v>60</v>
      </c>
      <c r="W1081" t="s">
        <v>318</v>
      </c>
      <c r="X1081" t="s">
        <v>125</v>
      </c>
      <c r="Y1081">
        <v>6</v>
      </c>
      <c r="Z1081" t="s">
        <v>228</v>
      </c>
      <c r="AA1081" t="s">
        <v>238</v>
      </c>
    </row>
    <row r="1082" spans="1:27" x14ac:dyDescent="0.25">
      <c r="A1082">
        <v>10360</v>
      </c>
      <c r="B1082">
        <v>38</v>
      </c>
      <c r="C1082">
        <v>210.8</v>
      </c>
      <c r="D1082">
        <v>10</v>
      </c>
      <c r="E1082">
        <v>0</v>
      </c>
      <c r="F1082" t="s">
        <v>316</v>
      </c>
      <c r="G1082">
        <v>4</v>
      </c>
      <c r="H1082" s="5">
        <v>35391</v>
      </c>
      <c r="I1082" s="5">
        <v>35419</v>
      </c>
      <c r="J1082" s="5">
        <v>35401</v>
      </c>
      <c r="K1082">
        <v>3</v>
      </c>
      <c r="L1082">
        <v>131.69999999999999</v>
      </c>
      <c r="M1082" t="s">
        <v>317</v>
      </c>
      <c r="N1082" t="s">
        <v>8</v>
      </c>
      <c r="O1082">
        <v>2108</v>
      </c>
      <c r="P1082">
        <v>0</v>
      </c>
      <c r="Q1082">
        <v>2108</v>
      </c>
      <c r="R1082">
        <v>10</v>
      </c>
      <c r="S1082">
        <v>1976.3</v>
      </c>
      <c r="T1082" t="s">
        <v>27</v>
      </c>
      <c r="U1082">
        <v>1996</v>
      </c>
      <c r="V1082" t="s">
        <v>60</v>
      </c>
      <c r="W1082" t="s">
        <v>318</v>
      </c>
      <c r="X1082" t="s">
        <v>141</v>
      </c>
      <c r="Y1082">
        <v>1</v>
      </c>
      <c r="Z1082" t="s">
        <v>218</v>
      </c>
      <c r="AA1082" t="s">
        <v>238</v>
      </c>
    </row>
    <row r="1083" spans="1:27" x14ac:dyDescent="0.25">
      <c r="A1083">
        <v>10360</v>
      </c>
      <c r="B1083">
        <v>49</v>
      </c>
      <c r="C1083">
        <v>16</v>
      </c>
      <c r="D1083">
        <v>35</v>
      </c>
      <c r="E1083">
        <v>0</v>
      </c>
      <c r="F1083" t="s">
        <v>316</v>
      </c>
      <c r="G1083">
        <v>4</v>
      </c>
      <c r="H1083" s="5">
        <v>35391</v>
      </c>
      <c r="I1083" s="5">
        <v>35419</v>
      </c>
      <c r="J1083" s="5">
        <v>35401</v>
      </c>
      <c r="K1083">
        <v>3</v>
      </c>
      <c r="L1083">
        <v>131.69999999999999</v>
      </c>
      <c r="M1083" t="s">
        <v>317</v>
      </c>
      <c r="N1083" t="s">
        <v>8</v>
      </c>
      <c r="O1083">
        <v>560</v>
      </c>
      <c r="P1083">
        <v>0</v>
      </c>
      <c r="Q1083">
        <v>560</v>
      </c>
      <c r="R1083">
        <v>10</v>
      </c>
      <c r="S1083">
        <v>428.3</v>
      </c>
      <c r="T1083" t="s">
        <v>27</v>
      </c>
      <c r="U1083">
        <v>1996</v>
      </c>
      <c r="V1083" t="s">
        <v>60</v>
      </c>
      <c r="W1083" t="s">
        <v>318</v>
      </c>
      <c r="X1083" t="s">
        <v>163</v>
      </c>
      <c r="Y1083">
        <v>3</v>
      </c>
      <c r="Z1083" t="s">
        <v>222</v>
      </c>
      <c r="AA1083" t="s">
        <v>238</v>
      </c>
    </row>
    <row r="1084" spans="1:27" x14ac:dyDescent="0.25">
      <c r="A1084">
        <v>10360</v>
      </c>
      <c r="B1084">
        <v>54</v>
      </c>
      <c r="C1084">
        <v>5.9</v>
      </c>
      <c r="D1084">
        <v>28</v>
      </c>
      <c r="E1084">
        <v>0</v>
      </c>
      <c r="F1084" t="s">
        <v>316</v>
      </c>
      <c r="G1084">
        <v>4</v>
      </c>
      <c r="H1084" s="5">
        <v>35391</v>
      </c>
      <c r="I1084" s="5">
        <v>35419</v>
      </c>
      <c r="J1084" s="5">
        <v>35401</v>
      </c>
      <c r="K1084">
        <v>3</v>
      </c>
      <c r="L1084">
        <v>131.69999999999999</v>
      </c>
      <c r="M1084" t="s">
        <v>317</v>
      </c>
      <c r="N1084" t="s">
        <v>8</v>
      </c>
      <c r="O1084">
        <v>165.20000000000002</v>
      </c>
      <c r="P1084">
        <v>0</v>
      </c>
      <c r="Q1084">
        <v>165.20000000000002</v>
      </c>
      <c r="R1084">
        <v>10</v>
      </c>
      <c r="S1084">
        <v>33.500000000000028</v>
      </c>
      <c r="T1084" t="s">
        <v>27</v>
      </c>
      <c r="U1084">
        <v>1996</v>
      </c>
      <c r="V1084" t="s">
        <v>60</v>
      </c>
      <c r="W1084" t="s">
        <v>318</v>
      </c>
      <c r="X1084" t="s">
        <v>173</v>
      </c>
      <c r="Y1084">
        <v>6</v>
      </c>
      <c r="Z1084" t="s">
        <v>228</v>
      </c>
      <c r="AA1084" t="s">
        <v>238</v>
      </c>
    </row>
    <row r="1085" spans="1:27" x14ac:dyDescent="0.25">
      <c r="A1085">
        <v>10363</v>
      </c>
      <c r="B1085">
        <v>31</v>
      </c>
      <c r="C1085">
        <v>10</v>
      </c>
      <c r="D1085">
        <v>20</v>
      </c>
      <c r="E1085">
        <v>0</v>
      </c>
      <c r="F1085" t="s">
        <v>383</v>
      </c>
      <c r="G1085">
        <v>4</v>
      </c>
      <c r="H1085" s="5">
        <v>35395</v>
      </c>
      <c r="I1085" s="5">
        <v>35423</v>
      </c>
      <c r="J1085" s="5">
        <v>35403</v>
      </c>
      <c r="K1085">
        <v>3</v>
      </c>
      <c r="L1085">
        <v>30.54</v>
      </c>
      <c r="M1085" t="s">
        <v>384</v>
      </c>
      <c r="N1085" t="s">
        <v>9</v>
      </c>
      <c r="O1085">
        <v>200</v>
      </c>
      <c r="P1085">
        <v>0</v>
      </c>
      <c r="Q1085">
        <v>200</v>
      </c>
      <c r="R1085">
        <v>8</v>
      </c>
      <c r="S1085">
        <v>169.46</v>
      </c>
      <c r="T1085" t="s">
        <v>27</v>
      </c>
      <c r="U1085">
        <v>1996</v>
      </c>
      <c r="V1085" t="s">
        <v>60</v>
      </c>
      <c r="W1085" t="s">
        <v>318</v>
      </c>
      <c r="X1085" t="s">
        <v>129</v>
      </c>
      <c r="Y1085">
        <v>4</v>
      </c>
      <c r="Z1085" t="s">
        <v>224</v>
      </c>
      <c r="AA1085" t="s">
        <v>238</v>
      </c>
    </row>
    <row r="1086" spans="1:27" x14ac:dyDescent="0.25">
      <c r="A1086">
        <v>10363</v>
      </c>
      <c r="B1086">
        <v>75</v>
      </c>
      <c r="C1086">
        <v>6.2</v>
      </c>
      <c r="D1086">
        <v>12</v>
      </c>
      <c r="E1086">
        <v>0</v>
      </c>
      <c r="F1086" t="s">
        <v>383</v>
      </c>
      <c r="G1086">
        <v>4</v>
      </c>
      <c r="H1086" s="5">
        <v>35395</v>
      </c>
      <c r="I1086" s="5">
        <v>35423</v>
      </c>
      <c r="J1086" s="5">
        <v>35403</v>
      </c>
      <c r="K1086">
        <v>3</v>
      </c>
      <c r="L1086">
        <v>30.54</v>
      </c>
      <c r="M1086" t="s">
        <v>384</v>
      </c>
      <c r="N1086" t="s">
        <v>9</v>
      </c>
      <c r="O1086">
        <v>74.400000000000006</v>
      </c>
      <c r="P1086">
        <v>0</v>
      </c>
      <c r="Q1086">
        <v>74.400000000000006</v>
      </c>
      <c r="R1086">
        <v>8</v>
      </c>
      <c r="S1086">
        <v>43.860000000000007</v>
      </c>
      <c r="T1086" t="s">
        <v>27</v>
      </c>
      <c r="U1086">
        <v>1996</v>
      </c>
      <c r="V1086" t="s">
        <v>60</v>
      </c>
      <c r="W1086" t="s">
        <v>318</v>
      </c>
      <c r="X1086" t="s">
        <v>210</v>
      </c>
      <c r="Y1086">
        <v>1</v>
      </c>
      <c r="Z1086" t="s">
        <v>218</v>
      </c>
      <c r="AA1086" t="s">
        <v>238</v>
      </c>
    </row>
    <row r="1087" spans="1:27" x14ac:dyDescent="0.25">
      <c r="A1087">
        <v>10363</v>
      </c>
      <c r="B1087">
        <v>76</v>
      </c>
      <c r="C1087">
        <v>14.4</v>
      </c>
      <c r="D1087">
        <v>12</v>
      </c>
      <c r="E1087">
        <v>0</v>
      </c>
      <c r="F1087" t="s">
        <v>383</v>
      </c>
      <c r="G1087">
        <v>4</v>
      </c>
      <c r="H1087" s="5">
        <v>35395</v>
      </c>
      <c r="I1087" s="5">
        <v>35423</v>
      </c>
      <c r="J1087" s="5">
        <v>35403</v>
      </c>
      <c r="K1087">
        <v>3</v>
      </c>
      <c r="L1087">
        <v>30.54</v>
      </c>
      <c r="M1087" t="s">
        <v>384</v>
      </c>
      <c r="N1087" t="s">
        <v>9</v>
      </c>
      <c r="O1087">
        <v>172.8</v>
      </c>
      <c r="P1087">
        <v>0</v>
      </c>
      <c r="Q1087">
        <v>172.8</v>
      </c>
      <c r="R1087">
        <v>8</v>
      </c>
      <c r="S1087">
        <v>142.26000000000002</v>
      </c>
      <c r="T1087" t="s">
        <v>27</v>
      </c>
      <c r="U1087">
        <v>1996</v>
      </c>
      <c r="V1087" t="s">
        <v>60</v>
      </c>
      <c r="W1087" t="s">
        <v>318</v>
      </c>
      <c r="X1087" t="s">
        <v>212</v>
      </c>
      <c r="Y1087">
        <v>1</v>
      </c>
      <c r="Z1087" t="s">
        <v>218</v>
      </c>
      <c r="AA1087" t="s">
        <v>238</v>
      </c>
    </row>
    <row r="1088" spans="1:27" x14ac:dyDescent="0.25">
      <c r="A1088">
        <v>10367</v>
      </c>
      <c r="B1088">
        <v>34</v>
      </c>
      <c r="C1088">
        <v>11.2</v>
      </c>
      <c r="D1088">
        <v>36</v>
      </c>
      <c r="E1088">
        <v>0</v>
      </c>
      <c r="F1088" t="s">
        <v>336</v>
      </c>
      <c r="G1088">
        <v>7</v>
      </c>
      <c r="H1088" s="5">
        <v>35397</v>
      </c>
      <c r="I1088" s="5">
        <v>35425</v>
      </c>
      <c r="J1088" s="5">
        <v>35401</v>
      </c>
      <c r="K1088">
        <v>3</v>
      </c>
      <c r="L1088">
        <v>13.55</v>
      </c>
      <c r="M1088" t="s">
        <v>337</v>
      </c>
      <c r="N1088" t="s">
        <v>6</v>
      </c>
      <c r="O1088">
        <v>403.2</v>
      </c>
      <c r="P1088">
        <v>0</v>
      </c>
      <c r="Q1088">
        <v>403.2</v>
      </c>
      <c r="R1088">
        <v>4</v>
      </c>
      <c r="S1088">
        <v>389.65</v>
      </c>
      <c r="T1088" t="s">
        <v>27</v>
      </c>
      <c r="U1088">
        <v>1996</v>
      </c>
      <c r="V1088" t="s">
        <v>60</v>
      </c>
      <c r="W1088" t="s">
        <v>318</v>
      </c>
      <c r="X1088" t="s">
        <v>135</v>
      </c>
      <c r="Y1088">
        <v>1</v>
      </c>
      <c r="Z1088" t="s">
        <v>218</v>
      </c>
      <c r="AA1088" t="s">
        <v>238</v>
      </c>
    </row>
    <row r="1089" spans="1:27" x14ac:dyDescent="0.25">
      <c r="A1089">
        <v>10367</v>
      </c>
      <c r="B1089">
        <v>54</v>
      </c>
      <c r="C1089">
        <v>5.9</v>
      </c>
      <c r="D1089">
        <v>18</v>
      </c>
      <c r="E1089">
        <v>0</v>
      </c>
      <c r="F1089" t="s">
        <v>336</v>
      </c>
      <c r="G1089">
        <v>7</v>
      </c>
      <c r="H1089" s="5">
        <v>35397</v>
      </c>
      <c r="I1089" s="5">
        <v>35425</v>
      </c>
      <c r="J1089" s="5">
        <v>35401</v>
      </c>
      <c r="K1089">
        <v>3</v>
      </c>
      <c r="L1089">
        <v>13.55</v>
      </c>
      <c r="M1089" t="s">
        <v>337</v>
      </c>
      <c r="N1089" t="s">
        <v>6</v>
      </c>
      <c r="O1089">
        <v>106.2</v>
      </c>
      <c r="P1089">
        <v>0</v>
      </c>
      <c r="Q1089">
        <v>106.2</v>
      </c>
      <c r="R1089">
        <v>4</v>
      </c>
      <c r="S1089">
        <v>92.65</v>
      </c>
      <c r="T1089" t="s">
        <v>27</v>
      </c>
      <c r="U1089">
        <v>1996</v>
      </c>
      <c r="V1089" t="s">
        <v>60</v>
      </c>
      <c r="W1089" t="s">
        <v>318</v>
      </c>
      <c r="X1089" t="s">
        <v>173</v>
      </c>
      <c r="Y1089">
        <v>6</v>
      </c>
      <c r="Z1089" t="s">
        <v>228</v>
      </c>
      <c r="AA1089" t="s">
        <v>238</v>
      </c>
    </row>
    <row r="1090" spans="1:27" x14ac:dyDescent="0.25">
      <c r="A1090">
        <v>10367</v>
      </c>
      <c r="B1090">
        <v>65</v>
      </c>
      <c r="C1090">
        <v>16.8</v>
      </c>
      <c r="D1090">
        <v>15</v>
      </c>
      <c r="E1090">
        <v>0</v>
      </c>
      <c r="F1090" t="s">
        <v>336</v>
      </c>
      <c r="G1090">
        <v>7</v>
      </c>
      <c r="H1090" s="5">
        <v>35397</v>
      </c>
      <c r="I1090" s="5">
        <v>35425</v>
      </c>
      <c r="J1090" s="5">
        <v>35401</v>
      </c>
      <c r="K1090">
        <v>3</v>
      </c>
      <c r="L1090">
        <v>13.55</v>
      </c>
      <c r="M1090" t="s">
        <v>337</v>
      </c>
      <c r="N1090" t="s">
        <v>6</v>
      </c>
      <c r="O1090">
        <v>252</v>
      </c>
      <c r="P1090">
        <v>0</v>
      </c>
      <c r="Q1090">
        <v>252</v>
      </c>
      <c r="R1090">
        <v>4</v>
      </c>
      <c r="S1090">
        <v>238.45</v>
      </c>
      <c r="T1090" t="s">
        <v>27</v>
      </c>
      <c r="U1090">
        <v>1996</v>
      </c>
      <c r="V1090" t="s">
        <v>60</v>
      </c>
      <c r="W1090" t="s">
        <v>318</v>
      </c>
      <c r="X1090" t="s">
        <v>194</v>
      </c>
      <c r="Y1090">
        <v>2</v>
      </c>
      <c r="Z1090" t="s">
        <v>220</v>
      </c>
      <c r="AA1090" t="s">
        <v>238</v>
      </c>
    </row>
    <row r="1091" spans="1:27" x14ac:dyDescent="0.25">
      <c r="A1091">
        <v>10367</v>
      </c>
      <c r="B1091">
        <v>77</v>
      </c>
      <c r="C1091">
        <v>10.4</v>
      </c>
      <c r="D1091">
        <v>7</v>
      </c>
      <c r="E1091">
        <v>0</v>
      </c>
      <c r="F1091" t="s">
        <v>336</v>
      </c>
      <c r="G1091">
        <v>7</v>
      </c>
      <c r="H1091" s="5">
        <v>35397</v>
      </c>
      <c r="I1091" s="5">
        <v>35425</v>
      </c>
      <c r="J1091" s="5">
        <v>35401</v>
      </c>
      <c r="K1091">
        <v>3</v>
      </c>
      <c r="L1091">
        <v>13.55</v>
      </c>
      <c r="M1091" t="s">
        <v>337</v>
      </c>
      <c r="N1091" t="s">
        <v>6</v>
      </c>
      <c r="O1091">
        <v>72.8</v>
      </c>
      <c r="P1091">
        <v>0</v>
      </c>
      <c r="Q1091">
        <v>72.8</v>
      </c>
      <c r="R1091">
        <v>4</v>
      </c>
      <c r="S1091">
        <v>59.25</v>
      </c>
      <c r="T1091" t="s">
        <v>27</v>
      </c>
      <c r="U1091">
        <v>1996</v>
      </c>
      <c r="V1091" t="s">
        <v>60</v>
      </c>
      <c r="W1091" t="s">
        <v>318</v>
      </c>
      <c r="X1091" t="s">
        <v>214</v>
      </c>
      <c r="Y1091">
        <v>2</v>
      </c>
      <c r="Z1091" t="s">
        <v>220</v>
      </c>
      <c r="AA1091" t="s">
        <v>238</v>
      </c>
    </row>
    <row r="1092" spans="1:27" x14ac:dyDescent="0.25">
      <c r="A1092">
        <v>10374</v>
      </c>
      <c r="B1092">
        <v>31</v>
      </c>
      <c r="C1092">
        <v>10</v>
      </c>
      <c r="D1092">
        <v>30</v>
      </c>
      <c r="E1092">
        <v>0</v>
      </c>
      <c r="F1092" t="s">
        <v>302</v>
      </c>
      <c r="G1092">
        <v>1</v>
      </c>
      <c r="H1092" s="5">
        <v>35404</v>
      </c>
      <c r="I1092" s="5">
        <v>35432</v>
      </c>
      <c r="J1092" s="5">
        <v>35408</v>
      </c>
      <c r="K1092">
        <v>3</v>
      </c>
      <c r="L1092">
        <v>3.94</v>
      </c>
      <c r="M1092" t="s">
        <v>303</v>
      </c>
      <c r="N1092" t="s">
        <v>14</v>
      </c>
      <c r="O1092">
        <v>300</v>
      </c>
      <c r="P1092">
        <v>0</v>
      </c>
      <c r="Q1092">
        <v>300</v>
      </c>
      <c r="R1092">
        <v>4</v>
      </c>
      <c r="S1092">
        <v>296.06</v>
      </c>
      <c r="T1092" t="s">
        <v>27</v>
      </c>
      <c r="U1092">
        <v>1996</v>
      </c>
      <c r="V1092" t="s">
        <v>61</v>
      </c>
      <c r="W1092" t="s">
        <v>318</v>
      </c>
      <c r="X1092" t="s">
        <v>129</v>
      </c>
      <c r="Y1092">
        <v>4</v>
      </c>
      <c r="Z1092" t="s">
        <v>224</v>
      </c>
      <c r="AA1092" t="s">
        <v>238</v>
      </c>
    </row>
    <row r="1093" spans="1:27" x14ac:dyDescent="0.25">
      <c r="A1093">
        <v>10374</v>
      </c>
      <c r="B1093">
        <v>58</v>
      </c>
      <c r="C1093">
        <v>10.6</v>
      </c>
      <c r="D1093">
        <v>15</v>
      </c>
      <c r="E1093">
        <v>0</v>
      </c>
      <c r="F1093" t="s">
        <v>302</v>
      </c>
      <c r="G1093">
        <v>1</v>
      </c>
      <c r="H1093" s="5">
        <v>35404</v>
      </c>
      <c r="I1093" s="5">
        <v>35432</v>
      </c>
      <c r="J1093" s="5">
        <v>35408</v>
      </c>
      <c r="K1093">
        <v>3</v>
      </c>
      <c r="L1093">
        <v>3.94</v>
      </c>
      <c r="M1093" t="s">
        <v>303</v>
      </c>
      <c r="N1093" t="s">
        <v>14</v>
      </c>
      <c r="O1093">
        <v>159</v>
      </c>
      <c r="P1093">
        <v>0</v>
      </c>
      <c r="Q1093">
        <v>159</v>
      </c>
      <c r="R1093">
        <v>4</v>
      </c>
      <c r="S1093">
        <v>155.06</v>
      </c>
      <c r="T1093" t="s">
        <v>27</v>
      </c>
      <c r="U1093">
        <v>1996</v>
      </c>
      <c r="V1093" t="s">
        <v>61</v>
      </c>
      <c r="W1093" t="s">
        <v>318</v>
      </c>
      <c r="X1093" t="s">
        <v>180</v>
      </c>
      <c r="Y1093">
        <v>8</v>
      </c>
      <c r="Z1093" t="s">
        <v>232</v>
      </c>
      <c r="AA1093" t="s">
        <v>238</v>
      </c>
    </row>
    <row r="1094" spans="1:27" x14ac:dyDescent="0.25">
      <c r="A1094">
        <v>10378</v>
      </c>
      <c r="B1094">
        <v>71</v>
      </c>
      <c r="C1094">
        <v>17.2</v>
      </c>
      <c r="D1094">
        <v>6</v>
      </c>
      <c r="E1094">
        <v>0</v>
      </c>
      <c r="F1094" t="s">
        <v>33</v>
      </c>
      <c r="G1094">
        <v>5</v>
      </c>
      <c r="H1094" s="5">
        <v>35409</v>
      </c>
      <c r="I1094" s="5">
        <v>35437</v>
      </c>
      <c r="J1094" s="5">
        <v>35418</v>
      </c>
      <c r="K1094">
        <v>3</v>
      </c>
      <c r="L1094">
        <v>5.44</v>
      </c>
      <c r="M1094" t="s">
        <v>323</v>
      </c>
      <c r="N1094" t="s">
        <v>17</v>
      </c>
      <c r="O1094">
        <v>103.19999999999999</v>
      </c>
      <c r="P1094">
        <v>0</v>
      </c>
      <c r="Q1094">
        <v>103.19999999999999</v>
      </c>
      <c r="R1094">
        <v>9</v>
      </c>
      <c r="S1094">
        <v>97.759999999999991</v>
      </c>
      <c r="T1094" t="s">
        <v>27</v>
      </c>
      <c r="U1094">
        <v>1996</v>
      </c>
      <c r="V1094" t="s">
        <v>61</v>
      </c>
      <c r="W1094" t="s">
        <v>318</v>
      </c>
      <c r="X1094" t="s">
        <v>205</v>
      </c>
      <c r="Y1094">
        <v>4</v>
      </c>
      <c r="Z1094" t="s">
        <v>224</v>
      </c>
      <c r="AA1094" t="s">
        <v>238</v>
      </c>
    </row>
    <row r="1095" spans="1:27" x14ac:dyDescent="0.25">
      <c r="A1095">
        <v>10381</v>
      </c>
      <c r="B1095">
        <v>74</v>
      </c>
      <c r="C1095">
        <v>8</v>
      </c>
      <c r="D1095">
        <v>14</v>
      </c>
      <c r="E1095">
        <v>0</v>
      </c>
      <c r="F1095" t="s">
        <v>343</v>
      </c>
      <c r="G1095">
        <v>3</v>
      </c>
      <c r="H1095" s="5">
        <v>35411</v>
      </c>
      <c r="I1095" s="5">
        <v>35439</v>
      </c>
      <c r="J1095" s="5">
        <v>35412</v>
      </c>
      <c r="K1095">
        <v>3</v>
      </c>
      <c r="L1095">
        <v>7.99</v>
      </c>
      <c r="M1095" t="s">
        <v>344</v>
      </c>
      <c r="N1095" t="s">
        <v>21</v>
      </c>
      <c r="O1095">
        <v>112</v>
      </c>
      <c r="P1095">
        <v>0</v>
      </c>
      <c r="Q1095">
        <v>112</v>
      </c>
      <c r="R1095">
        <v>1</v>
      </c>
      <c r="S1095">
        <v>104.01</v>
      </c>
      <c r="T1095" t="s">
        <v>27</v>
      </c>
      <c r="U1095">
        <v>1996</v>
      </c>
      <c r="V1095" t="s">
        <v>61</v>
      </c>
      <c r="W1095" t="s">
        <v>318</v>
      </c>
      <c r="X1095" t="s">
        <v>209</v>
      </c>
      <c r="Y1095">
        <v>7</v>
      </c>
      <c r="Z1095" t="s">
        <v>230</v>
      </c>
      <c r="AA1095" t="s">
        <v>238</v>
      </c>
    </row>
    <row r="1096" spans="1:27" x14ac:dyDescent="0.25">
      <c r="A1096">
        <v>10383</v>
      </c>
      <c r="B1096">
        <v>13</v>
      </c>
      <c r="C1096">
        <v>4.8</v>
      </c>
      <c r="D1096">
        <v>20</v>
      </c>
      <c r="E1096">
        <v>0</v>
      </c>
      <c r="F1096" t="s">
        <v>319</v>
      </c>
      <c r="G1096">
        <v>8</v>
      </c>
      <c r="H1096" s="5">
        <v>35415</v>
      </c>
      <c r="I1096" s="5">
        <v>35443</v>
      </c>
      <c r="J1096" s="5">
        <v>35417</v>
      </c>
      <c r="K1096">
        <v>3</v>
      </c>
      <c r="L1096">
        <v>34.24</v>
      </c>
      <c r="M1096" t="s">
        <v>320</v>
      </c>
      <c r="N1096" t="s">
        <v>19</v>
      </c>
      <c r="O1096">
        <v>96</v>
      </c>
      <c r="P1096">
        <v>0</v>
      </c>
      <c r="Q1096">
        <v>96</v>
      </c>
      <c r="R1096">
        <v>2</v>
      </c>
      <c r="S1096">
        <v>61.76</v>
      </c>
      <c r="T1096" t="s">
        <v>27</v>
      </c>
      <c r="U1096">
        <v>1996</v>
      </c>
      <c r="V1096" t="s">
        <v>61</v>
      </c>
      <c r="W1096" t="s">
        <v>318</v>
      </c>
      <c r="X1096" t="s">
        <v>93</v>
      </c>
      <c r="Y1096">
        <v>8</v>
      </c>
      <c r="Z1096" t="s">
        <v>232</v>
      </c>
      <c r="AA1096" t="s">
        <v>238</v>
      </c>
    </row>
    <row r="1097" spans="1:27" x14ac:dyDescent="0.25">
      <c r="A1097">
        <v>10383</v>
      </c>
      <c r="B1097">
        <v>50</v>
      </c>
      <c r="C1097">
        <v>13</v>
      </c>
      <c r="D1097">
        <v>15</v>
      </c>
      <c r="E1097">
        <v>0</v>
      </c>
      <c r="F1097" t="s">
        <v>319</v>
      </c>
      <c r="G1097">
        <v>8</v>
      </c>
      <c r="H1097" s="5">
        <v>35415</v>
      </c>
      <c r="I1097" s="5">
        <v>35443</v>
      </c>
      <c r="J1097" s="5">
        <v>35417</v>
      </c>
      <c r="K1097">
        <v>3</v>
      </c>
      <c r="L1097">
        <v>34.24</v>
      </c>
      <c r="M1097" t="s">
        <v>320</v>
      </c>
      <c r="N1097" t="s">
        <v>19</v>
      </c>
      <c r="O1097">
        <v>195</v>
      </c>
      <c r="P1097">
        <v>0</v>
      </c>
      <c r="Q1097">
        <v>195</v>
      </c>
      <c r="R1097">
        <v>2</v>
      </c>
      <c r="S1097">
        <v>160.76</v>
      </c>
      <c r="T1097" t="s">
        <v>27</v>
      </c>
      <c r="U1097">
        <v>1996</v>
      </c>
      <c r="V1097" t="s">
        <v>61</v>
      </c>
      <c r="W1097" t="s">
        <v>318</v>
      </c>
      <c r="X1097" t="s">
        <v>165</v>
      </c>
      <c r="Y1097">
        <v>3</v>
      </c>
      <c r="Z1097" t="s">
        <v>222</v>
      </c>
      <c r="AA1097" t="s">
        <v>238</v>
      </c>
    </row>
    <row r="1098" spans="1:27" x14ac:dyDescent="0.25">
      <c r="A1098">
        <v>10383</v>
      </c>
      <c r="B1098">
        <v>56</v>
      </c>
      <c r="C1098">
        <v>30.4</v>
      </c>
      <c r="D1098">
        <v>20</v>
      </c>
      <c r="E1098">
        <v>0</v>
      </c>
      <c r="F1098" t="s">
        <v>319</v>
      </c>
      <c r="G1098">
        <v>8</v>
      </c>
      <c r="H1098" s="5">
        <v>35415</v>
      </c>
      <c r="I1098" s="5">
        <v>35443</v>
      </c>
      <c r="J1098" s="5">
        <v>35417</v>
      </c>
      <c r="K1098">
        <v>3</v>
      </c>
      <c r="L1098">
        <v>34.24</v>
      </c>
      <c r="M1098" t="s">
        <v>320</v>
      </c>
      <c r="N1098" t="s">
        <v>19</v>
      </c>
      <c r="O1098">
        <v>608</v>
      </c>
      <c r="P1098">
        <v>0</v>
      </c>
      <c r="Q1098">
        <v>608</v>
      </c>
      <c r="R1098">
        <v>2</v>
      </c>
      <c r="S1098">
        <v>573.76</v>
      </c>
      <c r="T1098" t="s">
        <v>27</v>
      </c>
      <c r="U1098">
        <v>1996</v>
      </c>
      <c r="V1098" t="s">
        <v>61</v>
      </c>
      <c r="W1098" t="s">
        <v>318</v>
      </c>
      <c r="X1098" t="s">
        <v>177</v>
      </c>
      <c r="Y1098">
        <v>5</v>
      </c>
      <c r="Z1098" t="s">
        <v>226</v>
      </c>
      <c r="AA1098" t="s">
        <v>238</v>
      </c>
    </row>
    <row r="1099" spans="1:27" x14ac:dyDescent="0.25">
      <c r="A1099">
        <v>10384</v>
      </c>
      <c r="B1099">
        <v>20</v>
      </c>
      <c r="C1099">
        <v>64.8</v>
      </c>
      <c r="D1099">
        <v>28</v>
      </c>
      <c r="E1099">
        <v>0</v>
      </c>
      <c r="F1099" t="s">
        <v>29</v>
      </c>
      <c r="G1099">
        <v>3</v>
      </c>
      <c r="H1099" s="5">
        <v>35415</v>
      </c>
      <c r="I1099" s="5">
        <v>35443</v>
      </c>
      <c r="J1099" s="5">
        <v>35419</v>
      </c>
      <c r="K1099">
        <v>3</v>
      </c>
      <c r="L1099">
        <v>168.64</v>
      </c>
      <c r="M1099" t="s">
        <v>275</v>
      </c>
      <c r="N1099" t="s">
        <v>17</v>
      </c>
      <c r="O1099">
        <v>1814.3999999999999</v>
      </c>
      <c r="P1099">
        <v>0</v>
      </c>
      <c r="Q1099">
        <v>1814.3999999999999</v>
      </c>
      <c r="R1099">
        <v>4</v>
      </c>
      <c r="S1099">
        <v>1645.7599999999998</v>
      </c>
      <c r="T1099" t="s">
        <v>27</v>
      </c>
      <c r="U1099">
        <v>1996</v>
      </c>
      <c r="V1099" t="s">
        <v>61</v>
      </c>
      <c r="W1099" t="s">
        <v>318</v>
      </c>
      <c r="X1099" t="s">
        <v>107</v>
      </c>
      <c r="Y1099">
        <v>3</v>
      </c>
      <c r="Z1099" t="s">
        <v>222</v>
      </c>
      <c r="AA1099" t="s">
        <v>238</v>
      </c>
    </row>
    <row r="1100" spans="1:27" x14ac:dyDescent="0.25">
      <c r="A1100">
        <v>10384</v>
      </c>
      <c r="B1100">
        <v>60</v>
      </c>
      <c r="C1100">
        <v>27.2</v>
      </c>
      <c r="D1100">
        <v>15</v>
      </c>
      <c r="E1100">
        <v>0</v>
      </c>
      <c r="F1100" t="s">
        <v>29</v>
      </c>
      <c r="G1100">
        <v>3</v>
      </c>
      <c r="H1100" s="5">
        <v>35415</v>
      </c>
      <c r="I1100" s="5">
        <v>35443</v>
      </c>
      <c r="J1100" s="5">
        <v>35419</v>
      </c>
      <c r="K1100">
        <v>3</v>
      </c>
      <c r="L1100">
        <v>168.64</v>
      </c>
      <c r="M1100" t="s">
        <v>275</v>
      </c>
      <c r="N1100" t="s">
        <v>17</v>
      </c>
      <c r="O1100">
        <v>408</v>
      </c>
      <c r="P1100">
        <v>0</v>
      </c>
      <c r="Q1100">
        <v>408</v>
      </c>
      <c r="R1100">
        <v>4</v>
      </c>
      <c r="S1100">
        <v>239.36</v>
      </c>
      <c r="T1100" t="s">
        <v>27</v>
      </c>
      <c r="U1100">
        <v>1996</v>
      </c>
      <c r="V1100" t="s">
        <v>61</v>
      </c>
      <c r="W1100" t="s">
        <v>318</v>
      </c>
      <c r="X1100" t="s">
        <v>184</v>
      </c>
      <c r="Y1100">
        <v>4</v>
      </c>
      <c r="Z1100" t="s">
        <v>224</v>
      </c>
      <c r="AA1100" t="s">
        <v>238</v>
      </c>
    </row>
    <row r="1101" spans="1:27" x14ac:dyDescent="0.25">
      <c r="A1101">
        <v>10386</v>
      </c>
      <c r="B1101">
        <v>24</v>
      </c>
      <c r="C1101">
        <v>3.6</v>
      </c>
      <c r="D1101">
        <v>15</v>
      </c>
      <c r="E1101">
        <v>0</v>
      </c>
      <c r="F1101" t="s">
        <v>348</v>
      </c>
      <c r="G1101">
        <v>9</v>
      </c>
      <c r="H1101" s="5">
        <v>35417</v>
      </c>
      <c r="I1101" s="5">
        <v>35431</v>
      </c>
      <c r="J1101" s="5">
        <v>35424</v>
      </c>
      <c r="K1101">
        <v>3</v>
      </c>
      <c r="L1101">
        <v>13.99</v>
      </c>
      <c r="M1101" t="s">
        <v>279</v>
      </c>
      <c r="N1101" t="s">
        <v>4</v>
      </c>
      <c r="O1101">
        <v>54</v>
      </c>
      <c r="P1101">
        <v>0</v>
      </c>
      <c r="Q1101">
        <v>54</v>
      </c>
      <c r="R1101">
        <v>7</v>
      </c>
      <c r="S1101">
        <v>40.01</v>
      </c>
      <c r="T1101" t="s">
        <v>27</v>
      </c>
      <c r="U1101">
        <v>1996</v>
      </c>
      <c r="V1101" t="s">
        <v>61</v>
      </c>
      <c r="W1101" t="s">
        <v>318</v>
      </c>
      <c r="X1101" t="s">
        <v>115</v>
      </c>
      <c r="Y1101">
        <v>1</v>
      </c>
      <c r="Z1101" t="s">
        <v>218</v>
      </c>
      <c r="AA1101" t="s">
        <v>238</v>
      </c>
    </row>
    <row r="1102" spans="1:27" x14ac:dyDescent="0.25">
      <c r="A1102">
        <v>10386</v>
      </c>
      <c r="B1102">
        <v>34</v>
      </c>
      <c r="C1102">
        <v>11.2</v>
      </c>
      <c r="D1102">
        <v>10</v>
      </c>
      <c r="E1102">
        <v>0</v>
      </c>
      <c r="F1102" t="s">
        <v>348</v>
      </c>
      <c r="G1102">
        <v>9</v>
      </c>
      <c r="H1102" s="5">
        <v>35417</v>
      </c>
      <c r="I1102" s="5">
        <v>35431</v>
      </c>
      <c r="J1102" s="5">
        <v>35424</v>
      </c>
      <c r="K1102">
        <v>3</v>
      </c>
      <c r="L1102">
        <v>13.99</v>
      </c>
      <c r="M1102" t="s">
        <v>279</v>
      </c>
      <c r="N1102" t="s">
        <v>4</v>
      </c>
      <c r="O1102">
        <v>112</v>
      </c>
      <c r="P1102">
        <v>0</v>
      </c>
      <c r="Q1102">
        <v>112</v>
      </c>
      <c r="R1102">
        <v>7</v>
      </c>
      <c r="S1102">
        <v>98.01</v>
      </c>
      <c r="T1102" t="s">
        <v>27</v>
      </c>
      <c r="U1102">
        <v>1996</v>
      </c>
      <c r="V1102" t="s">
        <v>61</v>
      </c>
      <c r="W1102" t="s">
        <v>318</v>
      </c>
      <c r="X1102" t="s">
        <v>135</v>
      </c>
      <c r="Y1102">
        <v>1</v>
      </c>
      <c r="Z1102" t="s">
        <v>218</v>
      </c>
      <c r="AA1102" t="s">
        <v>238</v>
      </c>
    </row>
    <row r="1103" spans="1:27" x14ac:dyDescent="0.25">
      <c r="A1103">
        <v>10391</v>
      </c>
      <c r="B1103">
        <v>13</v>
      </c>
      <c r="C1103">
        <v>4.8</v>
      </c>
      <c r="D1103">
        <v>18</v>
      </c>
      <c r="E1103">
        <v>0</v>
      </c>
      <c r="F1103" t="s">
        <v>383</v>
      </c>
      <c r="G1103">
        <v>3</v>
      </c>
      <c r="H1103" s="5">
        <v>35422</v>
      </c>
      <c r="I1103" s="5">
        <v>35450</v>
      </c>
      <c r="J1103" s="5">
        <v>35430</v>
      </c>
      <c r="K1103">
        <v>3</v>
      </c>
      <c r="L1103">
        <v>5.45</v>
      </c>
      <c r="M1103" t="s">
        <v>384</v>
      </c>
      <c r="N1103" t="s">
        <v>9</v>
      </c>
      <c r="O1103">
        <v>86.399999999999991</v>
      </c>
      <c r="P1103">
        <v>0</v>
      </c>
      <c r="Q1103">
        <v>86.399999999999991</v>
      </c>
      <c r="R1103">
        <v>8</v>
      </c>
      <c r="S1103">
        <v>80.949999999999989</v>
      </c>
      <c r="T1103" t="s">
        <v>27</v>
      </c>
      <c r="U1103">
        <v>1996</v>
      </c>
      <c r="V1103" t="s">
        <v>61</v>
      </c>
      <c r="W1103" t="s">
        <v>318</v>
      </c>
      <c r="X1103" t="s">
        <v>93</v>
      </c>
      <c r="Y1103">
        <v>8</v>
      </c>
      <c r="Z1103" t="s">
        <v>232</v>
      </c>
      <c r="AA1103" t="s">
        <v>238</v>
      </c>
    </row>
    <row r="1104" spans="1:27" x14ac:dyDescent="0.25">
      <c r="A1104">
        <v>10392</v>
      </c>
      <c r="B1104">
        <v>69</v>
      </c>
      <c r="C1104">
        <v>28.8</v>
      </c>
      <c r="D1104">
        <v>50</v>
      </c>
      <c r="E1104">
        <v>0</v>
      </c>
      <c r="F1104" t="s">
        <v>41</v>
      </c>
      <c r="G1104">
        <v>2</v>
      </c>
      <c r="H1104" s="5">
        <v>35423</v>
      </c>
      <c r="I1104" s="5">
        <v>35451</v>
      </c>
      <c r="J1104" s="5">
        <v>35431</v>
      </c>
      <c r="K1104">
        <v>3</v>
      </c>
      <c r="L1104">
        <v>122.46</v>
      </c>
      <c r="M1104" t="s">
        <v>301</v>
      </c>
      <c r="N1104" t="s">
        <v>2</v>
      </c>
      <c r="O1104">
        <v>1440</v>
      </c>
      <c r="P1104">
        <v>0</v>
      </c>
      <c r="Q1104">
        <v>1440</v>
      </c>
      <c r="R1104">
        <v>8</v>
      </c>
      <c r="S1104">
        <v>1317.54</v>
      </c>
      <c r="T1104" t="s">
        <v>27</v>
      </c>
      <c r="U1104">
        <v>1996</v>
      </c>
      <c r="V1104" t="s">
        <v>61</v>
      </c>
      <c r="W1104" t="s">
        <v>318</v>
      </c>
      <c r="X1104" t="s">
        <v>201</v>
      </c>
      <c r="Y1104">
        <v>4</v>
      </c>
      <c r="Z1104" t="s">
        <v>224</v>
      </c>
      <c r="AA1104" t="s">
        <v>238</v>
      </c>
    </row>
    <row r="1105" spans="1:27" x14ac:dyDescent="0.25">
      <c r="A1105">
        <v>10393</v>
      </c>
      <c r="B1105">
        <v>31</v>
      </c>
      <c r="C1105">
        <v>10</v>
      </c>
      <c r="D1105">
        <v>32</v>
      </c>
      <c r="E1105">
        <v>0</v>
      </c>
      <c r="F1105" t="s">
        <v>46</v>
      </c>
      <c r="G1105">
        <v>1</v>
      </c>
      <c r="H1105" s="5">
        <v>35424</v>
      </c>
      <c r="I1105" s="5">
        <v>35452</v>
      </c>
      <c r="J1105" s="5">
        <v>35433</v>
      </c>
      <c r="K1105">
        <v>3</v>
      </c>
      <c r="L1105">
        <v>126.56</v>
      </c>
      <c r="M1105" t="s">
        <v>388</v>
      </c>
      <c r="N1105" t="s">
        <v>20</v>
      </c>
      <c r="O1105">
        <v>320</v>
      </c>
      <c r="P1105">
        <v>0</v>
      </c>
      <c r="Q1105">
        <v>320</v>
      </c>
      <c r="R1105">
        <v>9</v>
      </c>
      <c r="S1105">
        <v>193.44</v>
      </c>
      <c r="T1105" t="s">
        <v>27</v>
      </c>
      <c r="U1105">
        <v>1996</v>
      </c>
      <c r="V1105" t="s">
        <v>61</v>
      </c>
      <c r="W1105" t="s">
        <v>318</v>
      </c>
      <c r="X1105" t="s">
        <v>129</v>
      </c>
      <c r="Y1105">
        <v>4</v>
      </c>
      <c r="Z1105" t="s">
        <v>224</v>
      </c>
      <c r="AA1105" t="s">
        <v>238</v>
      </c>
    </row>
    <row r="1106" spans="1:27" x14ac:dyDescent="0.25">
      <c r="A1106">
        <v>10394</v>
      </c>
      <c r="B1106">
        <v>13</v>
      </c>
      <c r="C1106">
        <v>4.8</v>
      </c>
      <c r="D1106">
        <v>10</v>
      </c>
      <c r="E1106">
        <v>0</v>
      </c>
      <c r="F1106" t="s">
        <v>386</v>
      </c>
      <c r="G1106">
        <v>1</v>
      </c>
      <c r="H1106" s="5">
        <v>35424</v>
      </c>
      <c r="I1106" s="5">
        <v>35452</v>
      </c>
      <c r="J1106" s="5">
        <v>35433</v>
      </c>
      <c r="K1106">
        <v>3</v>
      </c>
      <c r="L1106">
        <v>30.34</v>
      </c>
      <c r="M1106" t="s">
        <v>387</v>
      </c>
      <c r="N1106" t="s">
        <v>20</v>
      </c>
      <c r="O1106">
        <v>48</v>
      </c>
      <c r="P1106">
        <v>0</v>
      </c>
      <c r="Q1106">
        <v>48</v>
      </c>
      <c r="R1106">
        <v>9</v>
      </c>
      <c r="S1106">
        <v>17.66</v>
      </c>
      <c r="T1106" t="s">
        <v>27</v>
      </c>
      <c r="U1106">
        <v>1996</v>
      </c>
      <c r="V1106" t="s">
        <v>61</v>
      </c>
      <c r="W1106" t="s">
        <v>318</v>
      </c>
      <c r="X1106" t="s">
        <v>93</v>
      </c>
      <c r="Y1106">
        <v>8</v>
      </c>
      <c r="Z1106" t="s">
        <v>232</v>
      </c>
      <c r="AA1106" t="s">
        <v>238</v>
      </c>
    </row>
    <row r="1107" spans="1:27" x14ac:dyDescent="0.25">
      <c r="A1107">
        <v>10394</v>
      </c>
      <c r="B1107">
        <v>62</v>
      </c>
      <c r="C1107">
        <v>39.4</v>
      </c>
      <c r="D1107">
        <v>10</v>
      </c>
      <c r="E1107">
        <v>0</v>
      </c>
      <c r="F1107" t="s">
        <v>386</v>
      </c>
      <c r="G1107">
        <v>1</v>
      </c>
      <c r="H1107" s="5">
        <v>35424</v>
      </c>
      <c r="I1107" s="5">
        <v>35452</v>
      </c>
      <c r="J1107" s="5">
        <v>35433</v>
      </c>
      <c r="K1107">
        <v>3</v>
      </c>
      <c r="L1107">
        <v>30.34</v>
      </c>
      <c r="M1107" t="s">
        <v>387</v>
      </c>
      <c r="N1107" t="s">
        <v>20</v>
      </c>
      <c r="O1107">
        <v>394</v>
      </c>
      <c r="P1107">
        <v>0</v>
      </c>
      <c r="Q1107">
        <v>394</v>
      </c>
      <c r="R1107">
        <v>9</v>
      </c>
      <c r="S1107">
        <v>363.66</v>
      </c>
      <c r="T1107" t="s">
        <v>27</v>
      </c>
      <c r="U1107">
        <v>1996</v>
      </c>
      <c r="V1107" t="s">
        <v>61</v>
      </c>
      <c r="W1107" t="s">
        <v>318</v>
      </c>
      <c r="X1107" t="s">
        <v>188</v>
      </c>
      <c r="Y1107">
        <v>3</v>
      </c>
      <c r="Z1107" t="s">
        <v>222</v>
      </c>
      <c r="AA1107" t="s">
        <v>238</v>
      </c>
    </row>
    <row r="1108" spans="1:27" x14ac:dyDescent="0.25">
      <c r="A1108">
        <v>10396</v>
      </c>
      <c r="B1108">
        <v>23</v>
      </c>
      <c r="C1108">
        <v>7.2</v>
      </c>
      <c r="D1108">
        <v>40</v>
      </c>
      <c r="E1108">
        <v>0</v>
      </c>
      <c r="F1108" t="s">
        <v>34</v>
      </c>
      <c r="G1108">
        <v>1</v>
      </c>
      <c r="H1108" s="5">
        <v>35426</v>
      </c>
      <c r="I1108" s="5">
        <v>35440</v>
      </c>
      <c r="J1108" s="5">
        <v>35436</v>
      </c>
      <c r="K1108">
        <v>3</v>
      </c>
      <c r="L1108">
        <v>135.35</v>
      </c>
      <c r="M1108" t="s">
        <v>377</v>
      </c>
      <c r="N1108" t="s">
        <v>9</v>
      </c>
      <c r="O1108">
        <v>288</v>
      </c>
      <c r="P1108">
        <v>0</v>
      </c>
      <c r="Q1108">
        <v>288</v>
      </c>
      <c r="R1108">
        <v>10</v>
      </c>
      <c r="S1108">
        <v>152.65</v>
      </c>
      <c r="T1108" t="s">
        <v>27</v>
      </c>
      <c r="U1108">
        <v>1996</v>
      </c>
      <c r="V1108" t="s">
        <v>61</v>
      </c>
      <c r="W1108" t="s">
        <v>318</v>
      </c>
      <c r="X1108" t="s">
        <v>113</v>
      </c>
      <c r="Y1108">
        <v>5</v>
      </c>
      <c r="Z1108" t="s">
        <v>226</v>
      </c>
      <c r="AA1108" t="s">
        <v>238</v>
      </c>
    </row>
    <row r="1109" spans="1:27" x14ac:dyDescent="0.25">
      <c r="A1109">
        <v>10396</v>
      </c>
      <c r="B1109">
        <v>71</v>
      </c>
      <c r="C1109">
        <v>17.2</v>
      </c>
      <c r="D1109">
        <v>60</v>
      </c>
      <c r="E1109">
        <v>0</v>
      </c>
      <c r="F1109" t="s">
        <v>34</v>
      </c>
      <c r="G1109">
        <v>1</v>
      </c>
      <c r="H1109" s="5">
        <v>35426</v>
      </c>
      <c r="I1109" s="5">
        <v>35440</v>
      </c>
      <c r="J1109" s="5">
        <v>35436</v>
      </c>
      <c r="K1109">
        <v>3</v>
      </c>
      <c r="L1109">
        <v>135.35</v>
      </c>
      <c r="M1109" t="s">
        <v>377</v>
      </c>
      <c r="N1109" t="s">
        <v>9</v>
      </c>
      <c r="O1109">
        <v>1032</v>
      </c>
      <c r="P1109">
        <v>0</v>
      </c>
      <c r="Q1109">
        <v>1032</v>
      </c>
      <c r="R1109">
        <v>10</v>
      </c>
      <c r="S1109">
        <v>896.65</v>
      </c>
      <c r="T1109" t="s">
        <v>27</v>
      </c>
      <c r="U1109">
        <v>1996</v>
      </c>
      <c r="V1109" t="s">
        <v>61</v>
      </c>
      <c r="W1109" t="s">
        <v>318</v>
      </c>
      <c r="X1109" t="s">
        <v>205</v>
      </c>
      <c r="Y1109">
        <v>4</v>
      </c>
      <c r="Z1109" t="s">
        <v>224</v>
      </c>
      <c r="AA1109" t="s">
        <v>238</v>
      </c>
    </row>
    <row r="1110" spans="1:27" x14ac:dyDescent="0.25">
      <c r="A1110">
        <v>10396</v>
      </c>
      <c r="B1110">
        <v>72</v>
      </c>
      <c r="C1110">
        <v>27.8</v>
      </c>
      <c r="D1110">
        <v>21</v>
      </c>
      <c r="E1110">
        <v>0</v>
      </c>
      <c r="F1110" t="s">
        <v>34</v>
      </c>
      <c r="G1110">
        <v>1</v>
      </c>
      <c r="H1110" s="5">
        <v>35426</v>
      </c>
      <c r="I1110" s="5">
        <v>35440</v>
      </c>
      <c r="J1110" s="5">
        <v>35436</v>
      </c>
      <c r="K1110">
        <v>3</v>
      </c>
      <c r="L1110">
        <v>135.35</v>
      </c>
      <c r="M1110" t="s">
        <v>377</v>
      </c>
      <c r="N1110" t="s">
        <v>9</v>
      </c>
      <c r="O1110">
        <v>583.80000000000007</v>
      </c>
      <c r="P1110">
        <v>0</v>
      </c>
      <c r="Q1110">
        <v>583.80000000000007</v>
      </c>
      <c r="R1110">
        <v>10</v>
      </c>
      <c r="S1110">
        <v>448.45000000000005</v>
      </c>
      <c r="T1110" t="s">
        <v>27</v>
      </c>
      <c r="U1110">
        <v>1996</v>
      </c>
      <c r="V1110" t="s">
        <v>61</v>
      </c>
      <c r="W1110" t="s">
        <v>318</v>
      </c>
      <c r="X1110" t="s">
        <v>206</v>
      </c>
      <c r="Y1110">
        <v>4</v>
      </c>
      <c r="Z1110" t="s">
        <v>224</v>
      </c>
      <c r="AA1110" t="s">
        <v>238</v>
      </c>
    </row>
    <row r="1111" spans="1:27" x14ac:dyDescent="0.25">
      <c r="A1111">
        <v>10398</v>
      </c>
      <c r="B1111">
        <v>35</v>
      </c>
      <c r="C1111">
        <v>14.4</v>
      </c>
      <c r="D1111">
        <v>30</v>
      </c>
      <c r="E1111">
        <v>0</v>
      </c>
      <c r="F1111" t="s">
        <v>46</v>
      </c>
      <c r="G1111">
        <v>2</v>
      </c>
      <c r="H1111" s="5">
        <v>35429</v>
      </c>
      <c r="I1111" s="5">
        <v>35457</v>
      </c>
      <c r="J1111" s="5">
        <v>35439</v>
      </c>
      <c r="K1111">
        <v>3</v>
      </c>
      <c r="L1111">
        <v>89.16</v>
      </c>
      <c r="M1111" t="s">
        <v>388</v>
      </c>
      <c r="N1111" t="s">
        <v>20</v>
      </c>
      <c r="O1111">
        <v>432</v>
      </c>
      <c r="P1111">
        <v>0</v>
      </c>
      <c r="Q1111">
        <v>432</v>
      </c>
      <c r="R1111">
        <v>10</v>
      </c>
      <c r="S1111">
        <v>342.84000000000003</v>
      </c>
      <c r="T1111" t="s">
        <v>27</v>
      </c>
      <c r="U1111">
        <v>1996</v>
      </c>
      <c r="V1111" t="s">
        <v>61</v>
      </c>
      <c r="W1111" t="s">
        <v>318</v>
      </c>
      <c r="X1111" t="s">
        <v>136</v>
      </c>
      <c r="Y1111">
        <v>1</v>
      </c>
      <c r="Z1111" t="s">
        <v>218</v>
      </c>
      <c r="AA1111" t="s">
        <v>238</v>
      </c>
    </row>
    <row r="1112" spans="1:27" x14ac:dyDescent="0.25">
      <c r="A1112">
        <v>10399</v>
      </c>
      <c r="B1112">
        <v>68</v>
      </c>
      <c r="C1112">
        <v>10</v>
      </c>
      <c r="D1112">
        <v>60</v>
      </c>
      <c r="E1112">
        <v>0</v>
      </c>
      <c r="F1112" t="s">
        <v>336</v>
      </c>
      <c r="G1112">
        <v>8</v>
      </c>
      <c r="H1112" s="5">
        <v>35430</v>
      </c>
      <c r="I1112" s="5">
        <v>35444</v>
      </c>
      <c r="J1112" s="5">
        <v>35438</v>
      </c>
      <c r="K1112">
        <v>3</v>
      </c>
      <c r="L1112">
        <v>27.36</v>
      </c>
      <c r="M1112" t="s">
        <v>337</v>
      </c>
      <c r="N1112" t="s">
        <v>6</v>
      </c>
      <c r="O1112">
        <v>600</v>
      </c>
      <c r="P1112">
        <v>0</v>
      </c>
      <c r="Q1112">
        <v>600</v>
      </c>
      <c r="R1112">
        <v>8</v>
      </c>
      <c r="S1112">
        <v>572.64</v>
      </c>
      <c r="T1112" t="s">
        <v>27</v>
      </c>
      <c r="U1112">
        <v>1996</v>
      </c>
      <c r="V1112" t="s">
        <v>61</v>
      </c>
      <c r="W1112" t="s">
        <v>318</v>
      </c>
      <c r="X1112" t="s">
        <v>199</v>
      </c>
      <c r="Y1112">
        <v>3</v>
      </c>
      <c r="Z1112" t="s">
        <v>222</v>
      </c>
      <c r="AA1112" t="s">
        <v>238</v>
      </c>
    </row>
    <row r="1113" spans="1:27" x14ac:dyDescent="0.25">
      <c r="A1113">
        <v>10399</v>
      </c>
      <c r="B1113">
        <v>71</v>
      </c>
      <c r="C1113">
        <v>17.2</v>
      </c>
      <c r="D1113">
        <v>30</v>
      </c>
      <c r="E1113">
        <v>0</v>
      </c>
      <c r="F1113" t="s">
        <v>336</v>
      </c>
      <c r="G1113">
        <v>8</v>
      </c>
      <c r="H1113" s="5">
        <v>35430</v>
      </c>
      <c r="I1113" s="5">
        <v>35444</v>
      </c>
      <c r="J1113" s="5">
        <v>35438</v>
      </c>
      <c r="K1113">
        <v>3</v>
      </c>
      <c r="L1113">
        <v>27.36</v>
      </c>
      <c r="M1113" t="s">
        <v>337</v>
      </c>
      <c r="N1113" t="s">
        <v>6</v>
      </c>
      <c r="O1113">
        <v>516</v>
      </c>
      <c r="P1113">
        <v>0</v>
      </c>
      <c r="Q1113">
        <v>516</v>
      </c>
      <c r="R1113">
        <v>8</v>
      </c>
      <c r="S1113">
        <v>488.64</v>
      </c>
      <c r="T1113" t="s">
        <v>27</v>
      </c>
      <c r="U1113">
        <v>1996</v>
      </c>
      <c r="V1113" t="s">
        <v>61</v>
      </c>
      <c r="W1113" t="s">
        <v>318</v>
      </c>
      <c r="X1113" t="s">
        <v>205</v>
      </c>
      <c r="Y1113">
        <v>4</v>
      </c>
      <c r="Z1113" t="s">
        <v>224</v>
      </c>
      <c r="AA1113" t="s">
        <v>238</v>
      </c>
    </row>
    <row r="1114" spans="1:27" x14ac:dyDescent="0.25">
      <c r="A1114">
        <v>10399</v>
      </c>
      <c r="B1114">
        <v>76</v>
      </c>
      <c r="C1114">
        <v>14.4</v>
      </c>
      <c r="D1114">
        <v>35</v>
      </c>
      <c r="E1114">
        <v>0</v>
      </c>
      <c r="F1114" t="s">
        <v>336</v>
      </c>
      <c r="G1114">
        <v>8</v>
      </c>
      <c r="H1114" s="5">
        <v>35430</v>
      </c>
      <c r="I1114" s="5">
        <v>35444</v>
      </c>
      <c r="J1114" s="5">
        <v>35438</v>
      </c>
      <c r="K1114">
        <v>3</v>
      </c>
      <c r="L1114">
        <v>27.36</v>
      </c>
      <c r="M1114" t="s">
        <v>337</v>
      </c>
      <c r="N1114" t="s">
        <v>6</v>
      </c>
      <c r="O1114">
        <v>504</v>
      </c>
      <c r="P1114">
        <v>0</v>
      </c>
      <c r="Q1114">
        <v>504</v>
      </c>
      <c r="R1114">
        <v>8</v>
      </c>
      <c r="S1114">
        <v>476.64</v>
      </c>
      <c r="T1114" t="s">
        <v>27</v>
      </c>
      <c r="U1114">
        <v>1996</v>
      </c>
      <c r="V1114" t="s">
        <v>61</v>
      </c>
      <c r="W1114" t="s">
        <v>318</v>
      </c>
      <c r="X1114" t="s">
        <v>212</v>
      </c>
      <c r="Y1114">
        <v>1</v>
      </c>
      <c r="Z1114" t="s">
        <v>218</v>
      </c>
      <c r="AA1114" t="s">
        <v>238</v>
      </c>
    </row>
    <row r="1115" spans="1:27" x14ac:dyDescent="0.25">
      <c r="A1115">
        <v>10399</v>
      </c>
      <c r="B1115">
        <v>77</v>
      </c>
      <c r="C1115">
        <v>10.4</v>
      </c>
      <c r="D1115">
        <v>14</v>
      </c>
      <c r="E1115">
        <v>0</v>
      </c>
      <c r="F1115" t="s">
        <v>336</v>
      </c>
      <c r="G1115">
        <v>8</v>
      </c>
      <c r="H1115" s="5">
        <v>35430</v>
      </c>
      <c r="I1115" s="5">
        <v>35444</v>
      </c>
      <c r="J1115" s="5">
        <v>35438</v>
      </c>
      <c r="K1115">
        <v>3</v>
      </c>
      <c r="L1115">
        <v>27.36</v>
      </c>
      <c r="M1115" t="s">
        <v>337</v>
      </c>
      <c r="N1115" t="s">
        <v>6</v>
      </c>
      <c r="O1115">
        <v>145.6</v>
      </c>
      <c r="P1115">
        <v>0</v>
      </c>
      <c r="Q1115">
        <v>145.6</v>
      </c>
      <c r="R1115">
        <v>8</v>
      </c>
      <c r="S1115">
        <v>118.24</v>
      </c>
      <c r="T1115" t="s">
        <v>27</v>
      </c>
      <c r="U1115">
        <v>1996</v>
      </c>
      <c r="V1115" t="s">
        <v>61</v>
      </c>
      <c r="W1115" t="s">
        <v>318</v>
      </c>
      <c r="X1115" t="s">
        <v>214</v>
      </c>
      <c r="Y1115">
        <v>2</v>
      </c>
      <c r="Z1115" t="s">
        <v>220</v>
      </c>
      <c r="AA1115" t="s">
        <v>238</v>
      </c>
    </row>
    <row r="1116" spans="1:27" x14ac:dyDescent="0.25">
      <c r="A1116">
        <v>10248</v>
      </c>
      <c r="B1116">
        <v>11</v>
      </c>
      <c r="C1116">
        <v>14</v>
      </c>
      <c r="D1116">
        <v>12</v>
      </c>
      <c r="E1116">
        <v>0</v>
      </c>
      <c r="F1116" t="s">
        <v>321</v>
      </c>
      <c r="G1116">
        <v>5</v>
      </c>
      <c r="H1116" s="5">
        <v>35250</v>
      </c>
      <c r="I1116" s="5">
        <v>35278</v>
      </c>
      <c r="J1116" s="5">
        <v>35262</v>
      </c>
      <c r="K1116">
        <v>3</v>
      </c>
      <c r="L1116">
        <v>32.380000000000003</v>
      </c>
      <c r="M1116" t="s">
        <v>322</v>
      </c>
      <c r="N1116" t="s">
        <v>8</v>
      </c>
      <c r="O1116">
        <v>168</v>
      </c>
      <c r="P1116">
        <v>0</v>
      </c>
      <c r="Q1116">
        <v>168</v>
      </c>
      <c r="R1116">
        <v>12</v>
      </c>
      <c r="S1116">
        <v>135.62</v>
      </c>
      <c r="T1116" t="s">
        <v>27</v>
      </c>
      <c r="U1116">
        <v>1996</v>
      </c>
      <c r="V1116" t="s">
        <v>56</v>
      </c>
      <c r="W1116" t="s">
        <v>298</v>
      </c>
      <c r="X1116" t="s">
        <v>89</v>
      </c>
      <c r="Y1116">
        <v>4</v>
      </c>
      <c r="Z1116" t="s">
        <v>224</v>
      </c>
      <c r="AA1116" t="s">
        <v>238</v>
      </c>
    </row>
    <row r="1117" spans="1:27" x14ac:dyDescent="0.25">
      <c r="A1117">
        <v>10248</v>
      </c>
      <c r="B1117">
        <v>72</v>
      </c>
      <c r="C1117">
        <v>34.799999999999997</v>
      </c>
      <c r="D1117">
        <v>5</v>
      </c>
      <c r="E1117">
        <v>0</v>
      </c>
      <c r="F1117" t="s">
        <v>321</v>
      </c>
      <c r="G1117">
        <v>5</v>
      </c>
      <c r="H1117" s="5">
        <v>35250</v>
      </c>
      <c r="I1117" s="5">
        <v>35278</v>
      </c>
      <c r="J1117" s="5">
        <v>35262</v>
      </c>
      <c r="K1117">
        <v>3</v>
      </c>
      <c r="L1117">
        <v>32.380000000000003</v>
      </c>
      <c r="M1117" t="s">
        <v>322</v>
      </c>
      <c r="N1117" t="s">
        <v>8</v>
      </c>
      <c r="O1117">
        <v>174</v>
      </c>
      <c r="P1117">
        <v>0</v>
      </c>
      <c r="Q1117">
        <v>174</v>
      </c>
      <c r="R1117">
        <v>12</v>
      </c>
      <c r="S1117">
        <v>141.62</v>
      </c>
      <c r="T1117" t="s">
        <v>27</v>
      </c>
      <c r="U1117">
        <v>1996</v>
      </c>
      <c r="V1117" t="s">
        <v>56</v>
      </c>
      <c r="W1117" t="s">
        <v>298</v>
      </c>
      <c r="X1117" t="s">
        <v>206</v>
      </c>
      <c r="Y1117">
        <v>4</v>
      </c>
      <c r="Z1117" t="s">
        <v>224</v>
      </c>
      <c r="AA1117" t="s">
        <v>238</v>
      </c>
    </row>
    <row r="1118" spans="1:27" x14ac:dyDescent="0.25">
      <c r="A1118">
        <v>10268</v>
      </c>
      <c r="B1118">
        <v>72</v>
      </c>
      <c r="C1118">
        <v>27.8</v>
      </c>
      <c r="D1118">
        <v>4</v>
      </c>
      <c r="E1118">
        <v>0</v>
      </c>
      <c r="F1118" t="s">
        <v>366</v>
      </c>
      <c r="G1118">
        <v>8</v>
      </c>
      <c r="H1118" s="5">
        <v>35276</v>
      </c>
      <c r="I1118" s="5">
        <v>35304</v>
      </c>
      <c r="J1118" s="5">
        <v>35279</v>
      </c>
      <c r="K1118">
        <v>3</v>
      </c>
      <c r="L1118">
        <v>66.290000000000006</v>
      </c>
      <c r="M1118" t="s">
        <v>367</v>
      </c>
      <c r="N1118" t="s">
        <v>21</v>
      </c>
      <c r="O1118">
        <v>111.2</v>
      </c>
      <c r="P1118">
        <v>0</v>
      </c>
      <c r="Q1118">
        <v>111.2</v>
      </c>
      <c r="R1118">
        <v>3</v>
      </c>
      <c r="S1118">
        <v>44.91</v>
      </c>
      <c r="T1118" t="s">
        <v>27</v>
      </c>
      <c r="U1118">
        <v>1996</v>
      </c>
      <c r="V1118" t="s">
        <v>56</v>
      </c>
      <c r="W1118" t="s">
        <v>298</v>
      </c>
      <c r="X1118" t="s">
        <v>206</v>
      </c>
      <c r="Y1118">
        <v>4</v>
      </c>
      <c r="Z1118" t="s">
        <v>224</v>
      </c>
      <c r="AA1118" t="s">
        <v>238</v>
      </c>
    </row>
    <row r="1119" spans="1:27" x14ac:dyDescent="0.25">
      <c r="A1119">
        <v>10272</v>
      </c>
      <c r="B1119">
        <v>72</v>
      </c>
      <c r="C1119">
        <v>27.8</v>
      </c>
      <c r="D1119">
        <v>24</v>
      </c>
      <c r="E1119">
        <v>0</v>
      </c>
      <c r="F1119" t="s">
        <v>44</v>
      </c>
      <c r="G1119">
        <v>6</v>
      </c>
      <c r="H1119" s="5">
        <v>35279</v>
      </c>
      <c r="I1119" s="5">
        <v>35307</v>
      </c>
      <c r="J1119" s="5">
        <v>35283</v>
      </c>
      <c r="K1119">
        <v>2</v>
      </c>
      <c r="L1119">
        <v>98.03</v>
      </c>
      <c r="M1119" t="s">
        <v>385</v>
      </c>
      <c r="N1119" t="s">
        <v>20</v>
      </c>
      <c r="O1119">
        <v>667.2</v>
      </c>
      <c r="P1119">
        <v>0</v>
      </c>
      <c r="Q1119">
        <v>667.2</v>
      </c>
      <c r="R1119">
        <v>4</v>
      </c>
      <c r="S1119">
        <v>569.17000000000007</v>
      </c>
      <c r="T1119" t="s">
        <v>27</v>
      </c>
      <c r="U1119">
        <v>1996</v>
      </c>
      <c r="V1119" t="s">
        <v>57</v>
      </c>
      <c r="W1119" t="s">
        <v>298</v>
      </c>
      <c r="X1119" t="s">
        <v>206</v>
      </c>
      <c r="Y1119">
        <v>4</v>
      </c>
      <c r="Z1119" t="s">
        <v>224</v>
      </c>
      <c r="AA1119" t="s">
        <v>237</v>
      </c>
    </row>
    <row r="1120" spans="1:27" x14ac:dyDescent="0.25">
      <c r="A1120">
        <v>10255</v>
      </c>
      <c r="B1120">
        <v>2</v>
      </c>
      <c r="C1120">
        <v>15.2</v>
      </c>
      <c r="D1120">
        <v>20</v>
      </c>
      <c r="E1120">
        <v>0</v>
      </c>
      <c r="F1120" t="s">
        <v>45</v>
      </c>
      <c r="G1120">
        <v>9</v>
      </c>
      <c r="H1120" s="5">
        <v>35258</v>
      </c>
      <c r="I1120" s="5">
        <v>35286</v>
      </c>
      <c r="J1120" s="5">
        <v>35261</v>
      </c>
      <c r="K1120">
        <v>3</v>
      </c>
      <c r="L1120">
        <v>148.33000000000001</v>
      </c>
      <c r="M1120" t="s">
        <v>335</v>
      </c>
      <c r="N1120" t="s">
        <v>18</v>
      </c>
      <c r="O1120">
        <v>304</v>
      </c>
      <c r="P1120">
        <v>0</v>
      </c>
      <c r="Q1120">
        <v>304</v>
      </c>
      <c r="R1120">
        <v>3</v>
      </c>
      <c r="S1120">
        <v>155.66999999999999</v>
      </c>
      <c r="T1120" t="s">
        <v>27</v>
      </c>
      <c r="U1120">
        <v>1996</v>
      </c>
      <c r="V1120" t="s">
        <v>56</v>
      </c>
      <c r="W1120" t="s">
        <v>298</v>
      </c>
      <c r="X1120" t="s">
        <v>71</v>
      </c>
      <c r="Y1120">
        <v>1</v>
      </c>
      <c r="Z1120" t="s">
        <v>218</v>
      </c>
      <c r="AA1120" t="s">
        <v>238</v>
      </c>
    </row>
    <row r="1121" spans="1:27" x14ac:dyDescent="0.25">
      <c r="A1121">
        <v>10248</v>
      </c>
      <c r="B1121">
        <v>42</v>
      </c>
      <c r="C1121">
        <v>9.8000000000000007</v>
      </c>
      <c r="D1121">
        <v>10</v>
      </c>
      <c r="E1121">
        <v>0</v>
      </c>
      <c r="F1121" t="s">
        <v>321</v>
      </c>
      <c r="G1121">
        <v>5</v>
      </c>
      <c r="H1121" s="5">
        <v>35250</v>
      </c>
      <c r="I1121" s="5">
        <v>35278</v>
      </c>
      <c r="J1121" s="5">
        <v>35262</v>
      </c>
      <c r="K1121">
        <v>3</v>
      </c>
      <c r="L1121">
        <v>32.380000000000003</v>
      </c>
      <c r="M1121" t="s">
        <v>322</v>
      </c>
      <c r="N1121" t="s">
        <v>8</v>
      </c>
      <c r="O1121">
        <v>98</v>
      </c>
      <c r="P1121">
        <v>0</v>
      </c>
      <c r="Q1121">
        <v>98</v>
      </c>
      <c r="R1121">
        <v>12</v>
      </c>
      <c r="S1121">
        <v>65.62</v>
      </c>
      <c r="T1121" t="s">
        <v>27</v>
      </c>
      <c r="U1121">
        <v>1996</v>
      </c>
      <c r="V1121" t="s">
        <v>56</v>
      </c>
      <c r="W1121" t="s">
        <v>298</v>
      </c>
      <c r="X1121" t="s">
        <v>149</v>
      </c>
      <c r="Y1121">
        <v>5</v>
      </c>
      <c r="Z1121" t="s">
        <v>226</v>
      </c>
      <c r="AA1121" t="s">
        <v>238</v>
      </c>
    </row>
    <row r="1122" spans="1:27" x14ac:dyDescent="0.25">
      <c r="A1122">
        <v>10274</v>
      </c>
      <c r="B1122">
        <v>72</v>
      </c>
      <c r="C1122">
        <v>27.8</v>
      </c>
      <c r="D1122">
        <v>7</v>
      </c>
      <c r="E1122">
        <v>0</v>
      </c>
      <c r="F1122" t="s">
        <v>321</v>
      </c>
      <c r="G1122">
        <v>6</v>
      </c>
      <c r="H1122" s="5">
        <v>35283</v>
      </c>
      <c r="I1122" s="5">
        <v>35311</v>
      </c>
      <c r="J1122" s="5">
        <v>35293</v>
      </c>
      <c r="K1122">
        <v>1</v>
      </c>
      <c r="L1122">
        <v>6.01</v>
      </c>
      <c r="M1122" t="s">
        <v>322</v>
      </c>
      <c r="N1122" t="s">
        <v>8</v>
      </c>
      <c r="O1122">
        <v>194.6</v>
      </c>
      <c r="P1122">
        <v>0</v>
      </c>
      <c r="Q1122">
        <v>194.6</v>
      </c>
      <c r="R1122">
        <v>10</v>
      </c>
      <c r="S1122">
        <v>188.59</v>
      </c>
      <c r="T1122" t="s">
        <v>27</v>
      </c>
      <c r="U1122">
        <v>1996</v>
      </c>
      <c r="V1122" t="s">
        <v>57</v>
      </c>
      <c r="W1122" t="s">
        <v>298</v>
      </c>
      <c r="X1122" t="s">
        <v>206</v>
      </c>
      <c r="Y1122">
        <v>4</v>
      </c>
      <c r="Z1122" t="s">
        <v>224</v>
      </c>
      <c r="AA1122" t="s">
        <v>236</v>
      </c>
    </row>
    <row r="1123" spans="1:27" x14ac:dyDescent="0.25">
      <c r="A1123">
        <v>10249</v>
      </c>
      <c r="B1123">
        <v>14</v>
      </c>
      <c r="C1123">
        <v>18.600000000000001</v>
      </c>
      <c r="D1123">
        <v>9</v>
      </c>
      <c r="E1123">
        <v>0</v>
      </c>
      <c r="F1123" t="s">
        <v>290</v>
      </c>
      <c r="G1123">
        <v>6</v>
      </c>
      <c r="H1123" s="5">
        <v>35251</v>
      </c>
      <c r="I1123" s="5">
        <v>35293</v>
      </c>
      <c r="J1123" s="5">
        <v>35256</v>
      </c>
      <c r="K1123">
        <v>1</v>
      </c>
      <c r="L1123">
        <v>11.61</v>
      </c>
      <c r="M1123" t="s">
        <v>291</v>
      </c>
      <c r="N1123" t="s">
        <v>9</v>
      </c>
      <c r="O1123">
        <v>167.4</v>
      </c>
      <c r="P1123">
        <v>0</v>
      </c>
      <c r="Q1123">
        <v>167.4</v>
      </c>
      <c r="R1123">
        <v>5</v>
      </c>
      <c r="S1123">
        <v>155.79000000000002</v>
      </c>
      <c r="T1123" t="s">
        <v>27</v>
      </c>
      <c r="U1123">
        <v>1996</v>
      </c>
      <c r="V1123" t="s">
        <v>56</v>
      </c>
      <c r="W1123" t="s">
        <v>298</v>
      </c>
      <c r="X1123" t="s">
        <v>95</v>
      </c>
      <c r="Y1123">
        <v>7</v>
      </c>
      <c r="Z1123" t="s">
        <v>230</v>
      </c>
      <c r="AA1123" t="s">
        <v>236</v>
      </c>
    </row>
    <row r="1124" spans="1:27" x14ac:dyDescent="0.25">
      <c r="A1124">
        <v>10249</v>
      </c>
      <c r="B1124">
        <v>51</v>
      </c>
      <c r="C1124">
        <v>42.4</v>
      </c>
      <c r="D1124">
        <v>40</v>
      </c>
      <c r="E1124">
        <v>0</v>
      </c>
      <c r="F1124" t="s">
        <v>290</v>
      </c>
      <c r="G1124">
        <v>6</v>
      </c>
      <c r="H1124" s="5">
        <v>35251</v>
      </c>
      <c r="I1124" s="5">
        <v>35293</v>
      </c>
      <c r="J1124" s="5">
        <v>35256</v>
      </c>
      <c r="K1124">
        <v>1</v>
      </c>
      <c r="L1124">
        <v>11.61</v>
      </c>
      <c r="M1124" t="s">
        <v>291</v>
      </c>
      <c r="N1124" t="s">
        <v>9</v>
      </c>
      <c r="O1124">
        <v>1696</v>
      </c>
      <c r="P1124">
        <v>0</v>
      </c>
      <c r="Q1124">
        <v>1696</v>
      </c>
      <c r="R1124">
        <v>5</v>
      </c>
      <c r="S1124">
        <v>1684.39</v>
      </c>
      <c r="T1124" t="s">
        <v>27</v>
      </c>
      <c r="U1124">
        <v>1996</v>
      </c>
      <c r="V1124" t="s">
        <v>56</v>
      </c>
      <c r="W1124" t="s">
        <v>298</v>
      </c>
      <c r="X1124" t="s">
        <v>167</v>
      </c>
      <c r="Y1124">
        <v>7</v>
      </c>
      <c r="Z1124" t="s">
        <v>230</v>
      </c>
      <c r="AA1124" t="s">
        <v>236</v>
      </c>
    </row>
    <row r="1125" spans="1:27" x14ac:dyDescent="0.25">
      <c r="A1125">
        <v>10250</v>
      </c>
      <c r="B1125">
        <v>41</v>
      </c>
      <c r="C1125">
        <v>7.7</v>
      </c>
      <c r="D1125">
        <v>10</v>
      </c>
      <c r="E1125">
        <v>0</v>
      </c>
      <c r="F1125" t="s">
        <v>35</v>
      </c>
      <c r="G1125">
        <v>4</v>
      </c>
      <c r="H1125" s="5">
        <v>35254</v>
      </c>
      <c r="I1125" s="5">
        <v>35282</v>
      </c>
      <c r="J1125" s="5">
        <v>35258</v>
      </c>
      <c r="K1125">
        <v>2</v>
      </c>
      <c r="L1125">
        <v>65.83</v>
      </c>
      <c r="M1125" t="s">
        <v>297</v>
      </c>
      <c r="N1125" t="s">
        <v>4</v>
      </c>
      <c r="O1125">
        <v>77</v>
      </c>
      <c r="P1125">
        <v>0</v>
      </c>
      <c r="Q1125">
        <v>77</v>
      </c>
      <c r="R1125">
        <v>4</v>
      </c>
      <c r="S1125">
        <v>11.170000000000002</v>
      </c>
      <c r="T1125" t="s">
        <v>27</v>
      </c>
      <c r="U1125">
        <v>1996</v>
      </c>
      <c r="V1125" t="s">
        <v>56</v>
      </c>
      <c r="W1125" t="s">
        <v>298</v>
      </c>
      <c r="X1125" t="s">
        <v>147</v>
      </c>
      <c r="Y1125">
        <v>8</v>
      </c>
      <c r="Z1125" t="s">
        <v>232</v>
      </c>
      <c r="AA1125" t="s">
        <v>237</v>
      </c>
    </row>
    <row r="1126" spans="1:27" x14ac:dyDescent="0.25">
      <c r="A1126">
        <v>10262</v>
      </c>
      <c r="B1126">
        <v>7</v>
      </c>
      <c r="C1126">
        <v>24</v>
      </c>
      <c r="D1126">
        <v>15</v>
      </c>
      <c r="E1126">
        <v>0</v>
      </c>
      <c r="F1126" t="s">
        <v>44</v>
      </c>
      <c r="G1126">
        <v>8</v>
      </c>
      <c r="H1126" s="5">
        <v>35268</v>
      </c>
      <c r="I1126" s="5">
        <v>35296</v>
      </c>
      <c r="J1126" s="5">
        <v>35271</v>
      </c>
      <c r="K1126">
        <v>3</v>
      </c>
      <c r="L1126">
        <v>48.29</v>
      </c>
      <c r="M1126" t="s">
        <v>385</v>
      </c>
      <c r="N1126" t="s">
        <v>20</v>
      </c>
      <c r="O1126">
        <v>360</v>
      </c>
      <c r="P1126">
        <v>0</v>
      </c>
      <c r="Q1126">
        <v>360</v>
      </c>
      <c r="R1126">
        <v>3</v>
      </c>
      <c r="S1126">
        <v>311.70999999999998</v>
      </c>
      <c r="T1126" t="s">
        <v>27</v>
      </c>
      <c r="U1126">
        <v>1996</v>
      </c>
      <c r="V1126" t="s">
        <v>56</v>
      </c>
      <c r="W1126" t="s">
        <v>298</v>
      </c>
      <c r="X1126" t="s">
        <v>81</v>
      </c>
      <c r="Y1126">
        <v>7</v>
      </c>
      <c r="Z1126" t="s">
        <v>230</v>
      </c>
      <c r="AA1126" t="s">
        <v>238</v>
      </c>
    </row>
    <row r="1127" spans="1:27" x14ac:dyDescent="0.25">
      <c r="A1127">
        <v>10251</v>
      </c>
      <c r="B1127">
        <v>65</v>
      </c>
      <c r="C1127">
        <v>16.8</v>
      </c>
      <c r="D1127">
        <v>20</v>
      </c>
      <c r="E1127">
        <v>0</v>
      </c>
      <c r="F1127" t="s">
        <v>352</v>
      </c>
      <c r="G1127">
        <v>3</v>
      </c>
      <c r="H1127" s="5">
        <v>35254</v>
      </c>
      <c r="I1127" s="5">
        <v>35282</v>
      </c>
      <c r="J1127" s="5">
        <v>35261</v>
      </c>
      <c r="K1127">
        <v>1</v>
      </c>
      <c r="L1127">
        <v>41.34</v>
      </c>
      <c r="M1127" t="s">
        <v>353</v>
      </c>
      <c r="N1127" t="s">
        <v>8</v>
      </c>
      <c r="O1127">
        <v>336</v>
      </c>
      <c r="P1127">
        <v>0</v>
      </c>
      <c r="Q1127">
        <v>336</v>
      </c>
      <c r="R1127">
        <v>7</v>
      </c>
      <c r="S1127">
        <v>294.65999999999997</v>
      </c>
      <c r="T1127" t="s">
        <v>27</v>
      </c>
      <c r="U1127">
        <v>1996</v>
      </c>
      <c r="V1127" t="s">
        <v>56</v>
      </c>
      <c r="W1127" t="s">
        <v>298</v>
      </c>
      <c r="X1127" t="s">
        <v>194</v>
      </c>
      <c r="Y1127">
        <v>2</v>
      </c>
      <c r="Z1127" t="s">
        <v>220</v>
      </c>
      <c r="AA1127" t="s">
        <v>236</v>
      </c>
    </row>
    <row r="1128" spans="1:27" x14ac:dyDescent="0.25">
      <c r="A1128">
        <v>10260</v>
      </c>
      <c r="B1128">
        <v>57</v>
      </c>
      <c r="C1128">
        <v>15.6</v>
      </c>
      <c r="D1128">
        <v>50</v>
      </c>
      <c r="E1128">
        <v>0</v>
      </c>
      <c r="F1128" t="s">
        <v>374</v>
      </c>
      <c r="G1128">
        <v>4</v>
      </c>
      <c r="H1128" s="5">
        <v>35265</v>
      </c>
      <c r="I1128" s="5">
        <v>35293</v>
      </c>
      <c r="J1128" s="5">
        <v>35275</v>
      </c>
      <c r="K1128">
        <v>1</v>
      </c>
      <c r="L1128">
        <v>55.09</v>
      </c>
      <c r="M1128" t="s">
        <v>375</v>
      </c>
      <c r="N1128" t="s">
        <v>9</v>
      </c>
      <c r="O1128">
        <v>780</v>
      </c>
      <c r="P1128">
        <v>0</v>
      </c>
      <c r="Q1128">
        <v>780</v>
      </c>
      <c r="R1128">
        <v>10</v>
      </c>
      <c r="S1128">
        <v>724.91</v>
      </c>
      <c r="T1128" t="s">
        <v>27</v>
      </c>
      <c r="U1128">
        <v>1996</v>
      </c>
      <c r="V1128" t="s">
        <v>56</v>
      </c>
      <c r="W1128" t="s">
        <v>298</v>
      </c>
      <c r="X1128" t="s">
        <v>179</v>
      </c>
      <c r="Y1128">
        <v>5</v>
      </c>
      <c r="Z1128" t="s">
        <v>226</v>
      </c>
      <c r="AA1128" t="s">
        <v>236</v>
      </c>
    </row>
    <row r="1129" spans="1:27" x14ac:dyDescent="0.25">
      <c r="A1129">
        <v>10276</v>
      </c>
      <c r="B1129">
        <v>10</v>
      </c>
      <c r="C1129">
        <v>24.8</v>
      </c>
      <c r="D1129">
        <v>15</v>
      </c>
      <c r="E1129">
        <v>0</v>
      </c>
      <c r="F1129" t="s">
        <v>292</v>
      </c>
      <c r="G1129">
        <v>8</v>
      </c>
      <c r="H1129" s="5">
        <v>35285</v>
      </c>
      <c r="I1129" s="5">
        <v>35299</v>
      </c>
      <c r="J1129" s="5">
        <v>35291</v>
      </c>
      <c r="K1129">
        <v>3</v>
      </c>
      <c r="L1129">
        <v>13.84</v>
      </c>
      <c r="M1129" t="s">
        <v>293</v>
      </c>
      <c r="N1129" t="s">
        <v>12</v>
      </c>
      <c r="O1129">
        <v>372</v>
      </c>
      <c r="P1129">
        <v>0</v>
      </c>
      <c r="Q1129">
        <v>372</v>
      </c>
      <c r="R1129">
        <v>6</v>
      </c>
      <c r="S1129">
        <v>358.16</v>
      </c>
      <c r="T1129" t="s">
        <v>27</v>
      </c>
      <c r="U1129">
        <v>1996</v>
      </c>
      <c r="V1129" t="s">
        <v>57</v>
      </c>
      <c r="W1129" t="s">
        <v>298</v>
      </c>
      <c r="X1129" t="s">
        <v>87</v>
      </c>
      <c r="Y1129">
        <v>8</v>
      </c>
      <c r="Z1129" t="s">
        <v>232</v>
      </c>
      <c r="AA1129" t="s">
        <v>238</v>
      </c>
    </row>
    <row r="1130" spans="1:27" x14ac:dyDescent="0.25">
      <c r="A1130">
        <v>10272</v>
      </c>
      <c r="B1130">
        <v>20</v>
      </c>
      <c r="C1130">
        <v>64.8</v>
      </c>
      <c r="D1130">
        <v>6</v>
      </c>
      <c r="E1130">
        <v>0</v>
      </c>
      <c r="F1130" t="s">
        <v>44</v>
      </c>
      <c r="G1130">
        <v>6</v>
      </c>
      <c r="H1130" s="5">
        <v>35279</v>
      </c>
      <c r="I1130" s="5">
        <v>35307</v>
      </c>
      <c r="J1130" s="5">
        <v>35283</v>
      </c>
      <c r="K1130">
        <v>2</v>
      </c>
      <c r="L1130">
        <v>98.03</v>
      </c>
      <c r="M1130" t="s">
        <v>385</v>
      </c>
      <c r="N1130" t="s">
        <v>20</v>
      </c>
      <c r="O1130">
        <v>388.79999999999995</v>
      </c>
      <c r="P1130">
        <v>0</v>
      </c>
      <c r="Q1130">
        <v>388.79999999999995</v>
      </c>
      <c r="R1130">
        <v>4</v>
      </c>
      <c r="S1130">
        <v>290.77</v>
      </c>
      <c r="T1130" t="s">
        <v>27</v>
      </c>
      <c r="U1130">
        <v>1996</v>
      </c>
      <c r="V1130" t="s">
        <v>57</v>
      </c>
      <c r="W1130" t="s">
        <v>298</v>
      </c>
      <c r="X1130" t="s">
        <v>107</v>
      </c>
      <c r="Y1130">
        <v>3</v>
      </c>
      <c r="Z1130" t="s">
        <v>222</v>
      </c>
      <c r="AA1130" t="s">
        <v>237</v>
      </c>
    </row>
    <row r="1131" spans="1:27" x14ac:dyDescent="0.25">
      <c r="A1131">
        <v>10273</v>
      </c>
      <c r="B1131">
        <v>33</v>
      </c>
      <c r="C1131">
        <v>2</v>
      </c>
      <c r="D1131">
        <v>20</v>
      </c>
      <c r="E1131">
        <v>0</v>
      </c>
      <c r="F1131" t="s">
        <v>43</v>
      </c>
      <c r="G1131">
        <v>3</v>
      </c>
      <c r="H1131" s="5">
        <v>35282</v>
      </c>
      <c r="I1131" s="5">
        <v>35310</v>
      </c>
      <c r="J1131" s="5">
        <v>35289</v>
      </c>
      <c r="K1131">
        <v>3</v>
      </c>
      <c r="L1131">
        <v>76.069999999999993</v>
      </c>
      <c r="M1131" t="s">
        <v>266</v>
      </c>
      <c r="N1131" t="s">
        <v>9</v>
      </c>
      <c r="O1131">
        <v>40</v>
      </c>
      <c r="P1131">
        <v>0</v>
      </c>
      <c r="Q1131">
        <v>40</v>
      </c>
      <c r="R1131">
        <v>7</v>
      </c>
      <c r="S1131">
        <v>-36.069999999999993</v>
      </c>
      <c r="T1131" t="s">
        <v>27</v>
      </c>
      <c r="U1131">
        <v>1996</v>
      </c>
      <c r="V1131" t="s">
        <v>57</v>
      </c>
      <c r="W1131" t="s">
        <v>298</v>
      </c>
      <c r="X1131" t="s">
        <v>133</v>
      </c>
      <c r="Y1131">
        <v>4</v>
      </c>
      <c r="Z1131" t="s">
        <v>224</v>
      </c>
      <c r="AA1131" t="s">
        <v>238</v>
      </c>
    </row>
    <row r="1132" spans="1:27" x14ac:dyDescent="0.25">
      <c r="A1132">
        <v>10276</v>
      </c>
      <c r="B1132">
        <v>13</v>
      </c>
      <c r="C1132">
        <v>4.8</v>
      </c>
      <c r="D1132">
        <v>10</v>
      </c>
      <c r="E1132">
        <v>0</v>
      </c>
      <c r="F1132" t="s">
        <v>292</v>
      </c>
      <c r="G1132">
        <v>8</v>
      </c>
      <c r="H1132" s="5">
        <v>35285</v>
      </c>
      <c r="I1132" s="5">
        <v>35299</v>
      </c>
      <c r="J1132" s="5">
        <v>35291</v>
      </c>
      <c r="K1132">
        <v>3</v>
      </c>
      <c r="L1132">
        <v>13.84</v>
      </c>
      <c r="M1132" t="s">
        <v>293</v>
      </c>
      <c r="N1132" t="s">
        <v>12</v>
      </c>
      <c r="O1132">
        <v>48</v>
      </c>
      <c r="P1132">
        <v>0</v>
      </c>
      <c r="Q1132">
        <v>48</v>
      </c>
      <c r="R1132">
        <v>6</v>
      </c>
      <c r="S1132">
        <v>34.159999999999997</v>
      </c>
      <c r="T1132" t="s">
        <v>27</v>
      </c>
      <c r="U1132">
        <v>1996</v>
      </c>
      <c r="V1132" t="s">
        <v>57</v>
      </c>
      <c r="W1132" t="s">
        <v>298</v>
      </c>
      <c r="X1132" t="s">
        <v>93</v>
      </c>
      <c r="Y1132">
        <v>8</v>
      </c>
      <c r="Z1132" t="s">
        <v>232</v>
      </c>
      <c r="AA1132" t="s">
        <v>238</v>
      </c>
    </row>
    <row r="1133" spans="1:27" x14ac:dyDescent="0.25">
      <c r="A1133">
        <v>10252</v>
      </c>
      <c r="B1133">
        <v>60</v>
      </c>
      <c r="C1133">
        <v>27.2</v>
      </c>
      <c r="D1133">
        <v>40</v>
      </c>
      <c r="E1133">
        <v>0</v>
      </c>
      <c r="F1133" t="s">
        <v>47</v>
      </c>
      <c r="G1133">
        <v>4</v>
      </c>
      <c r="H1133" s="5">
        <v>35255</v>
      </c>
      <c r="I1133" s="5">
        <v>35283</v>
      </c>
      <c r="J1133" s="5">
        <v>35257</v>
      </c>
      <c r="K1133">
        <v>2</v>
      </c>
      <c r="L1133">
        <v>51.3</v>
      </c>
      <c r="M1133" t="s">
        <v>349</v>
      </c>
      <c r="N1133" t="s">
        <v>3</v>
      </c>
      <c r="O1133">
        <v>1088</v>
      </c>
      <c r="P1133">
        <v>0</v>
      </c>
      <c r="Q1133">
        <v>1088</v>
      </c>
      <c r="R1133">
        <v>2</v>
      </c>
      <c r="S1133">
        <v>1036.7</v>
      </c>
      <c r="T1133" t="s">
        <v>27</v>
      </c>
      <c r="U1133">
        <v>1996</v>
      </c>
      <c r="V1133" t="s">
        <v>56</v>
      </c>
      <c r="W1133" t="s">
        <v>298</v>
      </c>
      <c r="X1133" t="s">
        <v>184</v>
      </c>
      <c r="Y1133">
        <v>4</v>
      </c>
      <c r="Z1133" t="s">
        <v>224</v>
      </c>
      <c r="AA1133" t="s">
        <v>237</v>
      </c>
    </row>
    <row r="1134" spans="1:27" x14ac:dyDescent="0.25">
      <c r="A1134">
        <v>10253</v>
      </c>
      <c r="B1134">
        <v>31</v>
      </c>
      <c r="C1134">
        <v>10</v>
      </c>
      <c r="D1134">
        <v>20</v>
      </c>
      <c r="E1134">
        <v>0</v>
      </c>
      <c r="F1134" t="s">
        <v>35</v>
      </c>
      <c r="G1134">
        <v>3</v>
      </c>
      <c r="H1134" s="5">
        <v>35256</v>
      </c>
      <c r="I1134" s="5">
        <v>35270</v>
      </c>
      <c r="J1134" s="5">
        <v>35262</v>
      </c>
      <c r="K1134">
        <v>2</v>
      </c>
      <c r="L1134">
        <v>58.17</v>
      </c>
      <c r="M1134" t="s">
        <v>297</v>
      </c>
      <c r="N1134" t="s">
        <v>4</v>
      </c>
      <c r="O1134">
        <v>200</v>
      </c>
      <c r="P1134">
        <v>0</v>
      </c>
      <c r="Q1134">
        <v>200</v>
      </c>
      <c r="R1134">
        <v>6</v>
      </c>
      <c r="S1134">
        <v>141.82999999999998</v>
      </c>
      <c r="T1134" t="s">
        <v>27</v>
      </c>
      <c r="U1134">
        <v>1996</v>
      </c>
      <c r="V1134" t="s">
        <v>56</v>
      </c>
      <c r="W1134" t="s">
        <v>298</v>
      </c>
      <c r="X1134" t="s">
        <v>129</v>
      </c>
      <c r="Y1134">
        <v>4</v>
      </c>
      <c r="Z1134" t="s">
        <v>224</v>
      </c>
      <c r="AA1134" t="s">
        <v>237</v>
      </c>
    </row>
    <row r="1135" spans="1:27" x14ac:dyDescent="0.25">
      <c r="A1135">
        <v>10272</v>
      </c>
      <c r="B1135">
        <v>31</v>
      </c>
      <c r="C1135">
        <v>10</v>
      </c>
      <c r="D1135">
        <v>40</v>
      </c>
      <c r="E1135">
        <v>0</v>
      </c>
      <c r="F1135" t="s">
        <v>44</v>
      </c>
      <c r="G1135">
        <v>6</v>
      </c>
      <c r="H1135" s="5">
        <v>35279</v>
      </c>
      <c r="I1135" s="5">
        <v>35307</v>
      </c>
      <c r="J1135" s="5">
        <v>35283</v>
      </c>
      <c r="K1135">
        <v>2</v>
      </c>
      <c r="L1135">
        <v>98.03</v>
      </c>
      <c r="M1135" t="s">
        <v>385</v>
      </c>
      <c r="N1135" t="s">
        <v>20</v>
      </c>
      <c r="O1135">
        <v>400</v>
      </c>
      <c r="P1135">
        <v>0</v>
      </c>
      <c r="Q1135">
        <v>400</v>
      </c>
      <c r="R1135">
        <v>4</v>
      </c>
      <c r="S1135">
        <v>301.97000000000003</v>
      </c>
      <c r="T1135" t="s">
        <v>27</v>
      </c>
      <c r="U1135">
        <v>1996</v>
      </c>
      <c r="V1135" t="s">
        <v>57</v>
      </c>
      <c r="W1135" t="s">
        <v>298</v>
      </c>
      <c r="X1135" t="s">
        <v>129</v>
      </c>
      <c r="Y1135">
        <v>4</v>
      </c>
      <c r="Z1135" t="s">
        <v>224</v>
      </c>
      <c r="AA1135" t="s">
        <v>237</v>
      </c>
    </row>
    <row r="1136" spans="1:27" x14ac:dyDescent="0.25">
      <c r="A1136">
        <v>10253</v>
      </c>
      <c r="B1136">
        <v>39</v>
      </c>
      <c r="C1136">
        <v>14.4</v>
      </c>
      <c r="D1136">
        <v>42</v>
      </c>
      <c r="E1136">
        <v>0</v>
      </c>
      <c r="F1136" t="s">
        <v>35</v>
      </c>
      <c r="G1136">
        <v>3</v>
      </c>
      <c r="H1136" s="5">
        <v>35256</v>
      </c>
      <c r="I1136" s="5">
        <v>35270</v>
      </c>
      <c r="J1136" s="5">
        <v>35262</v>
      </c>
      <c r="K1136">
        <v>2</v>
      </c>
      <c r="L1136">
        <v>58.17</v>
      </c>
      <c r="M1136" t="s">
        <v>297</v>
      </c>
      <c r="N1136" t="s">
        <v>4</v>
      </c>
      <c r="O1136">
        <v>604.80000000000007</v>
      </c>
      <c r="P1136">
        <v>0</v>
      </c>
      <c r="Q1136">
        <v>604.80000000000007</v>
      </c>
      <c r="R1136">
        <v>6</v>
      </c>
      <c r="S1136">
        <v>546.63000000000011</v>
      </c>
      <c r="T1136" t="s">
        <v>27</v>
      </c>
      <c r="U1136">
        <v>1996</v>
      </c>
      <c r="V1136" t="s">
        <v>56</v>
      </c>
      <c r="W1136" t="s">
        <v>298</v>
      </c>
      <c r="X1136" t="s">
        <v>143</v>
      </c>
      <c r="Y1136">
        <v>1</v>
      </c>
      <c r="Z1136" t="s">
        <v>218</v>
      </c>
      <c r="AA1136" t="s">
        <v>237</v>
      </c>
    </row>
    <row r="1137" spans="1:27" x14ac:dyDescent="0.25">
      <c r="A1137">
        <v>10257</v>
      </c>
      <c r="B1137">
        <v>39</v>
      </c>
      <c r="C1137">
        <v>14.4</v>
      </c>
      <c r="D1137">
        <v>6</v>
      </c>
      <c r="E1137">
        <v>0</v>
      </c>
      <c r="F1137" t="s">
        <v>36</v>
      </c>
      <c r="G1137">
        <v>4</v>
      </c>
      <c r="H1137" s="5">
        <v>35262</v>
      </c>
      <c r="I1137" s="5">
        <v>35290</v>
      </c>
      <c r="J1137" s="5">
        <v>35268</v>
      </c>
      <c r="K1137">
        <v>3</v>
      </c>
      <c r="L1137">
        <v>81.91</v>
      </c>
      <c r="M1137" t="s">
        <v>283</v>
      </c>
      <c r="N1137" t="s">
        <v>21</v>
      </c>
      <c r="O1137">
        <v>86.4</v>
      </c>
      <c r="P1137">
        <v>0</v>
      </c>
      <c r="Q1137">
        <v>86.4</v>
      </c>
      <c r="R1137">
        <v>6</v>
      </c>
      <c r="S1137">
        <v>4.4900000000000091</v>
      </c>
      <c r="T1137" t="s">
        <v>27</v>
      </c>
      <c r="U1137">
        <v>1996</v>
      </c>
      <c r="V1137" t="s">
        <v>56</v>
      </c>
      <c r="W1137" t="s">
        <v>298</v>
      </c>
      <c r="X1137" t="s">
        <v>143</v>
      </c>
      <c r="Y1137">
        <v>1</v>
      </c>
      <c r="Z1137" t="s">
        <v>218</v>
      </c>
      <c r="AA1137" t="s">
        <v>238</v>
      </c>
    </row>
    <row r="1138" spans="1:27" x14ac:dyDescent="0.25">
      <c r="A1138">
        <v>10255</v>
      </c>
      <c r="B1138">
        <v>16</v>
      </c>
      <c r="C1138">
        <v>13.9</v>
      </c>
      <c r="D1138">
        <v>35</v>
      </c>
      <c r="E1138">
        <v>0</v>
      </c>
      <c r="F1138" t="s">
        <v>45</v>
      </c>
      <c r="G1138">
        <v>9</v>
      </c>
      <c r="H1138" s="5">
        <v>35258</v>
      </c>
      <c r="I1138" s="5">
        <v>35286</v>
      </c>
      <c r="J1138" s="5">
        <v>35261</v>
      </c>
      <c r="K1138">
        <v>3</v>
      </c>
      <c r="L1138">
        <v>148.33000000000001</v>
      </c>
      <c r="M1138" t="s">
        <v>335</v>
      </c>
      <c r="N1138" t="s">
        <v>18</v>
      </c>
      <c r="O1138">
        <v>486.5</v>
      </c>
      <c r="P1138">
        <v>0</v>
      </c>
      <c r="Q1138">
        <v>486.5</v>
      </c>
      <c r="R1138">
        <v>3</v>
      </c>
      <c r="S1138">
        <v>338.16999999999996</v>
      </c>
      <c r="T1138" t="s">
        <v>27</v>
      </c>
      <c r="U1138">
        <v>1996</v>
      </c>
      <c r="V1138" t="s">
        <v>56</v>
      </c>
      <c r="W1138" t="s">
        <v>298</v>
      </c>
      <c r="X1138" t="s">
        <v>99</v>
      </c>
      <c r="Y1138">
        <v>3</v>
      </c>
      <c r="Z1138" t="s">
        <v>222</v>
      </c>
      <c r="AA1138" t="s">
        <v>238</v>
      </c>
    </row>
    <row r="1139" spans="1:27" x14ac:dyDescent="0.25">
      <c r="A1139">
        <v>10253</v>
      </c>
      <c r="B1139">
        <v>49</v>
      </c>
      <c r="C1139">
        <v>16</v>
      </c>
      <c r="D1139">
        <v>40</v>
      </c>
      <c r="E1139">
        <v>0</v>
      </c>
      <c r="F1139" t="s">
        <v>35</v>
      </c>
      <c r="G1139">
        <v>3</v>
      </c>
      <c r="H1139" s="5">
        <v>35256</v>
      </c>
      <c r="I1139" s="5">
        <v>35270</v>
      </c>
      <c r="J1139" s="5">
        <v>35262</v>
      </c>
      <c r="K1139">
        <v>2</v>
      </c>
      <c r="L1139">
        <v>58.17</v>
      </c>
      <c r="M1139" t="s">
        <v>297</v>
      </c>
      <c r="N1139" t="s">
        <v>4</v>
      </c>
      <c r="O1139">
        <v>640</v>
      </c>
      <c r="P1139">
        <v>0</v>
      </c>
      <c r="Q1139">
        <v>640</v>
      </c>
      <c r="R1139">
        <v>6</v>
      </c>
      <c r="S1139">
        <v>581.83000000000004</v>
      </c>
      <c r="T1139" t="s">
        <v>27</v>
      </c>
      <c r="U1139">
        <v>1996</v>
      </c>
      <c r="V1139" t="s">
        <v>56</v>
      </c>
      <c r="W1139" t="s">
        <v>298</v>
      </c>
      <c r="X1139" t="s">
        <v>163</v>
      </c>
      <c r="Y1139">
        <v>3</v>
      </c>
      <c r="Z1139" t="s">
        <v>222</v>
      </c>
      <c r="AA1139" t="s">
        <v>237</v>
      </c>
    </row>
    <row r="1140" spans="1:27" x14ac:dyDescent="0.25">
      <c r="A1140">
        <v>10265</v>
      </c>
      <c r="B1140">
        <v>17</v>
      </c>
      <c r="C1140">
        <v>31.2</v>
      </c>
      <c r="D1140">
        <v>30</v>
      </c>
      <c r="E1140">
        <v>0</v>
      </c>
      <c r="F1140" t="s">
        <v>316</v>
      </c>
      <c r="G1140">
        <v>2</v>
      </c>
      <c r="H1140" s="5">
        <v>35271</v>
      </c>
      <c r="I1140" s="5">
        <v>35299</v>
      </c>
      <c r="J1140" s="5">
        <v>35289</v>
      </c>
      <c r="K1140">
        <v>1</v>
      </c>
      <c r="L1140">
        <v>55.28</v>
      </c>
      <c r="M1140" t="s">
        <v>317</v>
      </c>
      <c r="N1140" t="s">
        <v>8</v>
      </c>
      <c r="O1140">
        <v>936</v>
      </c>
      <c r="P1140">
        <v>0</v>
      </c>
      <c r="Q1140">
        <v>936</v>
      </c>
      <c r="R1140">
        <v>18</v>
      </c>
      <c r="S1140">
        <v>880.72</v>
      </c>
      <c r="T1140" t="s">
        <v>27</v>
      </c>
      <c r="U1140">
        <v>1996</v>
      </c>
      <c r="V1140" t="s">
        <v>56</v>
      </c>
      <c r="W1140" t="s">
        <v>298</v>
      </c>
      <c r="X1140" t="s">
        <v>101</v>
      </c>
      <c r="Y1140">
        <v>6</v>
      </c>
      <c r="Z1140" t="s">
        <v>228</v>
      </c>
      <c r="AA1140" t="s">
        <v>236</v>
      </c>
    </row>
    <row r="1141" spans="1:27" x14ac:dyDescent="0.25">
      <c r="A1141">
        <v>10263</v>
      </c>
      <c r="B1141">
        <v>24</v>
      </c>
      <c r="C1141">
        <v>3.6</v>
      </c>
      <c r="D1141">
        <v>28</v>
      </c>
      <c r="E1141">
        <v>0</v>
      </c>
      <c r="F1141" t="s">
        <v>32</v>
      </c>
      <c r="G1141">
        <v>9</v>
      </c>
      <c r="H1141" s="5">
        <v>35269</v>
      </c>
      <c r="I1141" s="5">
        <v>35297</v>
      </c>
      <c r="J1141" s="5">
        <v>35277</v>
      </c>
      <c r="K1141">
        <v>3</v>
      </c>
      <c r="L1141">
        <v>146.06</v>
      </c>
      <c r="M1141" t="s">
        <v>274</v>
      </c>
      <c r="N1141" t="s">
        <v>2</v>
      </c>
      <c r="O1141">
        <v>100.8</v>
      </c>
      <c r="P1141">
        <v>0</v>
      </c>
      <c r="Q1141">
        <v>100.8</v>
      </c>
      <c r="R1141">
        <v>8</v>
      </c>
      <c r="S1141">
        <v>-45.260000000000005</v>
      </c>
      <c r="T1141" t="s">
        <v>27</v>
      </c>
      <c r="U1141">
        <v>1996</v>
      </c>
      <c r="V1141" t="s">
        <v>56</v>
      </c>
      <c r="W1141" t="s">
        <v>298</v>
      </c>
      <c r="X1141" t="s">
        <v>115</v>
      </c>
      <c r="Y1141">
        <v>1</v>
      </c>
      <c r="Z1141" t="s">
        <v>218</v>
      </c>
      <c r="AA1141" t="s">
        <v>238</v>
      </c>
    </row>
    <row r="1142" spans="1:27" x14ac:dyDescent="0.25">
      <c r="A1142">
        <v>10254</v>
      </c>
      <c r="B1142">
        <v>74</v>
      </c>
      <c r="C1142">
        <v>8</v>
      </c>
      <c r="D1142">
        <v>21</v>
      </c>
      <c r="E1142">
        <v>0</v>
      </c>
      <c r="F1142" t="s">
        <v>350</v>
      </c>
      <c r="G1142">
        <v>5</v>
      </c>
      <c r="H1142" s="5">
        <v>35257</v>
      </c>
      <c r="I1142" s="5">
        <v>35285</v>
      </c>
      <c r="J1142" s="5">
        <v>35269</v>
      </c>
      <c r="K1142">
        <v>2</v>
      </c>
      <c r="L1142">
        <v>22.98</v>
      </c>
      <c r="M1142" t="s">
        <v>351</v>
      </c>
      <c r="N1142" t="s">
        <v>18</v>
      </c>
      <c r="O1142">
        <v>168</v>
      </c>
      <c r="P1142">
        <v>0</v>
      </c>
      <c r="Q1142">
        <v>168</v>
      </c>
      <c r="R1142">
        <v>12</v>
      </c>
      <c r="S1142">
        <v>145.02000000000001</v>
      </c>
      <c r="T1142" t="s">
        <v>27</v>
      </c>
      <c r="U1142">
        <v>1996</v>
      </c>
      <c r="V1142" t="s">
        <v>56</v>
      </c>
      <c r="W1142" t="s">
        <v>298</v>
      </c>
      <c r="X1142" t="s">
        <v>209</v>
      </c>
      <c r="Y1142">
        <v>7</v>
      </c>
      <c r="Z1142" t="s">
        <v>230</v>
      </c>
      <c r="AA1142" t="s">
        <v>237</v>
      </c>
    </row>
    <row r="1143" spans="1:27" x14ac:dyDescent="0.25">
      <c r="A1143">
        <v>10259</v>
      </c>
      <c r="B1143">
        <v>21</v>
      </c>
      <c r="C1143">
        <v>8</v>
      </c>
      <c r="D1143">
        <v>10</v>
      </c>
      <c r="E1143">
        <v>0</v>
      </c>
      <c r="F1143" t="s">
        <v>408</v>
      </c>
      <c r="G1143">
        <v>4</v>
      </c>
      <c r="H1143" s="5">
        <v>35264</v>
      </c>
      <c r="I1143" s="5">
        <v>35292</v>
      </c>
      <c r="J1143" s="5">
        <v>35271</v>
      </c>
      <c r="K1143">
        <v>3</v>
      </c>
      <c r="L1143">
        <v>3.25</v>
      </c>
      <c r="M1143" t="s">
        <v>293</v>
      </c>
      <c r="N1143" t="s">
        <v>12</v>
      </c>
      <c r="O1143">
        <v>80</v>
      </c>
      <c r="P1143">
        <v>0</v>
      </c>
      <c r="Q1143">
        <v>80</v>
      </c>
      <c r="R1143">
        <v>7</v>
      </c>
      <c r="S1143">
        <v>76.75</v>
      </c>
      <c r="T1143" t="s">
        <v>27</v>
      </c>
      <c r="U1143">
        <v>1996</v>
      </c>
      <c r="V1143" t="s">
        <v>56</v>
      </c>
      <c r="W1143" t="s">
        <v>298</v>
      </c>
      <c r="X1143" t="s">
        <v>109</v>
      </c>
      <c r="Y1143">
        <v>3</v>
      </c>
      <c r="Z1143" t="s">
        <v>222</v>
      </c>
      <c r="AA1143" t="s">
        <v>238</v>
      </c>
    </row>
    <row r="1144" spans="1:27" x14ac:dyDescent="0.25">
      <c r="A1144">
        <v>10261</v>
      </c>
      <c r="B1144">
        <v>21</v>
      </c>
      <c r="C1144">
        <v>8</v>
      </c>
      <c r="D1144">
        <v>20</v>
      </c>
      <c r="E1144">
        <v>0</v>
      </c>
      <c r="F1144" t="s">
        <v>296</v>
      </c>
      <c r="G1144">
        <v>4</v>
      </c>
      <c r="H1144" s="5">
        <v>35265</v>
      </c>
      <c r="I1144" s="5">
        <v>35293</v>
      </c>
      <c r="J1144" s="5">
        <v>35276</v>
      </c>
      <c r="K1144">
        <v>2</v>
      </c>
      <c r="L1144">
        <v>3.05</v>
      </c>
      <c r="M1144" t="s">
        <v>297</v>
      </c>
      <c r="N1144" t="s">
        <v>4</v>
      </c>
      <c r="O1144">
        <v>160</v>
      </c>
      <c r="P1144">
        <v>0</v>
      </c>
      <c r="Q1144">
        <v>160</v>
      </c>
      <c r="R1144">
        <v>11</v>
      </c>
      <c r="S1144">
        <v>156.94999999999999</v>
      </c>
      <c r="T1144" t="s">
        <v>27</v>
      </c>
      <c r="U1144">
        <v>1996</v>
      </c>
      <c r="V1144" t="s">
        <v>56</v>
      </c>
      <c r="W1144" t="s">
        <v>298</v>
      </c>
      <c r="X1144" t="s">
        <v>109</v>
      </c>
      <c r="Y1144">
        <v>3</v>
      </c>
      <c r="Z1144" t="s">
        <v>222</v>
      </c>
      <c r="AA1144" t="s">
        <v>237</v>
      </c>
    </row>
    <row r="1145" spans="1:27" x14ac:dyDescent="0.25">
      <c r="A1145">
        <v>10255</v>
      </c>
      <c r="B1145">
        <v>36</v>
      </c>
      <c r="C1145">
        <v>15.2</v>
      </c>
      <c r="D1145">
        <v>25</v>
      </c>
      <c r="E1145">
        <v>0</v>
      </c>
      <c r="F1145" t="s">
        <v>45</v>
      </c>
      <c r="G1145">
        <v>9</v>
      </c>
      <c r="H1145" s="5">
        <v>35258</v>
      </c>
      <c r="I1145" s="5">
        <v>35286</v>
      </c>
      <c r="J1145" s="5">
        <v>35261</v>
      </c>
      <c r="K1145">
        <v>3</v>
      </c>
      <c r="L1145">
        <v>148.33000000000001</v>
      </c>
      <c r="M1145" t="s">
        <v>335</v>
      </c>
      <c r="N1145" t="s">
        <v>18</v>
      </c>
      <c r="O1145">
        <v>380</v>
      </c>
      <c r="P1145">
        <v>0</v>
      </c>
      <c r="Q1145">
        <v>380</v>
      </c>
      <c r="R1145">
        <v>3</v>
      </c>
      <c r="S1145">
        <v>231.67</v>
      </c>
      <c r="T1145" t="s">
        <v>27</v>
      </c>
      <c r="U1145">
        <v>1996</v>
      </c>
      <c r="V1145" t="s">
        <v>56</v>
      </c>
      <c r="W1145" t="s">
        <v>298</v>
      </c>
      <c r="X1145" t="s">
        <v>137</v>
      </c>
      <c r="Y1145">
        <v>8</v>
      </c>
      <c r="Z1145" t="s">
        <v>232</v>
      </c>
      <c r="AA1145" t="s">
        <v>238</v>
      </c>
    </row>
    <row r="1146" spans="1:27" x14ac:dyDescent="0.25">
      <c r="A1146">
        <v>10270</v>
      </c>
      <c r="B1146">
        <v>36</v>
      </c>
      <c r="C1146">
        <v>15.2</v>
      </c>
      <c r="D1146">
        <v>30</v>
      </c>
      <c r="E1146">
        <v>0</v>
      </c>
      <c r="F1146" t="s">
        <v>272</v>
      </c>
      <c r="G1146">
        <v>1</v>
      </c>
      <c r="H1146" s="5">
        <v>35278</v>
      </c>
      <c r="I1146" s="5">
        <v>35306</v>
      </c>
      <c r="J1146" s="5">
        <v>35279</v>
      </c>
      <c r="K1146">
        <v>1</v>
      </c>
      <c r="L1146">
        <v>136.54</v>
      </c>
      <c r="M1146" t="s">
        <v>273</v>
      </c>
      <c r="N1146" t="s">
        <v>7</v>
      </c>
      <c r="O1146">
        <v>456</v>
      </c>
      <c r="P1146">
        <v>0</v>
      </c>
      <c r="Q1146">
        <v>456</v>
      </c>
      <c r="R1146">
        <v>1</v>
      </c>
      <c r="S1146">
        <v>319.46000000000004</v>
      </c>
      <c r="T1146" t="s">
        <v>27</v>
      </c>
      <c r="U1146">
        <v>1996</v>
      </c>
      <c r="V1146" t="s">
        <v>57</v>
      </c>
      <c r="W1146" t="s">
        <v>298</v>
      </c>
      <c r="X1146" t="s">
        <v>137</v>
      </c>
      <c r="Y1146">
        <v>8</v>
      </c>
      <c r="Z1146" t="s">
        <v>232</v>
      </c>
      <c r="AA1146" t="s">
        <v>236</v>
      </c>
    </row>
    <row r="1147" spans="1:27" x14ac:dyDescent="0.25">
      <c r="A1147">
        <v>10255</v>
      </c>
      <c r="B1147">
        <v>59</v>
      </c>
      <c r="C1147">
        <v>44</v>
      </c>
      <c r="D1147">
        <v>30</v>
      </c>
      <c r="E1147">
        <v>0</v>
      </c>
      <c r="F1147" t="s">
        <v>45</v>
      </c>
      <c r="G1147">
        <v>9</v>
      </c>
      <c r="H1147" s="5">
        <v>35258</v>
      </c>
      <c r="I1147" s="5">
        <v>35286</v>
      </c>
      <c r="J1147" s="5">
        <v>35261</v>
      </c>
      <c r="K1147">
        <v>3</v>
      </c>
      <c r="L1147">
        <v>148.33000000000001</v>
      </c>
      <c r="M1147" t="s">
        <v>335</v>
      </c>
      <c r="N1147" t="s">
        <v>18</v>
      </c>
      <c r="O1147">
        <v>1320</v>
      </c>
      <c r="P1147">
        <v>0</v>
      </c>
      <c r="Q1147">
        <v>1320</v>
      </c>
      <c r="R1147">
        <v>3</v>
      </c>
      <c r="S1147">
        <v>1171.67</v>
      </c>
      <c r="T1147" t="s">
        <v>27</v>
      </c>
      <c r="U1147">
        <v>1996</v>
      </c>
      <c r="V1147" t="s">
        <v>56</v>
      </c>
      <c r="W1147" t="s">
        <v>298</v>
      </c>
      <c r="X1147" t="s">
        <v>182</v>
      </c>
      <c r="Y1147">
        <v>4</v>
      </c>
      <c r="Z1147" t="s">
        <v>224</v>
      </c>
      <c r="AA1147" t="s">
        <v>238</v>
      </c>
    </row>
    <row r="1148" spans="1:27" x14ac:dyDescent="0.25">
      <c r="A1148">
        <v>10256</v>
      </c>
      <c r="B1148">
        <v>53</v>
      </c>
      <c r="C1148">
        <v>26.2</v>
      </c>
      <c r="D1148">
        <v>15</v>
      </c>
      <c r="E1148">
        <v>0</v>
      </c>
      <c r="F1148" t="s">
        <v>308</v>
      </c>
      <c r="G1148">
        <v>3</v>
      </c>
      <c r="H1148" s="5">
        <v>35261</v>
      </c>
      <c r="I1148" s="5">
        <v>35289</v>
      </c>
      <c r="J1148" s="5">
        <v>35263</v>
      </c>
      <c r="K1148">
        <v>2</v>
      </c>
      <c r="L1148">
        <v>13.97</v>
      </c>
      <c r="M1148" t="s">
        <v>309</v>
      </c>
      <c r="N1148" t="s">
        <v>4</v>
      </c>
      <c r="O1148">
        <v>393</v>
      </c>
      <c r="P1148">
        <v>0</v>
      </c>
      <c r="Q1148">
        <v>393</v>
      </c>
      <c r="R1148">
        <v>2</v>
      </c>
      <c r="S1148">
        <v>379.03</v>
      </c>
      <c r="T1148" t="s">
        <v>27</v>
      </c>
      <c r="U1148">
        <v>1996</v>
      </c>
      <c r="V1148" t="s">
        <v>56</v>
      </c>
      <c r="W1148" t="s">
        <v>298</v>
      </c>
      <c r="X1148" t="s">
        <v>171</v>
      </c>
      <c r="Y1148">
        <v>6</v>
      </c>
      <c r="Z1148" t="s">
        <v>228</v>
      </c>
      <c r="AA1148" t="s">
        <v>237</v>
      </c>
    </row>
    <row r="1149" spans="1:27" x14ac:dyDescent="0.25">
      <c r="A1149">
        <v>10256</v>
      </c>
      <c r="B1149">
        <v>77</v>
      </c>
      <c r="C1149">
        <v>10.4</v>
      </c>
      <c r="D1149">
        <v>12</v>
      </c>
      <c r="E1149">
        <v>0</v>
      </c>
      <c r="F1149" t="s">
        <v>308</v>
      </c>
      <c r="G1149">
        <v>3</v>
      </c>
      <c r="H1149" s="5">
        <v>35261</v>
      </c>
      <c r="I1149" s="5">
        <v>35289</v>
      </c>
      <c r="J1149" s="5">
        <v>35263</v>
      </c>
      <c r="K1149">
        <v>2</v>
      </c>
      <c r="L1149">
        <v>13.97</v>
      </c>
      <c r="M1149" t="s">
        <v>309</v>
      </c>
      <c r="N1149" t="s">
        <v>4</v>
      </c>
      <c r="O1149">
        <v>124.80000000000001</v>
      </c>
      <c r="P1149">
        <v>0</v>
      </c>
      <c r="Q1149">
        <v>124.80000000000001</v>
      </c>
      <c r="R1149">
        <v>2</v>
      </c>
      <c r="S1149">
        <v>110.83000000000001</v>
      </c>
      <c r="T1149" t="s">
        <v>27</v>
      </c>
      <c r="U1149">
        <v>1996</v>
      </c>
      <c r="V1149" t="s">
        <v>56</v>
      </c>
      <c r="W1149" t="s">
        <v>298</v>
      </c>
      <c r="X1149" t="s">
        <v>214</v>
      </c>
      <c r="Y1149">
        <v>2</v>
      </c>
      <c r="Z1149" t="s">
        <v>220</v>
      </c>
      <c r="AA1149" t="s">
        <v>237</v>
      </c>
    </row>
    <row r="1150" spans="1:27" x14ac:dyDescent="0.25">
      <c r="A1150">
        <v>10257</v>
      </c>
      <c r="B1150">
        <v>77</v>
      </c>
      <c r="C1150">
        <v>10.4</v>
      </c>
      <c r="D1150">
        <v>15</v>
      </c>
      <c r="E1150">
        <v>0</v>
      </c>
      <c r="F1150" t="s">
        <v>36</v>
      </c>
      <c r="G1150">
        <v>4</v>
      </c>
      <c r="H1150" s="5">
        <v>35262</v>
      </c>
      <c r="I1150" s="5">
        <v>35290</v>
      </c>
      <c r="J1150" s="5">
        <v>35268</v>
      </c>
      <c r="K1150">
        <v>3</v>
      </c>
      <c r="L1150">
        <v>81.91</v>
      </c>
      <c r="M1150" t="s">
        <v>283</v>
      </c>
      <c r="N1150" t="s">
        <v>21</v>
      </c>
      <c r="O1150">
        <v>156</v>
      </c>
      <c r="P1150">
        <v>0</v>
      </c>
      <c r="Q1150">
        <v>156</v>
      </c>
      <c r="R1150">
        <v>6</v>
      </c>
      <c r="S1150">
        <v>74.09</v>
      </c>
      <c r="T1150" t="s">
        <v>27</v>
      </c>
      <c r="U1150">
        <v>1996</v>
      </c>
      <c r="V1150" t="s">
        <v>56</v>
      </c>
      <c r="W1150" t="s">
        <v>298</v>
      </c>
      <c r="X1150" t="s">
        <v>214</v>
      </c>
      <c r="Y1150">
        <v>2</v>
      </c>
      <c r="Z1150" t="s">
        <v>220</v>
      </c>
      <c r="AA1150" t="s">
        <v>238</v>
      </c>
    </row>
    <row r="1151" spans="1:27" x14ac:dyDescent="0.25">
      <c r="A1151">
        <v>10257</v>
      </c>
      <c r="B1151">
        <v>27</v>
      </c>
      <c r="C1151">
        <v>35.1</v>
      </c>
      <c r="D1151">
        <v>25</v>
      </c>
      <c r="E1151">
        <v>0</v>
      </c>
      <c r="F1151" t="s">
        <v>36</v>
      </c>
      <c r="G1151">
        <v>4</v>
      </c>
      <c r="H1151" s="5">
        <v>35262</v>
      </c>
      <c r="I1151" s="5">
        <v>35290</v>
      </c>
      <c r="J1151" s="5">
        <v>35268</v>
      </c>
      <c r="K1151">
        <v>3</v>
      </c>
      <c r="L1151">
        <v>81.91</v>
      </c>
      <c r="M1151" t="s">
        <v>283</v>
      </c>
      <c r="N1151" t="s">
        <v>21</v>
      </c>
      <c r="O1151">
        <v>877.5</v>
      </c>
      <c r="P1151">
        <v>0</v>
      </c>
      <c r="Q1151">
        <v>877.5</v>
      </c>
      <c r="R1151">
        <v>6</v>
      </c>
      <c r="S1151">
        <v>795.59</v>
      </c>
      <c r="T1151" t="s">
        <v>27</v>
      </c>
      <c r="U1151">
        <v>1996</v>
      </c>
      <c r="V1151" t="s">
        <v>56</v>
      </c>
      <c r="W1151" t="s">
        <v>298</v>
      </c>
      <c r="X1151" t="s">
        <v>121</v>
      </c>
      <c r="Y1151">
        <v>3</v>
      </c>
      <c r="Z1151" t="s">
        <v>222</v>
      </c>
      <c r="AA1151" t="s">
        <v>238</v>
      </c>
    </row>
    <row r="1152" spans="1:27" x14ac:dyDescent="0.25">
      <c r="A1152">
        <v>10277</v>
      </c>
      <c r="B1152">
        <v>28</v>
      </c>
      <c r="C1152">
        <v>36.4</v>
      </c>
      <c r="D1152">
        <v>20</v>
      </c>
      <c r="E1152">
        <v>0</v>
      </c>
      <c r="F1152" t="s">
        <v>379</v>
      </c>
      <c r="G1152">
        <v>2</v>
      </c>
      <c r="H1152" s="5">
        <v>35286</v>
      </c>
      <c r="I1152" s="5">
        <v>35314</v>
      </c>
      <c r="J1152" s="5">
        <v>35290</v>
      </c>
      <c r="K1152">
        <v>3</v>
      </c>
      <c r="L1152">
        <v>125.77</v>
      </c>
      <c r="M1152" t="s">
        <v>380</v>
      </c>
      <c r="N1152" t="s">
        <v>9</v>
      </c>
      <c r="O1152">
        <v>728</v>
      </c>
      <c r="P1152">
        <v>0</v>
      </c>
      <c r="Q1152">
        <v>728</v>
      </c>
      <c r="R1152">
        <v>4</v>
      </c>
      <c r="S1152">
        <v>602.23</v>
      </c>
      <c r="T1152" t="s">
        <v>27</v>
      </c>
      <c r="U1152">
        <v>1996</v>
      </c>
      <c r="V1152" t="s">
        <v>57</v>
      </c>
      <c r="W1152" t="s">
        <v>298</v>
      </c>
      <c r="X1152" t="s">
        <v>123</v>
      </c>
      <c r="Y1152">
        <v>7</v>
      </c>
      <c r="Z1152" t="s">
        <v>230</v>
      </c>
      <c r="AA1152" t="s">
        <v>238</v>
      </c>
    </row>
    <row r="1153" spans="1:27" x14ac:dyDescent="0.25">
      <c r="A1153">
        <v>10268</v>
      </c>
      <c r="B1153">
        <v>29</v>
      </c>
      <c r="C1153">
        <v>99</v>
      </c>
      <c r="D1153">
        <v>10</v>
      </c>
      <c r="E1153">
        <v>0</v>
      </c>
      <c r="F1153" t="s">
        <v>366</v>
      </c>
      <c r="G1153">
        <v>8</v>
      </c>
      <c r="H1153" s="5">
        <v>35276</v>
      </c>
      <c r="I1153" s="5">
        <v>35304</v>
      </c>
      <c r="J1153" s="5">
        <v>35279</v>
      </c>
      <c r="K1153">
        <v>3</v>
      </c>
      <c r="L1153">
        <v>66.290000000000006</v>
      </c>
      <c r="M1153" t="s">
        <v>367</v>
      </c>
      <c r="N1153" t="s">
        <v>21</v>
      </c>
      <c r="O1153">
        <v>990</v>
      </c>
      <c r="P1153">
        <v>0</v>
      </c>
      <c r="Q1153">
        <v>990</v>
      </c>
      <c r="R1153">
        <v>3</v>
      </c>
      <c r="S1153">
        <v>923.71</v>
      </c>
      <c r="T1153" t="s">
        <v>27</v>
      </c>
      <c r="U1153">
        <v>1996</v>
      </c>
      <c r="V1153" t="s">
        <v>56</v>
      </c>
      <c r="W1153" t="s">
        <v>298</v>
      </c>
      <c r="X1153" t="s">
        <v>125</v>
      </c>
      <c r="Y1153">
        <v>6</v>
      </c>
      <c r="Z1153" t="s">
        <v>228</v>
      </c>
      <c r="AA1153" t="s">
        <v>238</v>
      </c>
    </row>
    <row r="1154" spans="1:27" x14ac:dyDescent="0.25">
      <c r="A1154">
        <v>10259</v>
      </c>
      <c r="B1154">
        <v>37</v>
      </c>
      <c r="C1154">
        <v>20.8</v>
      </c>
      <c r="D1154">
        <v>1</v>
      </c>
      <c r="E1154">
        <v>0</v>
      </c>
      <c r="F1154" t="s">
        <v>408</v>
      </c>
      <c r="G1154">
        <v>4</v>
      </c>
      <c r="H1154" s="5">
        <v>35264</v>
      </c>
      <c r="I1154" s="5">
        <v>35292</v>
      </c>
      <c r="J1154" s="5">
        <v>35271</v>
      </c>
      <c r="K1154">
        <v>3</v>
      </c>
      <c r="L1154">
        <v>3.25</v>
      </c>
      <c r="M1154" t="s">
        <v>293</v>
      </c>
      <c r="N1154" t="s">
        <v>12</v>
      </c>
      <c r="O1154">
        <v>20.8</v>
      </c>
      <c r="P1154">
        <v>0</v>
      </c>
      <c r="Q1154">
        <v>20.8</v>
      </c>
      <c r="R1154">
        <v>7</v>
      </c>
      <c r="S1154">
        <v>17.55</v>
      </c>
      <c r="T1154" t="s">
        <v>27</v>
      </c>
      <c r="U1154">
        <v>1996</v>
      </c>
      <c r="V1154" t="s">
        <v>56</v>
      </c>
      <c r="W1154" t="s">
        <v>298</v>
      </c>
      <c r="X1154" t="s">
        <v>139</v>
      </c>
      <c r="Y1154">
        <v>8</v>
      </c>
      <c r="Z1154" t="s">
        <v>232</v>
      </c>
      <c r="AA1154" t="s">
        <v>238</v>
      </c>
    </row>
    <row r="1155" spans="1:27" x14ac:dyDescent="0.25">
      <c r="A1155">
        <v>10261</v>
      </c>
      <c r="B1155">
        <v>35</v>
      </c>
      <c r="C1155">
        <v>14.4</v>
      </c>
      <c r="D1155">
        <v>20</v>
      </c>
      <c r="E1155">
        <v>0</v>
      </c>
      <c r="F1155" t="s">
        <v>296</v>
      </c>
      <c r="G1155">
        <v>4</v>
      </c>
      <c r="H1155" s="5">
        <v>35265</v>
      </c>
      <c r="I1155" s="5">
        <v>35293</v>
      </c>
      <c r="J1155" s="5">
        <v>35276</v>
      </c>
      <c r="K1155">
        <v>2</v>
      </c>
      <c r="L1155">
        <v>3.05</v>
      </c>
      <c r="M1155" t="s">
        <v>297</v>
      </c>
      <c r="N1155" t="s">
        <v>4</v>
      </c>
      <c r="O1155">
        <v>288</v>
      </c>
      <c r="P1155">
        <v>0</v>
      </c>
      <c r="Q1155">
        <v>288</v>
      </c>
      <c r="R1155">
        <v>11</v>
      </c>
      <c r="S1155">
        <v>284.95</v>
      </c>
      <c r="T1155" t="s">
        <v>27</v>
      </c>
      <c r="U1155">
        <v>1996</v>
      </c>
      <c r="V1155" t="s">
        <v>56</v>
      </c>
      <c r="W1155" t="s">
        <v>298</v>
      </c>
      <c r="X1155" t="s">
        <v>136</v>
      </c>
      <c r="Y1155">
        <v>1</v>
      </c>
      <c r="Z1155" t="s">
        <v>218</v>
      </c>
      <c r="AA1155" t="s">
        <v>237</v>
      </c>
    </row>
    <row r="1156" spans="1:27" x14ac:dyDescent="0.25">
      <c r="A1156">
        <v>10277</v>
      </c>
      <c r="B1156">
        <v>62</v>
      </c>
      <c r="C1156">
        <v>39.4</v>
      </c>
      <c r="D1156">
        <v>12</v>
      </c>
      <c r="E1156">
        <v>0</v>
      </c>
      <c r="F1156" t="s">
        <v>379</v>
      </c>
      <c r="G1156">
        <v>2</v>
      </c>
      <c r="H1156" s="5">
        <v>35286</v>
      </c>
      <c r="I1156" s="5">
        <v>35314</v>
      </c>
      <c r="J1156" s="5">
        <v>35290</v>
      </c>
      <c r="K1156">
        <v>3</v>
      </c>
      <c r="L1156">
        <v>125.77</v>
      </c>
      <c r="M1156" t="s">
        <v>380</v>
      </c>
      <c r="N1156" t="s">
        <v>9</v>
      </c>
      <c r="O1156">
        <v>472.79999999999995</v>
      </c>
      <c r="P1156">
        <v>0</v>
      </c>
      <c r="Q1156">
        <v>472.79999999999995</v>
      </c>
      <c r="R1156">
        <v>4</v>
      </c>
      <c r="S1156">
        <v>347.03</v>
      </c>
      <c r="T1156" t="s">
        <v>27</v>
      </c>
      <c r="U1156">
        <v>1996</v>
      </c>
      <c r="V1156" t="s">
        <v>57</v>
      </c>
      <c r="W1156" t="s">
        <v>298</v>
      </c>
      <c r="X1156" t="s">
        <v>188</v>
      </c>
      <c r="Y1156">
        <v>3</v>
      </c>
      <c r="Z1156" t="s">
        <v>222</v>
      </c>
      <c r="AA1156" t="s">
        <v>238</v>
      </c>
    </row>
    <row r="1157" spans="1:27" x14ac:dyDescent="0.25">
      <c r="A1157">
        <v>10265</v>
      </c>
      <c r="B1157">
        <v>70</v>
      </c>
      <c r="C1157">
        <v>12</v>
      </c>
      <c r="D1157">
        <v>20</v>
      </c>
      <c r="E1157">
        <v>0</v>
      </c>
      <c r="F1157" t="s">
        <v>316</v>
      </c>
      <c r="G1157">
        <v>2</v>
      </c>
      <c r="H1157" s="5">
        <v>35271</v>
      </c>
      <c r="I1157" s="5">
        <v>35299</v>
      </c>
      <c r="J1157" s="5">
        <v>35289</v>
      </c>
      <c r="K1157">
        <v>1</v>
      </c>
      <c r="L1157">
        <v>55.28</v>
      </c>
      <c r="M1157" t="s">
        <v>317</v>
      </c>
      <c r="N1157" t="s">
        <v>8</v>
      </c>
      <c r="O1157">
        <v>240</v>
      </c>
      <c r="P1157">
        <v>0</v>
      </c>
      <c r="Q1157">
        <v>240</v>
      </c>
      <c r="R1157">
        <v>18</v>
      </c>
      <c r="S1157">
        <v>184.72</v>
      </c>
      <c r="T1157" t="s">
        <v>27</v>
      </c>
      <c r="U1157">
        <v>1996</v>
      </c>
      <c r="V1157" t="s">
        <v>56</v>
      </c>
      <c r="W1157" t="s">
        <v>298</v>
      </c>
      <c r="X1157" t="s">
        <v>203</v>
      </c>
      <c r="Y1157">
        <v>1</v>
      </c>
      <c r="Z1157" t="s">
        <v>218</v>
      </c>
      <c r="AA1157" t="s">
        <v>236</v>
      </c>
    </row>
    <row r="1158" spans="1:27" x14ac:dyDescent="0.25">
      <c r="A1158">
        <v>10267</v>
      </c>
      <c r="B1158">
        <v>40</v>
      </c>
      <c r="C1158">
        <v>14.7</v>
      </c>
      <c r="D1158">
        <v>50</v>
      </c>
      <c r="E1158">
        <v>0</v>
      </c>
      <c r="F1158" t="s">
        <v>34</v>
      </c>
      <c r="G1158">
        <v>4</v>
      </c>
      <c r="H1158" s="5">
        <v>35275</v>
      </c>
      <c r="I1158" s="5">
        <v>35303</v>
      </c>
      <c r="J1158" s="5">
        <v>35283</v>
      </c>
      <c r="K1158">
        <v>1</v>
      </c>
      <c r="L1158">
        <v>208.58</v>
      </c>
      <c r="M1158" t="s">
        <v>377</v>
      </c>
      <c r="N1158" t="s">
        <v>9</v>
      </c>
      <c r="O1158">
        <v>735</v>
      </c>
      <c r="P1158">
        <v>0</v>
      </c>
      <c r="Q1158">
        <v>735</v>
      </c>
      <c r="R1158">
        <v>8</v>
      </c>
      <c r="S1158">
        <v>526.41999999999996</v>
      </c>
      <c r="T1158" t="s">
        <v>27</v>
      </c>
      <c r="U1158">
        <v>1996</v>
      </c>
      <c r="V1158" t="s">
        <v>56</v>
      </c>
      <c r="W1158" t="s">
        <v>298</v>
      </c>
      <c r="X1158" t="s">
        <v>145</v>
      </c>
      <c r="Y1158">
        <v>8</v>
      </c>
      <c r="Z1158" t="s">
        <v>232</v>
      </c>
      <c r="AA1158" t="s">
        <v>236</v>
      </c>
    </row>
    <row r="1159" spans="1:27" x14ac:dyDescent="0.25">
      <c r="A1159">
        <v>10262</v>
      </c>
      <c r="B1159">
        <v>56</v>
      </c>
      <c r="C1159">
        <v>30.4</v>
      </c>
      <c r="D1159">
        <v>2</v>
      </c>
      <c r="E1159">
        <v>0</v>
      </c>
      <c r="F1159" t="s">
        <v>44</v>
      </c>
      <c r="G1159">
        <v>8</v>
      </c>
      <c r="H1159" s="5">
        <v>35268</v>
      </c>
      <c r="I1159" s="5">
        <v>35296</v>
      </c>
      <c r="J1159" s="5">
        <v>35271</v>
      </c>
      <c r="K1159">
        <v>3</v>
      </c>
      <c r="L1159">
        <v>48.29</v>
      </c>
      <c r="M1159" t="s">
        <v>385</v>
      </c>
      <c r="N1159" t="s">
        <v>20</v>
      </c>
      <c r="O1159">
        <v>60.8</v>
      </c>
      <c r="P1159">
        <v>0</v>
      </c>
      <c r="Q1159">
        <v>60.8</v>
      </c>
      <c r="R1159">
        <v>3</v>
      </c>
      <c r="S1159">
        <v>12.509999999999998</v>
      </c>
      <c r="T1159" t="s">
        <v>27</v>
      </c>
      <c r="U1159">
        <v>1996</v>
      </c>
      <c r="V1159" t="s">
        <v>56</v>
      </c>
      <c r="W1159" t="s">
        <v>298</v>
      </c>
      <c r="X1159" t="s">
        <v>177</v>
      </c>
      <c r="Y1159">
        <v>5</v>
      </c>
      <c r="Z1159" t="s">
        <v>226</v>
      </c>
      <c r="AA1159" t="s">
        <v>238</v>
      </c>
    </row>
    <row r="1160" spans="1:27" x14ac:dyDescent="0.25">
      <c r="A1160">
        <v>10270</v>
      </c>
      <c r="B1160">
        <v>43</v>
      </c>
      <c r="C1160">
        <v>36.799999999999997</v>
      </c>
      <c r="D1160">
        <v>25</v>
      </c>
      <c r="E1160">
        <v>0</v>
      </c>
      <c r="F1160" t="s">
        <v>272</v>
      </c>
      <c r="G1160">
        <v>1</v>
      </c>
      <c r="H1160" s="5">
        <v>35278</v>
      </c>
      <c r="I1160" s="5">
        <v>35306</v>
      </c>
      <c r="J1160" s="5">
        <v>35279</v>
      </c>
      <c r="K1160">
        <v>1</v>
      </c>
      <c r="L1160">
        <v>136.54</v>
      </c>
      <c r="M1160" t="s">
        <v>273</v>
      </c>
      <c r="N1160" t="s">
        <v>7</v>
      </c>
      <c r="O1160">
        <v>919.99999999999989</v>
      </c>
      <c r="P1160">
        <v>0</v>
      </c>
      <c r="Q1160">
        <v>919.99999999999989</v>
      </c>
      <c r="R1160">
        <v>1</v>
      </c>
      <c r="S1160">
        <v>783.45999999999992</v>
      </c>
      <c r="T1160" t="s">
        <v>27</v>
      </c>
      <c r="U1160">
        <v>1996</v>
      </c>
      <c r="V1160" t="s">
        <v>57</v>
      </c>
      <c r="W1160" t="s">
        <v>298</v>
      </c>
      <c r="X1160" t="s">
        <v>151</v>
      </c>
      <c r="Y1160">
        <v>1</v>
      </c>
      <c r="Z1160" t="s">
        <v>218</v>
      </c>
      <c r="AA1160" t="s">
        <v>236</v>
      </c>
    </row>
    <row r="1161" spans="1:27" x14ac:dyDescent="0.25">
      <c r="A1161">
        <v>10274</v>
      </c>
      <c r="B1161">
        <v>71</v>
      </c>
      <c r="C1161">
        <v>17.2</v>
      </c>
      <c r="D1161">
        <v>20</v>
      </c>
      <c r="E1161">
        <v>0</v>
      </c>
      <c r="F1161" t="s">
        <v>321</v>
      </c>
      <c r="G1161">
        <v>6</v>
      </c>
      <c r="H1161" s="5">
        <v>35283</v>
      </c>
      <c r="I1161" s="5">
        <v>35311</v>
      </c>
      <c r="J1161" s="5">
        <v>35293</v>
      </c>
      <c r="K1161">
        <v>1</v>
      </c>
      <c r="L1161">
        <v>6.01</v>
      </c>
      <c r="M1161" t="s">
        <v>322</v>
      </c>
      <c r="N1161" t="s">
        <v>8</v>
      </c>
      <c r="O1161">
        <v>344</v>
      </c>
      <c r="P1161">
        <v>0</v>
      </c>
      <c r="Q1161">
        <v>344</v>
      </c>
      <c r="R1161">
        <v>10</v>
      </c>
      <c r="S1161">
        <v>337.99</v>
      </c>
      <c r="T1161" t="s">
        <v>27</v>
      </c>
      <c r="U1161">
        <v>1996</v>
      </c>
      <c r="V1161" t="s">
        <v>57</v>
      </c>
      <c r="W1161" t="s">
        <v>298</v>
      </c>
      <c r="X1161" t="s">
        <v>205</v>
      </c>
      <c r="Y1161">
        <v>4</v>
      </c>
      <c r="Z1161" t="s">
        <v>224</v>
      </c>
      <c r="AA1161" t="s">
        <v>236</v>
      </c>
    </row>
    <row r="1162" spans="1:27" x14ac:dyDescent="0.25">
      <c r="A1162">
        <v>10278</v>
      </c>
      <c r="B1162">
        <v>44</v>
      </c>
      <c r="C1162">
        <v>15.5</v>
      </c>
      <c r="D1162">
        <v>16</v>
      </c>
      <c r="E1162">
        <v>0</v>
      </c>
      <c r="F1162" t="s">
        <v>29</v>
      </c>
      <c r="G1162">
        <v>8</v>
      </c>
      <c r="H1162" s="5">
        <v>35289</v>
      </c>
      <c r="I1162" s="5">
        <v>35317</v>
      </c>
      <c r="J1162" s="5">
        <v>35293</v>
      </c>
      <c r="K1162">
        <v>2</v>
      </c>
      <c r="L1162">
        <v>92.69</v>
      </c>
      <c r="M1162" t="s">
        <v>275</v>
      </c>
      <c r="N1162" t="s">
        <v>17</v>
      </c>
      <c r="O1162">
        <v>248</v>
      </c>
      <c r="P1162">
        <v>0</v>
      </c>
      <c r="Q1162">
        <v>248</v>
      </c>
      <c r="R1162">
        <v>4</v>
      </c>
      <c r="S1162">
        <v>155.31</v>
      </c>
      <c r="T1162" t="s">
        <v>27</v>
      </c>
      <c r="U1162">
        <v>1996</v>
      </c>
      <c r="V1162" t="s">
        <v>57</v>
      </c>
      <c r="W1162" t="s">
        <v>298</v>
      </c>
      <c r="X1162" t="s">
        <v>153</v>
      </c>
      <c r="Y1162">
        <v>2</v>
      </c>
      <c r="Z1162" t="s">
        <v>220</v>
      </c>
      <c r="AA1162" t="s">
        <v>237</v>
      </c>
    </row>
    <row r="1163" spans="1:27" x14ac:dyDescent="0.25">
      <c r="A1163">
        <v>10278</v>
      </c>
      <c r="B1163">
        <v>59</v>
      </c>
      <c r="C1163">
        <v>44</v>
      </c>
      <c r="D1163">
        <v>15</v>
      </c>
      <c r="E1163">
        <v>0</v>
      </c>
      <c r="F1163" t="s">
        <v>29</v>
      </c>
      <c r="G1163">
        <v>8</v>
      </c>
      <c r="H1163" s="5">
        <v>35289</v>
      </c>
      <c r="I1163" s="5">
        <v>35317</v>
      </c>
      <c r="J1163" s="5">
        <v>35293</v>
      </c>
      <c r="K1163">
        <v>2</v>
      </c>
      <c r="L1163">
        <v>92.69</v>
      </c>
      <c r="M1163" t="s">
        <v>275</v>
      </c>
      <c r="N1163" t="s">
        <v>17</v>
      </c>
      <c r="O1163">
        <v>660</v>
      </c>
      <c r="P1163">
        <v>0</v>
      </c>
      <c r="Q1163">
        <v>660</v>
      </c>
      <c r="R1163">
        <v>4</v>
      </c>
      <c r="S1163">
        <v>567.30999999999995</v>
      </c>
      <c r="T1163" t="s">
        <v>27</v>
      </c>
      <c r="U1163">
        <v>1996</v>
      </c>
      <c r="V1163" t="s">
        <v>57</v>
      </c>
      <c r="W1163" t="s">
        <v>298</v>
      </c>
      <c r="X1163" t="s">
        <v>182</v>
      </c>
      <c r="Y1163">
        <v>4</v>
      </c>
      <c r="Z1163" t="s">
        <v>224</v>
      </c>
      <c r="AA1163" t="s">
        <v>237</v>
      </c>
    </row>
    <row r="1164" spans="1:27" x14ac:dyDescent="0.25">
      <c r="A1164">
        <v>10278</v>
      </c>
      <c r="B1164">
        <v>63</v>
      </c>
      <c r="C1164">
        <v>35.1</v>
      </c>
      <c r="D1164">
        <v>8</v>
      </c>
      <c r="E1164">
        <v>0</v>
      </c>
      <c r="F1164" t="s">
        <v>29</v>
      </c>
      <c r="G1164">
        <v>8</v>
      </c>
      <c r="H1164" s="5">
        <v>35289</v>
      </c>
      <c r="I1164" s="5">
        <v>35317</v>
      </c>
      <c r="J1164" s="5">
        <v>35293</v>
      </c>
      <c r="K1164">
        <v>2</v>
      </c>
      <c r="L1164">
        <v>92.69</v>
      </c>
      <c r="M1164" t="s">
        <v>275</v>
      </c>
      <c r="N1164" t="s">
        <v>17</v>
      </c>
      <c r="O1164">
        <v>280.8</v>
      </c>
      <c r="P1164">
        <v>0</v>
      </c>
      <c r="Q1164">
        <v>280.8</v>
      </c>
      <c r="R1164">
        <v>4</v>
      </c>
      <c r="S1164">
        <v>188.11</v>
      </c>
      <c r="T1164" t="s">
        <v>27</v>
      </c>
      <c r="U1164">
        <v>1996</v>
      </c>
      <c r="V1164" t="s">
        <v>57</v>
      </c>
      <c r="W1164" t="s">
        <v>298</v>
      </c>
      <c r="X1164" t="s">
        <v>190</v>
      </c>
      <c r="Y1164">
        <v>2</v>
      </c>
      <c r="Z1164" t="s">
        <v>220</v>
      </c>
      <c r="AA1164" t="s">
        <v>237</v>
      </c>
    </row>
    <row r="1165" spans="1:27" x14ac:dyDescent="0.25">
      <c r="A1165">
        <v>10278</v>
      </c>
      <c r="B1165">
        <v>73</v>
      </c>
      <c r="C1165">
        <v>12</v>
      </c>
      <c r="D1165">
        <v>25</v>
      </c>
      <c r="E1165">
        <v>0</v>
      </c>
      <c r="F1165" t="s">
        <v>29</v>
      </c>
      <c r="G1165">
        <v>8</v>
      </c>
      <c r="H1165" s="5">
        <v>35289</v>
      </c>
      <c r="I1165" s="5">
        <v>35317</v>
      </c>
      <c r="J1165" s="5">
        <v>35293</v>
      </c>
      <c r="K1165">
        <v>2</v>
      </c>
      <c r="L1165">
        <v>92.69</v>
      </c>
      <c r="M1165" t="s">
        <v>275</v>
      </c>
      <c r="N1165" t="s">
        <v>17</v>
      </c>
      <c r="O1165">
        <v>300</v>
      </c>
      <c r="P1165">
        <v>0</v>
      </c>
      <c r="Q1165">
        <v>300</v>
      </c>
      <c r="R1165">
        <v>4</v>
      </c>
      <c r="S1165">
        <v>207.31</v>
      </c>
      <c r="T1165" t="s">
        <v>27</v>
      </c>
      <c r="U1165">
        <v>1996</v>
      </c>
      <c r="V1165" t="s">
        <v>57</v>
      </c>
      <c r="W1165" t="s">
        <v>298</v>
      </c>
      <c r="X1165" t="s">
        <v>207</v>
      </c>
      <c r="Y1165">
        <v>8</v>
      </c>
      <c r="Z1165" t="s">
        <v>232</v>
      </c>
      <c r="AA1165" t="s">
        <v>237</v>
      </c>
    </row>
    <row r="1166" spans="1:27" x14ac:dyDescent="0.25">
      <c r="A1166">
        <v>10281</v>
      </c>
      <c r="B1166">
        <v>19</v>
      </c>
      <c r="C1166">
        <v>7.3</v>
      </c>
      <c r="D1166">
        <v>1</v>
      </c>
      <c r="E1166">
        <v>0</v>
      </c>
      <c r="F1166" t="s">
        <v>400</v>
      </c>
      <c r="G1166">
        <v>4</v>
      </c>
      <c r="H1166" s="5">
        <v>35291</v>
      </c>
      <c r="I1166" s="5">
        <v>35305</v>
      </c>
      <c r="J1166" s="5">
        <v>35298</v>
      </c>
      <c r="K1166">
        <v>1</v>
      </c>
      <c r="L1166">
        <v>2.94</v>
      </c>
      <c r="M1166" t="s">
        <v>401</v>
      </c>
      <c r="N1166" t="s">
        <v>16</v>
      </c>
      <c r="O1166">
        <v>7.3</v>
      </c>
      <c r="P1166">
        <v>0</v>
      </c>
      <c r="Q1166">
        <v>7.3</v>
      </c>
      <c r="R1166">
        <v>7</v>
      </c>
      <c r="S1166">
        <v>4.3599999999999994</v>
      </c>
      <c r="T1166" t="s">
        <v>27</v>
      </c>
      <c r="U1166">
        <v>1996</v>
      </c>
      <c r="V1166" t="s">
        <v>57</v>
      </c>
      <c r="W1166" t="s">
        <v>298</v>
      </c>
      <c r="X1166" t="s">
        <v>105</v>
      </c>
      <c r="Y1166">
        <v>3</v>
      </c>
      <c r="Z1166" t="s">
        <v>222</v>
      </c>
      <c r="AA1166" t="s">
        <v>236</v>
      </c>
    </row>
    <row r="1167" spans="1:27" x14ac:dyDescent="0.25">
      <c r="A1167">
        <v>10281</v>
      </c>
      <c r="B1167">
        <v>24</v>
      </c>
      <c r="C1167">
        <v>3.6</v>
      </c>
      <c r="D1167">
        <v>6</v>
      </c>
      <c r="E1167">
        <v>0</v>
      </c>
      <c r="F1167" t="s">
        <v>400</v>
      </c>
      <c r="G1167">
        <v>4</v>
      </c>
      <c r="H1167" s="5">
        <v>35291</v>
      </c>
      <c r="I1167" s="5">
        <v>35305</v>
      </c>
      <c r="J1167" s="5">
        <v>35298</v>
      </c>
      <c r="K1167">
        <v>1</v>
      </c>
      <c r="L1167">
        <v>2.94</v>
      </c>
      <c r="M1167" t="s">
        <v>401</v>
      </c>
      <c r="N1167" t="s">
        <v>16</v>
      </c>
      <c r="O1167">
        <v>21.6</v>
      </c>
      <c r="P1167">
        <v>0</v>
      </c>
      <c r="Q1167">
        <v>21.6</v>
      </c>
      <c r="R1167">
        <v>7</v>
      </c>
      <c r="S1167">
        <v>18.66</v>
      </c>
      <c r="T1167" t="s">
        <v>27</v>
      </c>
      <c r="U1167">
        <v>1996</v>
      </c>
      <c r="V1167" t="s">
        <v>57</v>
      </c>
      <c r="W1167" t="s">
        <v>298</v>
      </c>
      <c r="X1167" t="s">
        <v>115</v>
      </c>
      <c r="Y1167">
        <v>1</v>
      </c>
      <c r="Z1167" t="s">
        <v>218</v>
      </c>
      <c r="AA1167" t="s">
        <v>236</v>
      </c>
    </row>
    <row r="1168" spans="1:27" x14ac:dyDescent="0.25">
      <c r="A1168">
        <v>10281</v>
      </c>
      <c r="B1168">
        <v>35</v>
      </c>
      <c r="C1168">
        <v>14.4</v>
      </c>
      <c r="D1168">
        <v>4</v>
      </c>
      <c r="E1168">
        <v>0</v>
      </c>
      <c r="F1168" t="s">
        <v>400</v>
      </c>
      <c r="G1168">
        <v>4</v>
      </c>
      <c r="H1168" s="5">
        <v>35291</v>
      </c>
      <c r="I1168" s="5">
        <v>35305</v>
      </c>
      <c r="J1168" s="5">
        <v>35298</v>
      </c>
      <c r="K1168">
        <v>1</v>
      </c>
      <c r="L1168">
        <v>2.94</v>
      </c>
      <c r="M1168" t="s">
        <v>401</v>
      </c>
      <c r="N1168" t="s">
        <v>16</v>
      </c>
      <c r="O1168">
        <v>57.6</v>
      </c>
      <c r="P1168">
        <v>0</v>
      </c>
      <c r="Q1168">
        <v>57.6</v>
      </c>
      <c r="R1168">
        <v>7</v>
      </c>
      <c r="S1168">
        <v>54.660000000000004</v>
      </c>
      <c r="T1168" t="s">
        <v>27</v>
      </c>
      <c r="U1168">
        <v>1996</v>
      </c>
      <c r="V1168" t="s">
        <v>57</v>
      </c>
      <c r="W1168" t="s">
        <v>298</v>
      </c>
      <c r="X1168" t="s">
        <v>136</v>
      </c>
      <c r="Y1168">
        <v>1</v>
      </c>
      <c r="Z1168" t="s">
        <v>218</v>
      </c>
      <c r="AA1168" t="s">
        <v>236</v>
      </c>
    </row>
    <row r="1169" spans="1:27" x14ac:dyDescent="0.25">
      <c r="A1169">
        <v>10282</v>
      </c>
      <c r="B1169">
        <v>30</v>
      </c>
      <c r="C1169">
        <v>20.7</v>
      </c>
      <c r="D1169">
        <v>6</v>
      </c>
      <c r="E1169">
        <v>0</v>
      </c>
      <c r="F1169" t="s">
        <v>400</v>
      </c>
      <c r="G1169">
        <v>4</v>
      </c>
      <c r="H1169" s="5">
        <v>35292</v>
      </c>
      <c r="I1169" s="5">
        <v>35320</v>
      </c>
      <c r="J1169" s="5">
        <v>35298</v>
      </c>
      <c r="K1169">
        <v>1</v>
      </c>
      <c r="L1169">
        <v>12.69</v>
      </c>
      <c r="M1169" t="s">
        <v>401</v>
      </c>
      <c r="N1169" t="s">
        <v>16</v>
      </c>
      <c r="O1169">
        <v>124.19999999999999</v>
      </c>
      <c r="P1169">
        <v>0</v>
      </c>
      <c r="Q1169">
        <v>124.19999999999999</v>
      </c>
      <c r="R1169">
        <v>6</v>
      </c>
      <c r="S1169">
        <v>111.50999999999999</v>
      </c>
      <c r="T1169" t="s">
        <v>27</v>
      </c>
      <c r="U1169">
        <v>1996</v>
      </c>
      <c r="V1169" t="s">
        <v>57</v>
      </c>
      <c r="W1169" t="s">
        <v>298</v>
      </c>
      <c r="X1169" t="s">
        <v>127</v>
      </c>
      <c r="Y1169">
        <v>8</v>
      </c>
      <c r="Z1169" t="s">
        <v>232</v>
      </c>
      <c r="AA1169" t="s">
        <v>236</v>
      </c>
    </row>
    <row r="1170" spans="1:27" x14ac:dyDescent="0.25">
      <c r="A1170">
        <v>10282</v>
      </c>
      <c r="B1170">
        <v>57</v>
      </c>
      <c r="C1170">
        <v>15.6</v>
      </c>
      <c r="D1170">
        <v>2</v>
      </c>
      <c r="E1170">
        <v>0</v>
      </c>
      <c r="F1170" t="s">
        <v>400</v>
      </c>
      <c r="G1170">
        <v>4</v>
      </c>
      <c r="H1170" s="5">
        <v>35292</v>
      </c>
      <c r="I1170" s="5">
        <v>35320</v>
      </c>
      <c r="J1170" s="5">
        <v>35298</v>
      </c>
      <c r="K1170">
        <v>1</v>
      </c>
      <c r="L1170">
        <v>12.69</v>
      </c>
      <c r="M1170" t="s">
        <v>401</v>
      </c>
      <c r="N1170" t="s">
        <v>16</v>
      </c>
      <c r="O1170">
        <v>31.2</v>
      </c>
      <c r="P1170">
        <v>0</v>
      </c>
      <c r="Q1170">
        <v>31.2</v>
      </c>
      <c r="R1170">
        <v>6</v>
      </c>
      <c r="S1170">
        <v>18.509999999999998</v>
      </c>
      <c r="T1170" t="s">
        <v>27</v>
      </c>
      <c r="U1170">
        <v>1996</v>
      </c>
      <c r="V1170" t="s">
        <v>57</v>
      </c>
      <c r="W1170" t="s">
        <v>298</v>
      </c>
      <c r="X1170" t="s">
        <v>179</v>
      </c>
      <c r="Y1170">
        <v>5</v>
      </c>
      <c r="Z1170" t="s">
        <v>226</v>
      </c>
      <c r="AA1170" t="s">
        <v>236</v>
      </c>
    </row>
    <row r="1171" spans="1:27" x14ac:dyDescent="0.25">
      <c r="A1171">
        <v>10283</v>
      </c>
      <c r="B1171">
        <v>15</v>
      </c>
      <c r="C1171">
        <v>12.4</v>
      </c>
      <c r="D1171">
        <v>20</v>
      </c>
      <c r="E1171">
        <v>0</v>
      </c>
      <c r="F1171" t="s">
        <v>343</v>
      </c>
      <c r="G1171">
        <v>3</v>
      </c>
      <c r="H1171" s="5">
        <v>35293</v>
      </c>
      <c r="I1171" s="5">
        <v>35321</v>
      </c>
      <c r="J1171" s="5">
        <v>35300</v>
      </c>
      <c r="K1171">
        <v>3</v>
      </c>
      <c r="L1171">
        <v>84.81</v>
      </c>
      <c r="M1171" t="s">
        <v>344</v>
      </c>
      <c r="N1171" t="s">
        <v>21</v>
      </c>
      <c r="O1171">
        <v>248</v>
      </c>
      <c r="P1171">
        <v>0</v>
      </c>
      <c r="Q1171">
        <v>248</v>
      </c>
      <c r="R1171">
        <v>7</v>
      </c>
      <c r="S1171">
        <v>163.19</v>
      </c>
      <c r="T1171" t="s">
        <v>27</v>
      </c>
      <c r="U1171">
        <v>1996</v>
      </c>
      <c r="V1171" t="s">
        <v>57</v>
      </c>
      <c r="W1171" t="s">
        <v>298</v>
      </c>
      <c r="X1171" t="s">
        <v>97</v>
      </c>
      <c r="Y1171">
        <v>2</v>
      </c>
      <c r="Z1171" t="s">
        <v>220</v>
      </c>
      <c r="AA1171" t="s">
        <v>238</v>
      </c>
    </row>
    <row r="1172" spans="1:27" x14ac:dyDescent="0.25">
      <c r="A1172">
        <v>10283</v>
      </c>
      <c r="B1172">
        <v>19</v>
      </c>
      <c r="C1172">
        <v>7.3</v>
      </c>
      <c r="D1172">
        <v>18</v>
      </c>
      <c r="E1172">
        <v>0</v>
      </c>
      <c r="F1172" t="s">
        <v>343</v>
      </c>
      <c r="G1172">
        <v>3</v>
      </c>
      <c r="H1172" s="5">
        <v>35293</v>
      </c>
      <c r="I1172" s="5">
        <v>35321</v>
      </c>
      <c r="J1172" s="5">
        <v>35300</v>
      </c>
      <c r="K1172">
        <v>3</v>
      </c>
      <c r="L1172">
        <v>84.81</v>
      </c>
      <c r="M1172" t="s">
        <v>344</v>
      </c>
      <c r="N1172" t="s">
        <v>21</v>
      </c>
      <c r="O1172">
        <v>131.4</v>
      </c>
      <c r="P1172">
        <v>0</v>
      </c>
      <c r="Q1172">
        <v>131.4</v>
      </c>
      <c r="R1172">
        <v>7</v>
      </c>
      <c r="S1172">
        <v>46.59</v>
      </c>
      <c r="T1172" t="s">
        <v>27</v>
      </c>
      <c r="U1172">
        <v>1996</v>
      </c>
      <c r="V1172" t="s">
        <v>57</v>
      </c>
      <c r="W1172" t="s">
        <v>298</v>
      </c>
      <c r="X1172" t="s">
        <v>105</v>
      </c>
      <c r="Y1172">
        <v>3</v>
      </c>
      <c r="Z1172" t="s">
        <v>222</v>
      </c>
      <c r="AA1172" t="s">
        <v>238</v>
      </c>
    </row>
    <row r="1173" spans="1:27" x14ac:dyDescent="0.25">
      <c r="A1173">
        <v>10283</v>
      </c>
      <c r="B1173">
        <v>60</v>
      </c>
      <c r="C1173">
        <v>27.2</v>
      </c>
      <c r="D1173">
        <v>35</v>
      </c>
      <c r="E1173">
        <v>0</v>
      </c>
      <c r="F1173" t="s">
        <v>343</v>
      </c>
      <c r="G1173">
        <v>3</v>
      </c>
      <c r="H1173" s="5">
        <v>35293</v>
      </c>
      <c r="I1173" s="5">
        <v>35321</v>
      </c>
      <c r="J1173" s="5">
        <v>35300</v>
      </c>
      <c r="K1173">
        <v>3</v>
      </c>
      <c r="L1173">
        <v>84.81</v>
      </c>
      <c r="M1173" t="s">
        <v>344</v>
      </c>
      <c r="N1173" t="s">
        <v>21</v>
      </c>
      <c r="O1173">
        <v>952</v>
      </c>
      <c r="P1173">
        <v>0</v>
      </c>
      <c r="Q1173">
        <v>952</v>
      </c>
      <c r="R1173">
        <v>7</v>
      </c>
      <c r="S1173">
        <v>867.19</v>
      </c>
      <c r="T1173" t="s">
        <v>27</v>
      </c>
      <c r="U1173">
        <v>1996</v>
      </c>
      <c r="V1173" t="s">
        <v>57</v>
      </c>
      <c r="W1173" t="s">
        <v>298</v>
      </c>
      <c r="X1173" t="s">
        <v>184</v>
      </c>
      <c r="Y1173">
        <v>4</v>
      </c>
      <c r="Z1173" t="s">
        <v>224</v>
      </c>
      <c r="AA1173" t="s">
        <v>238</v>
      </c>
    </row>
    <row r="1174" spans="1:27" x14ac:dyDescent="0.25">
      <c r="A1174">
        <v>10283</v>
      </c>
      <c r="B1174">
        <v>72</v>
      </c>
      <c r="C1174">
        <v>27.8</v>
      </c>
      <c r="D1174">
        <v>3</v>
      </c>
      <c r="E1174">
        <v>0</v>
      </c>
      <c r="F1174" t="s">
        <v>343</v>
      </c>
      <c r="G1174">
        <v>3</v>
      </c>
      <c r="H1174" s="5">
        <v>35293</v>
      </c>
      <c r="I1174" s="5">
        <v>35321</v>
      </c>
      <c r="J1174" s="5">
        <v>35300</v>
      </c>
      <c r="K1174">
        <v>3</v>
      </c>
      <c r="L1174">
        <v>84.81</v>
      </c>
      <c r="M1174" t="s">
        <v>344</v>
      </c>
      <c r="N1174" t="s">
        <v>21</v>
      </c>
      <c r="O1174">
        <v>83.4</v>
      </c>
      <c r="P1174">
        <v>0</v>
      </c>
      <c r="Q1174">
        <v>83.4</v>
      </c>
      <c r="R1174">
        <v>7</v>
      </c>
      <c r="S1174">
        <v>-1.4099999999999966</v>
      </c>
      <c r="T1174" t="s">
        <v>27</v>
      </c>
      <c r="U1174">
        <v>1996</v>
      </c>
      <c r="V1174" t="s">
        <v>57</v>
      </c>
      <c r="W1174" t="s">
        <v>298</v>
      </c>
      <c r="X1174" t="s">
        <v>206</v>
      </c>
      <c r="Y1174">
        <v>4</v>
      </c>
      <c r="Z1174" t="s">
        <v>224</v>
      </c>
      <c r="AA1174" t="s">
        <v>238</v>
      </c>
    </row>
    <row r="1175" spans="1:27" x14ac:dyDescent="0.25">
      <c r="A1175">
        <v>10284</v>
      </c>
      <c r="B1175">
        <v>44</v>
      </c>
      <c r="C1175">
        <v>15.5</v>
      </c>
      <c r="D1175">
        <v>21</v>
      </c>
      <c r="E1175">
        <v>0</v>
      </c>
      <c r="F1175" t="s">
        <v>39</v>
      </c>
      <c r="G1175">
        <v>4</v>
      </c>
      <c r="H1175" s="5">
        <v>35296</v>
      </c>
      <c r="I1175" s="5">
        <v>35324</v>
      </c>
      <c r="J1175" s="5">
        <v>35304</v>
      </c>
      <c r="K1175">
        <v>1</v>
      </c>
      <c r="L1175">
        <v>76.56</v>
      </c>
      <c r="M1175" t="s">
        <v>378</v>
      </c>
      <c r="N1175" t="s">
        <v>9</v>
      </c>
      <c r="O1175">
        <v>325.5</v>
      </c>
      <c r="P1175">
        <v>0</v>
      </c>
      <c r="Q1175">
        <v>325.5</v>
      </c>
      <c r="R1175">
        <v>8</v>
      </c>
      <c r="S1175">
        <v>248.94</v>
      </c>
      <c r="T1175" t="s">
        <v>27</v>
      </c>
      <c r="U1175">
        <v>1996</v>
      </c>
      <c r="V1175" t="s">
        <v>57</v>
      </c>
      <c r="W1175" t="s">
        <v>298</v>
      </c>
      <c r="X1175" t="s">
        <v>153</v>
      </c>
      <c r="Y1175">
        <v>2</v>
      </c>
      <c r="Z1175" t="s">
        <v>220</v>
      </c>
      <c r="AA1175" t="s">
        <v>236</v>
      </c>
    </row>
    <row r="1176" spans="1:27" x14ac:dyDescent="0.25">
      <c r="A1176">
        <v>10286</v>
      </c>
      <c r="B1176">
        <v>35</v>
      </c>
      <c r="C1176">
        <v>14.4</v>
      </c>
      <c r="D1176">
        <v>100</v>
      </c>
      <c r="E1176">
        <v>0</v>
      </c>
      <c r="F1176" t="s">
        <v>43</v>
      </c>
      <c r="G1176">
        <v>8</v>
      </c>
      <c r="H1176" s="5">
        <v>35298</v>
      </c>
      <c r="I1176" s="5">
        <v>35326</v>
      </c>
      <c r="J1176" s="5">
        <v>35307</v>
      </c>
      <c r="K1176">
        <v>3</v>
      </c>
      <c r="L1176">
        <v>229.24</v>
      </c>
      <c r="M1176" t="s">
        <v>266</v>
      </c>
      <c r="N1176" t="s">
        <v>9</v>
      </c>
      <c r="O1176">
        <v>1440</v>
      </c>
      <c r="P1176">
        <v>0</v>
      </c>
      <c r="Q1176">
        <v>1440</v>
      </c>
      <c r="R1176">
        <v>9</v>
      </c>
      <c r="S1176">
        <v>1210.76</v>
      </c>
      <c r="T1176" t="s">
        <v>27</v>
      </c>
      <c r="U1176">
        <v>1996</v>
      </c>
      <c r="V1176" t="s">
        <v>57</v>
      </c>
      <c r="W1176" t="s">
        <v>298</v>
      </c>
      <c r="X1176" t="s">
        <v>136</v>
      </c>
      <c r="Y1176">
        <v>1</v>
      </c>
      <c r="Z1176" t="s">
        <v>218</v>
      </c>
      <c r="AA1176" t="s">
        <v>238</v>
      </c>
    </row>
    <row r="1177" spans="1:27" x14ac:dyDescent="0.25">
      <c r="A1177">
        <v>10286</v>
      </c>
      <c r="B1177">
        <v>62</v>
      </c>
      <c r="C1177">
        <v>39.4</v>
      </c>
      <c r="D1177">
        <v>40</v>
      </c>
      <c r="E1177">
        <v>0</v>
      </c>
      <c r="F1177" t="s">
        <v>43</v>
      </c>
      <c r="G1177">
        <v>8</v>
      </c>
      <c r="H1177" s="5">
        <v>35298</v>
      </c>
      <c r="I1177" s="5">
        <v>35326</v>
      </c>
      <c r="J1177" s="5">
        <v>35307</v>
      </c>
      <c r="K1177">
        <v>3</v>
      </c>
      <c r="L1177">
        <v>229.24</v>
      </c>
      <c r="M1177" t="s">
        <v>266</v>
      </c>
      <c r="N1177" t="s">
        <v>9</v>
      </c>
      <c r="O1177">
        <v>1576</v>
      </c>
      <c r="P1177">
        <v>0</v>
      </c>
      <c r="Q1177">
        <v>1576</v>
      </c>
      <c r="R1177">
        <v>9</v>
      </c>
      <c r="S1177">
        <v>1346.76</v>
      </c>
      <c r="T1177" t="s">
        <v>27</v>
      </c>
      <c r="U1177">
        <v>1996</v>
      </c>
      <c r="V1177" t="s">
        <v>57</v>
      </c>
      <c r="W1177" t="s">
        <v>298</v>
      </c>
      <c r="X1177" t="s">
        <v>188</v>
      </c>
      <c r="Y1177">
        <v>3</v>
      </c>
      <c r="Z1177" t="s">
        <v>222</v>
      </c>
      <c r="AA1177" t="s">
        <v>238</v>
      </c>
    </row>
    <row r="1178" spans="1:27" x14ac:dyDescent="0.25">
      <c r="A1178">
        <v>10287</v>
      </c>
      <c r="B1178">
        <v>34</v>
      </c>
      <c r="C1178">
        <v>11.2</v>
      </c>
      <c r="D1178">
        <v>20</v>
      </c>
      <c r="E1178">
        <v>0</v>
      </c>
      <c r="F1178" t="s">
        <v>361</v>
      </c>
      <c r="G1178">
        <v>8</v>
      </c>
      <c r="H1178" s="5">
        <v>35299</v>
      </c>
      <c r="I1178" s="5">
        <v>35327</v>
      </c>
      <c r="J1178" s="5">
        <v>35305</v>
      </c>
      <c r="K1178">
        <v>3</v>
      </c>
      <c r="L1178">
        <v>12.76</v>
      </c>
      <c r="M1178" t="s">
        <v>297</v>
      </c>
      <c r="N1178" t="s">
        <v>4</v>
      </c>
      <c r="O1178">
        <v>224</v>
      </c>
      <c r="P1178">
        <v>0</v>
      </c>
      <c r="Q1178">
        <v>224</v>
      </c>
      <c r="R1178">
        <v>6</v>
      </c>
      <c r="S1178">
        <v>211.24</v>
      </c>
      <c r="T1178" t="s">
        <v>27</v>
      </c>
      <c r="U1178">
        <v>1996</v>
      </c>
      <c r="V1178" t="s">
        <v>57</v>
      </c>
      <c r="W1178" t="s">
        <v>298</v>
      </c>
      <c r="X1178" t="s">
        <v>135</v>
      </c>
      <c r="Y1178">
        <v>1</v>
      </c>
      <c r="Z1178" t="s">
        <v>218</v>
      </c>
      <c r="AA1178" t="s">
        <v>238</v>
      </c>
    </row>
    <row r="1179" spans="1:27" x14ac:dyDescent="0.25">
      <c r="A1179">
        <v>10289</v>
      </c>
      <c r="B1179">
        <v>3</v>
      </c>
      <c r="C1179">
        <v>8</v>
      </c>
      <c r="D1179">
        <v>30</v>
      </c>
      <c r="E1179">
        <v>0</v>
      </c>
      <c r="F1179" t="s">
        <v>280</v>
      </c>
      <c r="G1179">
        <v>7</v>
      </c>
      <c r="H1179" s="5">
        <v>35303</v>
      </c>
      <c r="I1179" s="5">
        <v>35331</v>
      </c>
      <c r="J1179" s="5">
        <v>35305</v>
      </c>
      <c r="K1179">
        <v>3</v>
      </c>
      <c r="L1179">
        <v>22.77</v>
      </c>
      <c r="M1179" t="s">
        <v>281</v>
      </c>
      <c r="N1179" t="s">
        <v>19</v>
      </c>
      <c r="O1179">
        <v>240</v>
      </c>
      <c r="P1179">
        <v>0</v>
      </c>
      <c r="Q1179">
        <v>240</v>
      </c>
      <c r="R1179">
        <v>2</v>
      </c>
      <c r="S1179">
        <v>217.23</v>
      </c>
      <c r="T1179" t="s">
        <v>27</v>
      </c>
      <c r="U1179">
        <v>1996</v>
      </c>
      <c r="V1179" t="s">
        <v>57</v>
      </c>
      <c r="W1179" t="s">
        <v>298</v>
      </c>
      <c r="X1179" t="s">
        <v>73</v>
      </c>
      <c r="Y1179">
        <v>2</v>
      </c>
      <c r="Z1179" t="s">
        <v>220</v>
      </c>
      <c r="AA1179" t="s">
        <v>238</v>
      </c>
    </row>
    <row r="1180" spans="1:27" x14ac:dyDescent="0.25">
      <c r="A1180">
        <v>10289</v>
      </c>
      <c r="B1180">
        <v>64</v>
      </c>
      <c r="C1180">
        <v>26.6</v>
      </c>
      <c r="D1180">
        <v>9</v>
      </c>
      <c r="E1180">
        <v>0</v>
      </c>
      <c r="F1180" t="s">
        <v>280</v>
      </c>
      <c r="G1180">
        <v>7</v>
      </c>
      <c r="H1180" s="5">
        <v>35303</v>
      </c>
      <c r="I1180" s="5">
        <v>35331</v>
      </c>
      <c r="J1180" s="5">
        <v>35305</v>
      </c>
      <c r="K1180">
        <v>3</v>
      </c>
      <c r="L1180">
        <v>22.77</v>
      </c>
      <c r="M1180" t="s">
        <v>281</v>
      </c>
      <c r="N1180" t="s">
        <v>19</v>
      </c>
      <c r="O1180">
        <v>239.4</v>
      </c>
      <c r="P1180">
        <v>0</v>
      </c>
      <c r="Q1180">
        <v>239.4</v>
      </c>
      <c r="R1180">
        <v>2</v>
      </c>
      <c r="S1180">
        <v>216.63</v>
      </c>
      <c r="T1180" t="s">
        <v>27</v>
      </c>
      <c r="U1180">
        <v>1996</v>
      </c>
      <c r="V1180" t="s">
        <v>57</v>
      </c>
      <c r="W1180" t="s">
        <v>298</v>
      </c>
      <c r="X1180" t="s">
        <v>192</v>
      </c>
      <c r="Y1180">
        <v>5</v>
      </c>
      <c r="Z1180" t="s">
        <v>226</v>
      </c>
      <c r="AA1180" t="s">
        <v>238</v>
      </c>
    </row>
    <row r="1181" spans="1:27" x14ac:dyDescent="0.25">
      <c r="A1181">
        <v>10290</v>
      </c>
      <c r="B1181">
        <v>5</v>
      </c>
      <c r="C1181">
        <v>17</v>
      </c>
      <c r="D1181">
        <v>20</v>
      </c>
      <c r="E1181">
        <v>0</v>
      </c>
      <c r="F1181" t="s">
        <v>278</v>
      </c>
      <c r="G1181">
        <v>8</v>
      </c>
      <c r="H1181" s="5">
        <v>35304</v>
      </c>
      <c r="I1181" s="5">
        <v>35332</v>
      </c>
      <c r="J1181" s="5">
        <v>35311</v>
      </c>
      <c r="K1181">
        <v>1</v>
      </c>
      <c r="L1181">
        <v>79.7</v>
      </c>
      <c r="M1181" t="s">
        <v>279</v>
      </c>
      <c r="N1181" t="s">
        <v>4</v>
      </c>
      <c r="O1181">
        <v>340</v>
      </c>
      <c r="P1181">
        <v>0</v>
      </c>
      <c r="Q1181">
        <v>340</v>
      </c>
      <c r="R1181">
        <v>7</v>
      </c>
      <c r="S1181">
        <v>260.3</v>
      </c>
      <c r="T1181" t="s">
        <v>27</v>
      </c>
      <c r="U1181">
        <v>1996</v>
      </c>
      <c r="V1181" t="s">
        <v>57</v>
      </c>
      <c r="W1181" t="s">
        <v>298</v>
      </c>
      <c r="X1181" t="s">
        <v>77</v>
      </c>
      <c r="Y1181">
        <v>2</v>
      </c>
      <c r="Z1181" t="s">
        <v>220</v>
      </c>
      <c r="AA1181" t="s">
        <v>236</v>
      </c>
    </row>
    <row r="1182" spans="1:27" x14ac:dyDescent="0.25">
      <c r="A1182">
        <v>10290</v>
      </c>
      <c r="B1182">
        <v>29</v>
      </c>
      <c r="C1182">
        <v>99</v>
      </c>
      <c r="D1182">
        <v>15</v>
      </c>
      <c r="E1182">
        <v>0</v>
      </c>
      <c r="F1182" t="s">
        <v>278</v>
      </c>
      <c r="G1182">
        <v>8</v>
      </c>
      <c r="H1182" s="5">
        <v>35304</v>
      </c>
      <c r="I1182" s="5">
        <v>35332</v>
      </c>
      <c r="J1182" s="5">
        <v>35311</v>
      </c>
      <c r="K1182">
        <v>1</v>
      </c>
      <c r="L1182">
        <v>79.7</v>
      </c>
      <c r="M1182" t="s">
        <v>279</v>
      </c>
      <c r="N1182" t="s">
        <v>4</v>
      </c>
      <c r="O1182">
        <v>1485</v>
      </c>
      <c r="P1182">
        <v>0</v>
      </c>
      <c r="Q1182">
        <v>1485</v>
      </c>
      <c r="R1182">
        <v>7</v>
      </c>
      <c r="S1182">
        <v>1405.3</v>
      </c>
      <c r="T1182" t="s">
        <v>27</v>
      </c>
      <c r="U1182">
        <v>1996</v>
      </c>
      <c r="V1182" t="s">
        <v>57</v>
      </c>
      <c r="W1182" t="s">
        <v>298</v>
      </c>
      <c r="X1182" t="s">
        <v>125</v>
      </c>
      <c r="Y1182">
        <v>6</v>
      </c>
      <c r="Z1182" t="s">
        <v>228</v>
      </c>
      <c r="AA1182" t="s">
        <v>236</v>
      </c>
    </row>
    <row r="1183" spans="1:27" x14ac:dyDescent="0.25">
      <c r="A1183">
        <v>10290</v>
      </c>
      <c r="B1183">
        <v>49</v>
      </c>
      <c r="C1183">
        <v>16</v>
      </c>
      <c r="D1183">
        <v>15</v>
      </c>
      <c r="E1183">
        <v>0</v>
      </c>
      <c r="F1183" t="s">
        <v>278</v>
      </c>
      <c r="G1183">
        <v>8</v>
      </c>
      <c r="H1183" s="5">
        <v>35304</v>
      </c>
      <c r="I1183" s="5">
        <v>35332</v>
      </c>
      <c r="J1183" s="5">
        <v>35311</v>
      </c>
      <c r="K1183">
        <v>1</v>
      </c>
      <c r="L1183">
        <v>79.7</v>
      </c>
      <c r="M1183" t="s">
        <v>279</v>
      </c>
      <c r="N1183" t="s">
        <v>4</v>
      </c>
      <c r="O1183">
        <v>240</v>
      </c>
      <c r="P1183">
        <v>0</v>
      </c>
      <c r="Q1183">
        <v>240</v>
      </c>
      <c r="R1183">
        <v>7</v>
      </c>
      <c r="S1183">
        <v>160.30000000000001</v>
      </c>
      <c r="T1183" t="s">
        <v>27</v>
      </c>
      <c r="U1183">
        <v>1996</v>
      </c>
      <c r="V1183" t="s">
        <v>57</v>
      </c>
      <c r="W1183" t="s">
        <v>298</v>
      </c>
      <c r="X1183" t="s">
        <v>163</v>
      </c>
      <c r="Y1183">
        <v>3</v>
      </c>
      <c r="Z1183" t="s">
        <v>222</v>
      </c>
      <c r="AA1183" t="s">
        <v>236</v>
      </c>
    </row>
    <row r="1184" spans="1:27" x14ac:dyDescent="0.25">
      <c r="A1184">
        <v>10290</v>
      </c>
      <c r="B1184">
        <v>77</v>
      </c>
      <c r="C1184">
        <v>10.4</v>
      </c>
      <c r="D1184">
        <v>10</v>
      </c>
      <c r="E1184">
        <v>0</v>
      </c>
      <c r="F1184" t="s">
        <v>278</v>
      </c>
      <c r="G1184">
        <v>8</v>
      </c>
      <c r="H1184" s="5">
        <v>35304</v>
      </c>
      <c r="I1184" s="5">
        <v>35332</v>
      </c>
      <c r="J1184" s="5">
        <v>35311</v>
      </c>
      <c r="K1184">
        <v>1</v>
      </c>
      <c r="L1184">
        <v>79.7</v>
      </c>
      <c r="M1184" t="s">
        <v>279</v>
      </c>
      <c r="N1184" t="s">
        <v>4</v>
      </c>
      <c r="O1184">
        <v>104</v>
      </c>
      <c r="P1184">
        <v>0</v>
      </c>
      <c r="Q1184">
        <v>104</v>
      </c>
      <c r="R1184">
        <v>7</v>
      </c>
      <c r="S1184">
        <v>24.299999999999997</v>
      </c>
      <c r="T1184" t="s">
        <v>27</v>
      </c>
      <c r="U1184">
        <v>1996</v>
      </c>
      <c r="V1184" t="s">
        <v>57</v>
      </c>
      <c r="W1184" t="s">
        <v>298</v>
      </c>
      <c r="X1184" t="s">
        <v>214</v>
      </c>
      <c r="Y1184">
        <v>2</v>
      </c>
      <c r="Z1184" t="s">
        <v>220</v>
      </c>
      <c r="AA1184" t="s">
        <v>236</v>
      </c>
    </row>
    <row r="1185" spans="1:27" x14ac:dyDescent="0.25">
      <c r="A1185">
        <v>10292</v>
      </c>
      <c r="B1185">
        <v>20</v>
      </c>
      <c r="C1185">
        <v>64.8</v>
      </c>
      <c r="D1185">
        <v>20</v>
      </c>
      <c r="E1185">
        <v>0</v>
      </c>
      <c r="F1185" t="s">
        <v>402</v>
      </c>
      <c r="G1185">
        <v>1</v>
      </c>
      <c r="H1185" s="5">
        <v>35305</v>
      </c>
      <c r="I1185" s="5">
        <v>35333</v>
      </c>
      <c r="J1185" s="5">
        <v>35310</v>
      </c>
      <c r="K1185">
        <v>2</v>
      </c>
      <c r="L1185">
        <v>1.35</v>
      </c>
      <c r="M1185" t="s">
        <v>279</v>
      </c>
      <c r="N1185" t="s">
        <v>4</v>
      </c>
      <c r="O1185">
        <v>1296</v>
      </c>
      <c r="P1185">
        <v>0</v>
      </c>
      <c r="Q1185">
        <v>1296</v>
      </c>
      <c r="R1185">
        <v>5</v>
      </c>
      <c r="S1185">
        <v>1294.6500000000001</v>
      </c>
      <c r="T1185" t="s">
        <v>27</v>
      </c>
      <c r="U1185">
        <v>1996</v>
      </c>
      <c r="V1185" t="s">
        <v>57</v>
      </c>
      <c r="W1185" t="s">
        <v>298</v>
      </c>
      <c r="X1185" t="s">
        <v>107</v>
      </c>
      <c r="Y1185">
        <v>3</v>
      </c>
      <c r="Z1185" t="s">
        <v>222</v>
      </c>
      <c r="AA1185" t="s">
        <v>237</v>
      </c>
    </row>
    <row r="1186" spans="1:27" x14ac:dyDescent="0.25">
      <c r="A1186">
        <v>10293</v>
      </c>
      <c r="B1186">
        <v>18</v>
      </c>
      <c r="C1186">
        <v>50</v>
      </c>
      <c r="D1186">
        <v>12</v>
      </c>
      <c r="E1186">
        <v>0</v>
      </c>
      <c r="F1186" t="s">
        <v>292</v>
      </c>
      <c r="G1186">
        <v>1</v>
      </c>
      <c r="H1186" s="5">
        <v>35306</v>
      </c>
      <c r="I1186" s="5">
        <v>35334</v>
      </c>
      <c r="J1186" s="5">
        <v>35319</v>
      </c>
      <c r="K1186">
        <v>3</v>
      </c>
      <c r="L1186">
        <v>21.18</v>
      </c>
      <c r="M1186" t="s">
        <v>293</v>
      </c>
      <c r="N1186" t="s">
        <v>12</v>
      </c>
      <c r="O1186">
        <v>600</v>
      </c>
      <c r="P1186">
        <v>0</v>
      </c>
      <c r="Q1186">
        <v>600</v>
      </c>
      <c r="R1186">
        <v>13</v>
      </c>
      <c r="S1186">
        <v>578.82000000000005</v>
      </c>
      <c r="T1186" t="s">
        <v>27</v>
      </c>
      <c r="U1186">
        <v>1996</v>
      </c>
      <c r="V1186" t="s">
        <v>57</v>
      </c>
      <c r="W1186" t="s">
        <v>298</v>
      </c>
      <c r="X1186" t="s">
        <v>103</v>
      </c>
      <c r="Y1186">
        <v>8</v>
      </c>
      <c r="Z1186" t="s">
        <v>232</v>
      </c>
      <c r="AA1186" t="s">
        <v>238</v>
      </c>
    </row>
    <row r="1187" spans="1:27" x14ac:dyDescent="0.25">
      <c r="A1187">
        <v>10293</v>
      </c>
      <c r="B1187">
        <v>24</v>
      </c>
      <c r="C1187">
        <v>3.6</v>
      </c>
      <c r="D1187">
        <v>10</v>
      </c>
      <c r="E1187">
        <v>0</v>
      </c>
      <c r="F1187" t="s">
        <v>292</v>
      </c>
      <c r="G1187">
        <v>1</v>
      </c>
      <c r="H1187" s="5">
        <v>35306</v>
      </c>
      <c r="I1187" s="5">
        <v>35334</v>
      </c>
      <c r="J1187" s="5">
        <v>35319</v>
      </c>
      <c r="K1187">
        <v>3</v>
      </c>
      <c r="L1187">
        <v>21.18</v>
      </c>
      <c r="M1187" t="s">
        <v>293</v>
      </c>
      <c r="N1187" t="s">
        <v>12</v>
      </c>
      <c r="O1187">
        <v>36</v>
      </c>
      <c r="P1187">
        <v>0</v>
      </c>
      <c r="Q1187">
        <v>36</v>
      </c>
      <c r="R1187">
        <v>13</v>
      </c>
      <c r="S1187">
        <v>14.82</v>
      </c>
      <c r="T1187" t="s">
        <v>27</v>
      </c>
      <c r="U1187">
        <v>1996</v>
      </c>
      <c r="V1187" t="s">
        <v>57</v>
      </c>
      <c r="W1187" t="s">
        <v>298</v>
      </c>
      <c r="X1187" t="s">
        <v>115</v>
      </c>
      <c r="Y1187">
        <v>1</v>
      </c>
      <c r="Z1187" t="s">
        <v>218</v>
      </c>
      <c r="AA1187" t="s">
        <v>238</v>
      </c>
    </row>
    <row r="1188" spans="1:27" x14ac:dyDescent="0.25">
      <c r="A1188">
        <v>10293</v>
      </c>
      <c r="B1188">
        <v>63</v>
      </c>
      <c r="C1188">
        <v>35.1</v>
      </c>
      <c r="D1188">
        <v>5</v>
      </c>
      <c r="E1188">
        <v>0</v>
      </c>
      <c r="F1188" t="s">
        <v>292</v>
      </c>
      <c r="G1188">
        <v>1</v>
      </c>
      <c r="H1188" s="5">
        <v>35306</v>
      </c>
      <c r="I1188" s="5">
        <v>35334</v>
      </c>
      <c r="J1188" s="5">
        <v>35319</v>
      </c>
      <c r="K1188">
        <v>3</v>
      </c>
      <c r="L1188">
        <v>21.18</v>
      </c>
      <c r="M1188" t="s">
        <v>293</v>
      </c>
      <c r="N1188" t="s">
        <v>12</v>
      </c>
      <c r="O1188">
        <v>175.5</v>
      </c>
      <c r="P1188">
        <v>0</v>
      </c>
      <c r="Q1188">
        <v>175.5</v>
      </c>
      <c r="R1188">
        <v>13</v>
      </c>
      <c r="S1188">
        <v>154.32</v>
      </c>
      <c r="T1188" t="s">
        <v>27</v>
      </c>
      <c r="U1188">
        <v>1996</v>
      </c>
      <c r="V1188" t="s">
        <v>57</v>
      </c>
      <c r="W1188" t="s">
        <v>298</v>
      </c>
      <c r="X1188" t="s">
        <v>190</v>
      </c>
      <c r="Y1188">
        <v>2</v>
      </c>
      <c r="Z1188" t="s">
        <v>220</v>
      </c>
      <c r="AA1188" t="s">
        <v>238</v>
      </c>
    </row>
    <row r="1189" spans="1:27" x14ac:dyDescent="0.25">
      <c r="A1189">
        <v>10293</v>
      </c>
      <c r="B1189">
        <v>75</v>
      </c>
      <c r="C1189">
        <v>6.2</v>
      </c>
      <c r="D1189">
        <v>6</v>
      </c>
      <c r="E1189">
        <v>0</v>
      </c>
      <c r="F1189" t="s">
        <v>292</v>
      </c>
      <c r="G1189">
        <v>1</v>
      </c>
      <c r="H1189" s="5">
        <v>35306</v>
      </c>
      <c r="I1189" s="5">
        <v>35334</v>
      </c>
      <c r="J1189" s="5">
        <v>35319</v>
      </c>
      <c r="K1189">
        <v>3</v>
      </c>
      <c r="L1189">
        <v>21.18</v>
      </c>
      <c r="M1189" t="s">
        <v>293</v>
      </c>
      <c r="N1189" t="s">
        <v>12</v>
      </c>
      <c r="O1189">
        <v>37.200000000000003</v>
      </c>
      <c r="P1189">
        <v>0</v>
      </c>
      <c r="Q1189">
        <v>37.200000000000003</v>
      </c>
      <c r="R1189">
        <v>13</v>
      </c>
      <c r="S1189">
        <v>16.020000000000003</v>
      </c>
      <c r="T1189" t="s">
        <v>27</v>
      </c>
      <c r="U1189">
        <v>1996</v>
      </c>
      <c r="V1189" t="s">
        <v>57</v>
      </c>
      <c r="W1189" t="s">
        <v>298</v>
      </c>
      <c r="X1189" t="s">
        <v>210</v>
      </c>
      <c r="Y1189">
        <v>1</v>
      </c>
      <c r="Z1189" t="s">
        <v>218</v>
      </c>
      <c r="AA1189" t="s">
        <v>238</v>
      </c>
    </row>
    <row r="1190" spans="1:27" x14ac:dyDescent="0.25">
      <c r="A1190">
        <v>10294</v>
      </c>
      <c r="B1190">
        <v>1</v>
      </c>
      <c r="C1190">
        <v>14.4</v>
      </c>
      <c r="D1190">
        <v>18</v>
      </c>
      <c r="E1190">
        <v>0</v>
      </c>
      <c r="F1190" t="s">
        <v>44</v>
      </c>
      <c r="G1190">
        <v>4</v>
      </c>
      <c r="H1190" s="5">
        <v>35307</v>
      </c>
      <c r="I1190" s="5">
        <v>35335</v>
      </c>
      <c r="J1190" s="5">
        <v>35313</v>
      </c>
      <c r="K1190">
        <v>2</v>
      </c>
      <c r="L1190">
        <v>147.26</v>
      </c>
      <c r="M1190" t="s">
        <v>385</v>
      </c>
      <c r="N1190" t="s">
        <v>20</v>
      </c>
      <c r="O1190">
        <v>259.2</v>
      </c>
      <c r="P1190">
        <v>0</v>
      </c>
      <c r="Q1190">
        <v>259.2</v>
      </c>
      <c r="R1190">
        <v>6</v>
      </c>
      <c r="S1190">
        <v>111.94</v>
      </c>
      <c r="T1190" t="s">
        <v>27</v>
      </c>
      <c r="U1190">
        <v>1996</v>
      </c>
      <c r="V1190" t="s">
        <v>57</v>
      </c>
      <c r="W1190" t="s">
        <v>298</v>
      </c>
      <c r="X1190" t="s">
        <v>69</v>
      </c>
      <c r="Y1190">
        <v>1</v>
      </c>
      <c r="Z1190" t="s">
        <v>218</v>
      </c>
      <c r="AA1190" t="s">
        <v>237</v>
      </c>
    </row>
    <row r="1191" spans="1:27" x14ac:dyDescent="0.25">
      <c r="A1191">
        <v>10294</v>
      </c>
      <c r="B1191">
        <v>17</v>
      </c>
      <c r="C1191">
        <v>31.2</v>
      </c>
      <c r="D1191">
        <v>15</v>
      </c>
      <c r="E1191">
        <v>0</v>
      </c>
      <c r="F1191" t="s">
        <v>44</v>
      </c>
      <c r="G1191">
        <v>4</v>
      </c>
      <c r="H1191" s="5">
        <v>35307</v>
      </c>
      <c r="I1191" s="5">
        <v>35335</v>
      </c>
      <c r="J1191" s="5">
        <v>35313</v>
      </c>
      <c r="K1191">
        <v>2</v>
      </c>
      <c r="L1191">
        <v>147.26</v>
      </c>
      <c r="M1191" t="s">
        <v>385</v>
      </c>
      <c r="N1191" t="s">
        <v>20</v>
      </c>
      <c r="O1191">
        <v>468</v>
      </c>
      <c r="P1191">
        <v>0</v>
      </c>
      <c r="Q1191">
        <v>468</v>
      </c>
      <c r="R1191">
        <v>6</v>
      </c>
      <c r="S1191">
        <v>320.74</v>
      </c>
      <c r="T1191" t="s">
        <v>27</v>
      </c>
      <c r="U1191">
        <v>1996</v>
      </c>
      <c r="V1191" t="s">
        <v>57</v>
      </c>
      <c r="W1191" t="s">
        <v>298</v>
      </c>
      <c r="X1191" t="s">
        <v>101</v>
      </c>
      <c r="Y1191">
        <v>6</v>
      </c>
      <c r="Z1191" t="s">
        <v>228</v>
      </c>
      <c r="AA1191" t="s">
        <v>237</v>
      </c>
    </row>
    <row r="1192" spans="1:27" x14ac:dyDescent="0.25">
      <c r="A1192">
        <v>10294</v>
      </c>
      <c r="B1192">
        <v>43</v>
      </c>
      <c r="C1192">
        <v>36.799999999999997</v>
      </c>
      <c r="D1192">
        <v>15</v>
      </c>
      <c r="E1192">
        <v>0</v>
      </c>
      <c r="F1192" t="s">
        <v>44</v>
      </c>
      <c r="G1192">
        <v>4</v>
      </c>
      <c r="H1192" s="5">
        <v>35307</v>
      </c>
      <c r="I1192" s="5">
        <v>35335</v>
      </c>
      <c r="J1192" s="5">
        <v>35313</v>
      </c>
      <c r="K1192">
        <v>2</v>
      </c>
      <c r="L1192">
        <v>147.26</v>
      </c>
      <c r="M1192" t="s">
        <v>385</v>
      </c>
      <c r="N1192" t="s">
        <v>20</v>
      </c>
      <c r="O1192">
        <v>552</v>
      </c>
      <c r="P1192">
        <v>0</v>
      </c>
      <c r="Q1192">
        <v>552</v>
      </c>
      <c r="R1192">
        <v>6</v>
      </c>
      <c r="S1192">
        <v>404.74</v>
      </c>
      <c r="T1192" t="s">
        <v>27</v>
      </c>
      <c r="U1192">
        <v>1996</v>
      </c>
      <c r="V1192" t="s">
        <v>57</v>
      </c>
      <c r="W1192" t="s">
        <v>298</v>
      </c>
      <c r="X1192" t="s">
        <v>151</v>
      </c>
      <c r="Y1192">
        <v>1</v>
      </c>
      <c r="Z1192" t="s">
        <v>218</v>
      </c>
      <c r="AA1192" t="s">
        <v>237</v>
      </c>
    </row>
    <row r="1193" spans="1:27" x14ac:dyDescent="0.25">
      <c r="A1193">
        <v>10294</v>
      </c>
      <c r="B1193">
        <v>60</v>
      </c>
      <c r="C1193">
        <v>27.2</v>
      </c>
      <c r="D1193">
        <v>21</v>
      </c>
      <c r="E1193">
        <v>0</v>
      </c>
      <c r="F1193" t="s">
        <v>44</v>
      </c>
      <c r="G1193">
        <v>4</v>
      </c>
      <c r="H1193" s="5">
        <v>35307</v>
      </c>
      <c r="I1193" s="5">
        <v>35335</v>
      </c>
      <c r="J1193" s="5">
        <v>35313</v>
      </c>
      <c r="K1193">
        <v>2</v>
      </c>
      <c r="L1193">
        <v>147.26</v>
      </c>
      <c r="M1193" t="s">
        <v>385</v>
      </c>
      <c r="N1193" t="s">
        <v>20</v>
      </c>
      <c r="O1193">
        <v>571.19999999999993</v>
      </c>
      <c r="P1193">
        <v>0</v>
      </c>
      <c r="Q1193">
        <v>571.19999999999993</v>
      </c>
      <c r="R1193">
        <v>6</v>
      </c>
      <c r="S1193">
        <v>423.93999999999994</v>
      </c>
      <c r="T1193" t="s">
        <v>27</v>
      </c>
      <c r="U1193">
        <v>1996</v>
      </c>
      <c r="V1193" t="s">
        <v>57</v>
      </c>
      <c r="W1193" t="s">
        <v>298</v>
      </c>
      <c r="X1193" t="s">
        <v>184</v>
      </c>
      <c r="Y1193">
        <v>4</v>
      </c>
      <c r="Z1193" t="s">
        <v>224</v>
      </c>
      <c r="AA1193" t="s">
        <v>237</v>
      </c>
    </row>
    <row r="1194" spans="1:27" x14ac:dyDescent="0.25">
      <c r="A1194">
        <v>10294</v>
      </c>
      <c r="B1194">
        <v>75</v>
      </c>
      <c r="C1194">
        <v>6.2</v>
      </c>
      <c r="D1194">
        <v>6</v>
      </c>
      <c r="E1194">
        <v>0</v>
      </c>
      <c r="F1194" t="s">
        <v>44</v>
      </c>
      <c r="G1194">
        <v>4</v>
      </c>
      <c r="H1194" s="5">
        <v>35307</v>
      </c>
      <c r="I1194" s="5">
        <v>35335</v>
      </c>
      <c r="J1194" s="5">
        <v>35313</v>
      </c>
      <c r="K1194">
        <v>2</v>
      </c>
      <c r="L1194">
        <v>147.26</v>
      </c>
      <c r="M1194" t="s">
        <v>385</v>
      </c>
      <c r="N1194" t="s">
        <v>20</v>
      </c>
      <c r="O1194">
        <v>37.200000000000003</v>
      </c>
      <c r="P1194">
        <v>0</v>
      </c>
      <c r="Q1194">
        <v>37.200000000000003</v>
      </c>
      <c r="R1194">
        <v>6</v>
      </c>
      <c r="S1194">
        <v>-110.05999999999999</v>
      </c>
      <c r="T1194" t="s">
        <v>27</v>
      </c>
      <c r="U1194">
        <v>1996</v>
      </c>
      <c r="V1194" t="s">
        <v>57</v>
      </c>
      <c r="W1194" t="s">
        <v>298</v>
      </c>
      <c r="X1194" t="s">
        <v>210</v>
      </c>
      <c r="Y1194">
        <v>1</v>
      </c>
      <c r="Z1194" t="s">
        <v>218</v>
      </c>
      <c r="AA1194" t="s">
        <v>237</v>
      </c>
    </row>
    <row r="1195" spans="1:27" x14ac:dyDescent="0.25">
      <c r="A1195">
        <v>10295</v>
      </c>
      <c r="B1195">
        <v>56</v>
      </c>
      <c r="C1195">
        <v>30.4</v>
      </c>
      <c r="D1195">
        <v>4</v>
      </c>
      <c r="E1195">
        <v>0</v>
      </c>
      <c r="F1195" t="s">
        <v>321</v>
      </c>
      <c r="G1195">
        <v>2</v>
      </c>
      <c r="H1195" s="5">
        <v>35310</v>
      </c>
      <c r="I1195" s="5">
        <v>35338</v>
      </c>
      <c r="J1195" s="5">
        <v>35318</v>
      </c>
      <c r="K1195">
        <v>2</v>
      </c>
      <c r="L1195">
        <v>1.1499999999999999</v>
      </c>
      <c r="M1195" t="s">
        <v>322</v>
      </c>
      <c r="N1195" t="s">
        <v>8</v>
      </c>
      <c r="O1195">
        <v>121.6</v>
      </c>
      <c r="P1195">
        <v>0</v>
      </c>
      <c r="Q1195">
        <v>121.6</v>
      </c>
      <c r="R1195">
        <v>8</v>
      </c>
      <c r="S1195">
        <v>120.44999999999999</v>
      </c>
      <c r="T1195" t="s">
        <v>27</v>
      </c>
      <c r="U1195">
        <v>1996</v>
      </c>
      <c r="V1195" t="s">
        <v>58</v>
      </c>
      <c r="W1195" t="s">
        <v>298</v>
      </c>
      <c r="X1195" t="s">
        <v>177</v>
      </c>
      <c r="Y1195">
        <v>5</v>
      </c>
      <c r="Z1195" t="s">
        <v>226</v>
      </c>
      <c r="AA1195" t="s">
        <v>237</v>
      </c>
    </row>
    <row r="1196" spans="1:27" x14ac:dyDescent="0.25">
      <c r="A1196">
        <v>10296</v>
      </c>
      <c r="B1196">
        <v>11</v>
      </c>
      <c r="C1196">
        <v>16.8</v>
      </c>
      <c r="D1196">
        <v>12</v>
      </c>
      <c r="E1196">
        <v>0</v>
      </c>
      <c r="F1196" t="s">
        <v>343</v>
      </c>
      <c r="G1196">
        <v>6</v>
      </c>
      <c r="H1196" s="5">
        <v>35311</v>
      </c>
      <c r="I1196" s="5">
        <v>35339</v>
      </c>
      <c r="J1196" s="5">
        <v>35319</v>
      </c>
      <c r="K1196">
        <v>1</v>
      </c>
      <c r="L1196">
        <v>0.12</v>
      </c>
      <c r="M1196" t="s">
        <v>344</v>
      </c>
      <c r="N1196" t="s">
        <v>21</v>
      </c>
      <c r="O1196">
        <v>201.60000000000002</v>
      </c>
      <c r="P1196">
        <v>0</v>
      </c>
      <c r="Q1196">
        <v>201.60000000000002</v>
      </c>
      <c r="R1196">
        <v>8</v>
      </c>
      <c r="S1196">
        <v>201.48000000000002</v>
      </c>
      <c r="T1196" t="s">
        <v>27</v>
      </c>
      <c r="U1196">
        <v>1996</v>
      </c>
      <c r="V1196" t="s">
        <v>58</v>
      </c>
      <c r="W1196" t="s">
        <v>298</v>
      </c>
      <c r="X1196" t="s">
        <v>89</v>
      </c>
      <c r="Y1196">
        <v>4</v>
      </c>
      <c r="Z1196" t="s">
        <v>224</v>
      </c>
      <c r="AA1196" t="s">
        <v>236</v>
      </c>
    </row>
    <row r="1197" spans="1:27" x14ac:dyDescent="0.25">
      <c r="A1197">
        <v>10296</v>
      </c>
      <c r="B1197">
        <v>16</v>
      </c>
      <c r="C1197">
        <v>13.9</v>
      </c>
      <c r="D1197">
        <v>30</v>
      </c>
      <c r="E1197">
        <v>0</v>
      </c>
      <c r="F1197" t="s">
        <v>343</v>
      </c>
      <c r="G1197">
        <v>6</v>
      </c>
      <c r="H1197" s="5">
        <v>35311</v>
      </c>
      <c r="I1197" s="5">
        <v>35339</v>
      </c>
      <c r="J1197" s="5">
        <v>35319</v>
      </c>
      <c r="K1197">
        <v>1</v>
      </c>
      <c r="L1197">
        <v>0.12</v>
      </c>
      <c r="M1197" t="s">
        <v>344</v>
      </c>
      <c r="N1197" t="s">
        <v>21</v>
      </c>
      <c r="O1197">
        <v>417</v>
      </c>
      <c r="P1197">
        <v>0</v>
      </c>
      <c r="Q1197">
        <v>417</v>
      </c>
      <c r="R1197">
        <v>8</v>
      </c>
      <c r="S1197">
        <v>416.88</v>
      </c>
      <c r="T1197" t="s">
        <v>27</v>
      </c>
      <c r="U1197">
        <v>1996</v>
      </c>
      <c r="V1197" t="s">
        <v>58</v>
      </c>
      <c r="W1197" t="s">
        <v>298</v>
      </c>
      <c r="X1197" t="s">
        <v>99</v>
      </c>
      <c r="Y1197">
        <v>3</v>
      </c>
      <c r="Z1197" t="s">
        <v>222</v>
      </c>
      <c r="AA1197" t="s">
        <v>236</v>
      </c>
    </row>
    <row r="1198" spans="1:27" x14ac:dyDescent="0.25">
      <c r="A1198">
        <v>10296</v>
      </c>
      <c r="B1198">
        <v>69</v>
      </c>
      <c r="C1198">
        <v>28.8</v>
      </c>
      <c r="D1198">
        <v>15</v>
      </c>
      <c r="E1198">
        <v>0</v>
      </c>
      <c r="F1198" t="s">
        <v>343</v>
      </c>
      <c r="G1198">
        <v>6</v>
      </c>
      <c r="H1198" s="5">
        <v>35311</v>
      </c>
      <c r="I1198" s="5">
        <v>35339</v>
      </c>
      <c r="J1198" s="5">
        <v>35319</v>
      </c>
      <c r="K1198">
        <v>1</v>
      </c>
      <c r="L1198">
        <v>0.12</v>
      </c>
      <c r="M1198" t="s">
        <v>344</v>
      </c>
      <c r="N1198" t="s">
        <v>21</v>
      </c>
      <c r="O1198">
        <v>432</v>
      </c>
      <c r="P1198">
        <v>0</v>
      </c>
      <c r="Q1198">
        <v>432</v>
      </c>
      <c r="R1198">
        <v>8</v>
      </c>
      <c r="S1198">
        <v>431.88</v>
      </c>
      <c r="T1198" t="s">
        <v>27</v>
      </c>
      <c r="U1198">
        <v>1996</v>
      </c>
      <c r="V1198" t="s">
        <v>58</v>
      </c>
      <c r="W1198" t="s">
        <v>298</v>
      </c>
      <c r="X1198" t="s">
        <v>201</v>
      </c>
      <c r="Y1198">
        <v>4</v>
      </c>
      <c r="Z1198" t="s">
        <v>224</v>
      </c>
      <c r="AA1198" t="s">
        <v>236</v>
      </c>
    </row>
    <row r="1199" spans="1:27" x14ac:dyDescent="0.25">
      <c r="A1199">
        <v>10297</v>
      </c>
      <c r="B1199">
        <v>39</v>
      </c>
      <c r="C1199">
        <v>14.4</v>
      </c>
      <c r="D1199">
        <v>60</v>
      </c>
      <c r="E1199">
        <v>0</v>
      </c>
      <c r="F1199" t="s">
        <v>316</v>
      </c>
      <c r="G1199">
        <v>5</v>
      </c>
      <c r="H1199" s="5">
        <v>35312</v>
      </c>
      <c r="I1199" s="5">
        <v>35354</v>
      </c>
      <c r="J1199" s="5">
        <v>35318</v>
      </c>
      <c r="K1199">
        <v>2</v>
      </c>
      <c r="L1199">
        <v>5.74</v>
      </c>
      <c r="M1199" t="s">
        <v>317</v>
      </c>
      <c r="N1199" t="s">
        <v>8</v>
      </c>
      <c r="O1199">
        <v>864</v>
      </c>
      <c r="P1199">
        <v>0</v>
      </c>
      <c r="Q1199">
        <v>864</v>
      </c>
      <c r="R1199">
        <v>6</v>
      </c>
      <c r="S1199">
        <v>858.26</v>
      </c>
      <c r="T1199" t="s">
        <v>27</v>
      </c>
      <c r="U1199">
        <v>1996</v>
      </c>
      <c r="V1199" t="s">
        <v>58</v>
      </c>
      <c r="W1199" t="s">
        <v>298</v>
      </c>
      <c r="X1199" t="s">
        <v>143</v>
      </c>
      <c r="Y1199">
        <v>1</v>
      </c>
      <c r="Z1199" t="s">
        <v>218</v>
      </c>
      <c r="AA1199" t="s">
        <v>237</v>
      </c>
    </row>
    <row r="1200" spans="1:27" x14ac:dyDescent="0.25">
      <c r="A1200">
        <v>10297</v>
      </c>
      <c r="B1200">
        <v>72</v>
      </c>
      <c r="C1200">
        <v>27.8</v>
      </c>
      <c r="D1200">
        <v>20</v>
      </c>
      <c r="E1200">
        <v>0</v>
      </c>
      <c r="F1200" t="s">
        <v>316</v>
      </c>
      <c r="G1200">
        <v>5</v>
      </c>
      <c r="H1200" s="5">
        <v>35312</v>
      </c>
      <c r="I1200" s="5">
        <v>35354</v>
      </c>
      <c r="J1200" s="5">
        <v>35318</v>
      </c>
      <c r="K1200">
        <v>2</v>
      </c>
      <c r="L1200">
        <v>5.74</v>
      </c>
      <c r="M1200" t="s">
        <v>317</v>
      </c>
      <c r="N1200" t="s">
        <v>8</v>
      </c>
      <c r="O1200">
        <v>556</v>
      </c>
      <c r="P1200">
        <v>0</v>
      </c>
      <c r="Q1200">
        <v>556</v>
      </c>
      <c r="R1200">
        <v>6</v>
      </c>
      <c r="S1200">
        <v>550.26</v>
      </c>
      <c r="T1200" t="s">
        <v>27</v>
      </c>
      <c r="U1200">
        <v>1996</v>
      </c>
      <c r="V1200" t="s">
        <v>58</v>
      </c>
      <c r="W1200" t="s">
        <v>298</v>
      </c>
      <c r="X1200" t="s">
        <v>206</v>
      </c>
      <c r="Y1200">
        <v>4</v>
      </c>
      <c r="Z1200" t="s">
        <v>224</v>
      </c>
      <c r="AA1200" t="s">
        <v>237</v>
      </c>
    </row>
    <row r="1201" spans="1:27" x14ac:dyDescent="0.25">
      <c r="A1201">
        <v>10298</v>
      </c>
      <c r="B1201">
        <v>2</v>
      </c>
      <c r="C1201">
        <v>15.2</v>
      </c>
      <c r="D1201">
        <v>40</v>
      </c>
      <c r="E1201">
        <v>0</v>
      </c>
      <c r="F1201" t="s">
        <v>37</v>
      </c>
      <c r="G1201">
        <v>6</v>
      </c>
      <c r="H1201" s="5">
        <v>35313</v>
      </c>
      <c r="I1201" s="5">
        <v>35341</v>
      </c>
      <c r="J1201" s="5">
        <v>35319</v>
      </c>
      <c r="K1201">
        <v>2</v>
      </c>
      <c r="L1201">
        <v>168.22</v>
      </c>
      <c r="M1201" t="s">
        <v>289</v>
      </c>
      <c r="N1201" t="s">
        <v>10</v>
      </c>
      <c r="O1201">
        <v>608</v>
      </c>
      <c r="P1201">
        <v>0</v>
      </c>
      <c r="Q1201">
        <v>608</v>
      </c>
      <c r="R1201">
        <v>6</v>
      </c>
      <c r="S1201">
        <v>439.78</v>
      </c>
      <c r="T1201" t="s">
        <v>27</v>
      </c>
      <c r="U1201">
        <v>1996</v>
      </c>
      <c r="V1201" t="s">
        <v>58</v>
      </c>
      <c r="W1201" t="s">
        <v>298</v>
      </c>
      <c r="X1201" t="s">
        <v>71</v>
      </c>
      <c r="Y1201">
        <v>1</v>
      </c>
      <c r="Z1201" t="s">
        <v>218</v>
      </c>
      <c r="AA1201" t="s">
        <v>237</v>
      </c>
    </row>
    <row r="1202" spans="1:27" x14ac:dyDescent="0.25">
      <c r="A1202">
        <v>10298</v>
      </c>
      <c r="B1202">
        <v>62</v>
      </c>
      <c r="C1202">
        <v>39.4</v>
      </c>
      <c r="D1202">
        <v>15</v>
      </c>
      <c r="E1202">
        <v>0</v>
      </c>
      <c r="F1202" t="s">
        <v>37</v>
      </c>
      <c r="G1202">
        <v>6</v>
      </c>
      <c r="H1202" s="5">
        <v>35313</v>
      </c>
      <c r="I1202" s="5">
        <v>35341</v>
      </c>
      <c r="J1202" s="5">
        <v>35319</v>
      </c>
      <c r="K1202">
        <v>2</v>
      </c>
      <c r="L1202">
        <v>168.22</v>
      </c>
      <c r="M1202" t="s">
        <v>289</v>
      </c>
      <c r="N1202" t="s">
        <v>10</v>
      </c>
      <c r="O1202">
        <v>591</v>
      </c>
      <c r="P1202">
        <v>0</v>
      </c>
      <c r="Q1202">
        <v>591</v>
      </c>
      <c r="R1202">
        <v>6</v>
      </c>
      <c r="S1202">
        <v>422.78</v>
      </c>
      <c r="T1202" t="s">
        <v>27</v>
      </c>
      <c r="U1202">
        <v>1996</v>
      </c>
      <c r="V1202" t="s">
        <v>58</v>
      </c>
      <c r="W1202" t="s">
        <v>298</v>
      </c>
      <c r="X1202" t="s">
        <v>188</v>
      </c>
      <c r="Y1202">
        <v>3</v>
      </c>
      <c r="Z1202" t="s">
        <v>222</v>
      </c>
      <c r="AA1202" t="s">
        <v>237</v>
      </c>
    </row>
    <row r="1203" spans="1:27" x14ac:dyDescent="0.25">
      <c r="A1203">
        <v>10299</v>
      </c>
      <c r="B1203">
        <v>19</v>
      </c>
      <c r="C1203">
        <v>7.3</v>
      </c>
      <c r="D1203">
        <v>15</v>
      </c>
      <c r="E1203">
        <v>0</v>
      </c>
      <c r="F1203" t="s">
        <v>361</v>
      </c>
      <c r="G1203">
        <v>4</v>
      </c>
      <c r="H1203" s="5">
        <v>35314</v>
      </c>
      <c r="I1203" s="5">
        <v>35342</v>
      </c>
      <c r="J1203" s="5">
        <v>35321</v>
      </c>
      <c r="K1203">
        <v>2</v>
      </c>
      <c r="L1203">
        <v>29.76</v>
      </c>
      <c r="M1203" t="s">
        <v>297</v>
      </c>
      <c r="N1203" t="s">
        <v>4</v>
      </c>
      <c r="O1203">
        <v>109.5</v>
      </c>
      <c r="P1203">
        <v>0</v>
      </c>
      <c r="Q1203">
        <v>109.5</v>
      </c>
      <c r="R1203">
        <v>7</v>
      </c>
      <c r="S1203">
        <v>79.739999999999995</v>
      </c>
      <c r="T1203" t="s">
        <v>27</v>
      </c>
      <c r="U1203">
        <v>1996</v>
      </c>
      <c r="V1203" t="s">
        <v>58</v>
      </c>
      <c r="W1203" t="s">
        <v>298</v>
      </c>
      <c r="X1203" t="s">
        <v>105</v>
      </c>
      <c r="Y1203">
        <v>3</v>
      </c>
      <c r="Z1203" t="s">
        <v>222</v>
      </c>
      <c r="AA1203" t="s">
        <v>237</v>
      </c>
    </row>
    <row r="1204" spans="1:27" x14ac:dyDescent="0.25">
      <c r="A1204">
        <v>10299</v>
      </c>
      <c r="B1204">
        <v>70</v>
      </c>
      <c r="C1204">
        <v>12</v>
      </c>
      <c r="D1204">
        <v>20</v>
      </c>
      <c r="E1204">
        <v>0</v>
      </c>
      <c r="F1204" t="s">
        <v>361</v>
      </c>
      <c r="G1204">
        <v>4</v>
      </c>
      <c r="H1204" s="5">
        <v>35314</v>
      </c>
      <c r="I1204" s="5">
        <v>35342</v>
      </c>
      <c r="J1204" s="5">
        <v>35321</v>
      </c>
      <c r="K1204">
        <v>2</v>
      </c>
      <c r="L1204">
        <v>29.76</v>
      </c>
      <c r="M1204" t="s">
        <v>297</v>
      </c>
      <c r="N1204" t="s">
        <v>4</v>
      </c>
      <c r="O1204">
        <v>240</v>
      </c>
      <c r="P1204">
        <v>0</v>
      </c>
      <c r="Q1204">
        <v>240</v>
      </c>
      <c r="R1204">
        <v>7</v>
      </c>
      <c r="S1204">
        <v>210.24</v>
      </c>
      <c r="T1204" t="s">
        <v>27</v>
      </c>
      <c r="U1204">
        <v>1996</v>
      </c>
      <c r="V1204" t="s">
        <v>58</v>
      </c>
      <c r="W1204" t="s">
        <v>298</v>
      </c>
      <c r="X1204" t="s">
        <v>203</v>
      </c>
      <c r="Y1204">
        <v>1</v>
      </c>
      <c r="Z1204" t="s">
        <v>218</v>
      </c>
      <c r="AA1204" t="s">
        <v>237</v>
      </c>
    </row>
    <row r="1205" spans="1:27" x14ac:dyDescent="0.25">
      <c r="A1205">
        <v>10300</v>
      </c>
      <c r="B1205">
        <v>66</v>
      </c>
      <c r="C1205">
        <v>13.6</v>
      </c>
      <c r="D1205">
        <v>30</v>
      </c>
      <c r="E1205">
        <v>0</v>
      </c>
      <c r="F1205" t="s">
        <v>362</v>
      </c>
      <c r="G1205">
        <v>2</v>
      </c>
      <c r="H1205" s="5">
        <v>35317</v>
      </c>
      <c r="I1205" s="5">
        <v>35345</v>
      </c>
      <c r="J1205" s="5">
        <v>35326</v>
      </c>
      <c r="K1205">
        <v>2</v>
      </c>
      <c r="L1205">
        <v>17.68</v>
      </c>
      <c r="M1205" t="s">
        <v>363</v>
      </c>
      <c r="N1205" t="s">
        <v>11</v>
      </c>
      <c r="O1205">
        <v>408</v>
      </c>
      <c r="P1205">
        <v>0</v>
      </c>
      <c r="Q1205">
        <v>408</v>
      </c>
      <c r="R1205">
        <v>9</v>
      </c>
      <c r="S1205">
        <v>390.32</v>
      </c>
      <c r="T1205" t="s">
        <v>27</v>
      </c>
      <c r="U1205">
        <v>1996</v>
      </c>
      <c r="V1205" t="s">
        <v>58</v>
      </c>
      <c r="W1205" t="s">
        <v>298</v>
      </c>
      <c r="X1205" t="s">
        <v>196</v>
      </c>
      <c r="Y1205">
        <v>2</v>
      </c>
      <c r="Z1205" t="s">
        <v>220</v>
      </c>
      <c r="AA1205" t="s">
        <v>237</v>
      </c>
    </row>
    <row r="1206" spans="1:27" x14ac:dyDescent="0.25">
      <c r="A1206">
        <v>10300</v>
      </c>
      <c r="B1206">
        <v>68</v>
      </c>
      <c r="C1206">
        <v>10</v>
      </c>
      <c r="D1206">
        <v>20</v>
      </c>
      <c r="E1206">
        <v>0</v>
      </c>
      <c r="F1206" t="s">
        <v>362</v>
      </c>
      <c r="G1206">
        <v>2</v>
      </c>
      <c r="H1206" s="5">
        <v>35317</v>
      </c>
      <c r="I1206" s="5">
        <v>35345</v>
      </c>
      <c r="J1206" s="5">
        <v>35326</v>
      </c>
      <c r="K1206">
        <v>2</v>
      </c>
      <c r="L1206">
        <v>17.68</v>
      </c>
      <c r="M1206" t="s">
        <v>363</v>
      </c>
      <c r="N1206" t="s">
        <v>11</v>
      </c>
      <c r="O1206">
        <v>200</v>
      </c>
      <c r="P1206">
        <v>0</v>
      </c>
      <c r="Q1206">
        <v>200</v>
      </c>
      <c r="R1206">
        <v>9</v>
      </c>
      <c r="S1206">
        <v>182.32</v>
      </c>
      <c r="T1206" t="s">
        <v>27</v>
      </c>
      <c r="U1206">
        <v>1996</v>
      </c>
      <c r="V1206" t="s">
        <v>58</v>
      </c>
      <c r="W1206" t="s">
        <v>298</v>
      </c>
      <c r="X1206" t="s">
        <v>199</v>
      </c>
      <c r="Y1206">
        <v>3</v>
      </c>
      <c r="Z1206" t="s">
        <v>222</v>
      </c>
      <c r="AA1206" t="s">
        <v>237</v>
      </c>
    </row>
    <row r="1207" spans="1:27" x14ac:dyDescent="0.25">
      <c r="A1207">
        <v>10301</v>
      </c>
      <c r="B1207">
        <v>40</v>
      </c>
      <c r="C1207">
        <v>14.7</v>
      </c>
      <c r="D1207">
        <v>10</v>
      </c>
      <c r="E1207">
        <v>0</v>
      </c>
      <c r="F1207" t="s">
        <v>406</v>
      </c>
      <c r="G1207">
        <v>8</v>
      </c>
      <c r="H1207" s="5">
        <v>35317</v>
      </c>
      <c r="I1207" s="5">
        <v>35345</v>
      </c>
      <c r="J1207" s="5">
        <v>35325</v>
      </c>
      <c r="K1207">
        <v>2</v>
      </c>
      <c r="L1207">
        <v>45.08</v>
      </c>
      <c r="M1207" t="s">
        <v>407</v>
      </c>
      <c r="N1207" t="s">
        <v>9</v>
      </c>
      <c r="O1207">
        <v>147</v>
      </c>
      <c r="P1207">
        <v>0</v>
      </c>
      <c r="Q1207">
        <v>147</v>
      </c>
      <c r="R1207">
        <v>8</v>
      </c>
      <c r="S1207">
        <v>101.92</v>
      </c>
      <c r="T1207" t="s">
        <v>27</v>
      </c>
      <c r="U1207">
        <v>1996</v>
      </c>
      <c r="V1207" t="s">
        <v>58</v>
      </c>
      <c r="W1207" t="s">
        <v>298</v>
      </c>
      <c r="X1207" t="s">
        <v>145</v>
      </c>
      <c r="Y1207">
        <v>8</v>
      </c>
      <c r="Z1207" t="s">
        <v>232</v>
      </c>
      <c r="AA1207" t="s">
        <v>237</v>
      </c>
    </row>
    <row r="1208" spans="1:27" x14ac:dyDescent="0.25">
      <c r="A1208">
        <v>10301</v>
      </c>
      <c r="B1208">
        <v>56</v>
      </c>
      <c r="C1208">
        <v>30.4</v>
      </c>
      <c r="D1208">
        <v>20</v>
      </c>
      <c r="E1208">
        <v>0</v>
      </c>
      <c r="F1208" t="s">
        <v>406</v>
      </c>
      <c r="G1208">
        <v>8</v>
      </c>
      <c r="H1208" s="5">
        <v>35317</v>
      </c>
      <c r="I1208" s="5">
        <v>35345</v>
      </c>
      <c r="J1208" s="5">
        <v>35325</v>
      </c>
      <c r="K1208">
        <v>2</v>
      </c>
      <c r="L1208">
        <v>45.08</v>
      </c>
      <c r="M1208" t="s">
        <v>407</v>
      </c>
      <c r="N1208" t="s">
        <v>9</v>
      </c>
      <c r="O1208">
        <v>608</v>
      </c>
      <c r="P1208">
        <v>0</v>
      </c>
      <c r="Q1208">
        <v>608</v>
      </c>
      <c r="R1208">
        <v>8</v>
      </c>
      <c r="S1208">
        <v>562.91999999999996</v>
      </c>
      <c r="T1208" t="s">
        <v>27</v>
      </c>
      <c r="U1208">
        <v>1996</v>
      </c>
      <c r="V1208" t="s">
        <v>58</v>
      </c>
      <c r="W1208" t="s">
        <v>298</v>
      </c>
      <c r="X1208" t="s">
        <v>177</v>
      </c>
      <c r="Y1208">
        <v>5</v>
      </c>
      <c r="Z1208" t="s">
        <v>226</v>
      </c>
      <c r="AA1208" t="s">
        <v>237</v>
      </c>
    </row>
    <row r="1209" spans="1:27" x14ac:dyDescent="0.25">
      <c r="A1209">
        <v>10304</v>
      </c>
      <c r="B1209">
        <v>49</v>
      </c>
      <c r="C1209">
        <v>16</v>
      </c>
      <c r="D1209">
        <v>30</v>
      </c>
      <c r="E1209">
        <v>0</v>
      </c>
      <c r="F1209" t="s">
        <v>292</v>
      </c>
      <c r="G1209">
        <v>1</v>
      </c>
      <c r="H1209" s="5">
        <v>35320</v>
      </c>
      <c r="I1209" s="5">
        <v>35348</v>
      </c>
      <c r="J1209" s="5">
        <v>35325</v>
      </c>
      <c r="K1209">
        <v>2</v>
      </c>
      <c r="L1209">
        <v>63.79</v>
      </c>
      <c r="M1209" t="s">
        <v>293</v>
      </c>
      <c r="N1209" t="s">
        <v>12</v>
      </c>
      <c r="O1209">
        <v>480</v>
      </c>
      <c r="P1209">
        <v>0</v>
      </c>
      <c r="Q1209">
        <v>480</v>
      </c>
      <c r="R1209">
        <v>5</v>
      </c>
      <c r="S1209">
        <v>416.21</v>
      </c>
      <c r="T1209" t="s">
        <v>27</v>
      </c>
      <c r="U1209">
        <v>1996</v>
      </c>
      <c r="V1209" t="s">
        <v>58</v>
      </c>
      <c r="W1209" t="s">
        <v>298</v>
      </c>
      <c r="X1209" t="s">
        <v>163</v>
      </c>
      <c r="Y1209">
        <v>3</v>
      </c>
      <c r="Z1209" t="s">
        <v>222</v>
      </c>
      <c r="AA1209" t="s">
        <v>237</v>
      </c>
    </row>
    <row r="1210" spans="1:27" x14ac:dyDescent="0.25">
      <c r="A1210">
        <v>10304</v>
      </c>
      <c r="B1210">
        <v>59</v>
      </c>
      <c r="C1210">
        <v>44</v>
      </c>
      <c r="D1210">
        <v>10</v>
      </c>
      <c r="E1210">
        <v>0</v>
      </c>
      <c r="F1210" t="s">
        <v>292</v>
      </c>
      <c r="G1210">
        <v>1</v>
      </c>
      <c r="H1210" s="5">
        <v>35320</v>
      </c>
      <c r="I1210" s="5">
        <v>35348</v>
      </c>
      <c r="J1210" s="5">
        <v>35325</v>
      </c>
      <c r="K1210">
        <v>2</v>
      </c>
      <c r="L1210">
        <v>63.79</v>
      </c>
      <c r="M1210" t="s">
        <v>293</v>
      </c>
      <c r="N1210" t="s">
        <v>12</v>
      </c>
      <c r="O1210">
        <v>440</v>
      </c>
      <c r="P1210">
        <v>0</v>
      </c>
      <c r="Q1210">
        <v>440</v>
      </c>
      <c r="R1210">
        <v>5</v>
      </c>
      <c r="S1210">
        <v>376.21</v>
      </c>
      <c r="T1210" t="s">
        <v>27</v>
      </c>
      <c r="U1210">
        <v>1996</v>
      </c>
      <c r="V1210" t="s">
        <v>58</v>
      </c>
      <c r="W1210" t="s">
        <v>298</v>
      </c>
      <c r="X1210" t="s">
        <v>182</v>
      </c>
      <c r="Y1210">
        <v>4</v>
      </c>
      <c r="Z1210" t="s">
        <v>224</v>
      </c>
      <c r="AA1210" t="s">
        <v>237</v>
      </c>
    </row>
    <row r="1211" spans="1:27" x14ac:dyDescent="0.25">
      <c r="A1211">
        <v>10304</v>
      </c>
      <c r="B1211">
        <v>71</v>
      </c>
      <c r="C1211">
        <v>17.2</v>
      </c>
      <c r="D1211">
        <v>2</v>
      </c>
      <c r="E1211">
        <v>0</v>
      </c>
      <c r="F1211" t="s">
        <v>292</v>
      </c>
      <c r="G1211">
        <v>1</v>
      </c>
      <c r="H1211" s="5">
        <v>35320</v>
      </c>
      <c r="I1211" s="5">
        <v>35348</v>
      </c>
      <c r="J1211" s="5">
        <v>35325</v>
      </c>
      <c r="K1211">
        <v>2</v>
      </c>
      <c r="L1211">
        <v>63.79</v>
      </c>
      <c r="M1211" t="s">
        <v>293</v>
      </c>
      <c r="N1211" t="s">
        <v>12</v>
      </c>
      <c r="O1211">
        <v>34.4</v>
      </c>
      <c r="P1211">
        <v>0</v>
      </c>
      <c r="Q1211">
        <v>34.4</v>
      </c>
      <c r="R1211">
        <v>5</v>
      </c>
      <c r="S1211">
        <v>-29.39</v>
      </c>
      <c r="T1211" t="s">
        <v>27</v>
      </c>
      <c r="U1211">
        <v>1996</v>
      </c>
      <c r="V1211" t="s">
        <v>58</v>
      </c>
      <c r="W1211" t="s">
        <v>298</v>
      </c>
      <c r="X1211" t="s">
        <v>205</v>
      </c>
      <c r="Y1211">
        <v>4</v>
      </c>
      <c r="Z1211" t="s">
        <v>224</v>
      </c>
      <c r="AA1211" t="s">
        <v>237</v>
      </c>
    </row>
    <row r="1212" spans="1:27" x14ac:dyDescent="0.25">
      <c r="A1212">
        <v>10306</v>
      </c>
      <c r="B1212">
        <v>30</v>
      </c>
      <c r="C1212">
        <v>20.7</v>
      </c>
      <c r="D1212">
        <v>10</v>
      </c>
      <c r="E1212">
        <v>0</v>
      </c>
      <c r="F1212" t="s">
        <v>400</v>
      </c>
      <c r="G1212">
        <v>1</v>
      </c>
      <c r="H1212" s="5">
        <v>35324</v>
      </c>
      <c r="I1212" s="5">
        <v>35352</v>
      </c>
      <c r="J1212" s="5">
        <v>35331</v>
      </c>
      <c r="K1212">
        <v>3</v>
      </c>
      <c r="L1212">
        <v>7.56</v>
      </c>
      <c r="M1212" t="s">
        <v>401</v>
      </c>
      <c r="N1212" t="s">
        <v>16</v>
      </c>
      <c r="O1212">
        <v>207</v>
      </c>
      <c r="P1212">
        <v>0</v>
      </c>
      <c r="Q1212">
        <v>207</v>
      </c>
      <c r="R1212">
        <v>7</v>
      </c>
      <c r="S1212">
        <v>199.44</v>
      </c>
      <c r="T1212" t="s">
        <v>27</v>
      </c>
      <c r="U1212">
        <v>1996</v>
      </c>
      <c r="V1212" t="s">
        <v>58</v>
      </c>
      <c r="W1212" t="s">
        <v>298</v>
      </c>
      <c r="X1212" t="s">
        <v>127</v>
      </c>
      <c r="Y1212">
        <v>8</v>
      </c>
      <c r="Z1212" t="s">
        <v>232</v>
      </c>
      <c r="AA1212" t="s">
        <v>238</v>
      </c>
    </row>
    <row r="1213" spans="1:27" x14ac:dyDescent="0.25">
      <c r="A1213">
        <v>10306</v>
      </c>
      <c r="B1213">
        <v>53</v>
      </c>
      <c r="C1213">
        <v>26.2</v>
      </c>
      <c r="D1213">
        <v>10</v>
      </c>
      <c r="E1213">
        <v>0</v>
      </c>
      <c r="F1213" t="s">
        <v>400</v>
      </c>
      <c r="G1213">
        <v>1</v>
      </c>
      <c r="H1213" s="5">
        <v>35324</v>
      </c>
      <c r="I1213" s="5">
        <v>35352</v>
      </c>
      <c r="J1213" s="5">
        <v>35331</v>
      </c>
      <c r="K1213">
        <v>3</v>
      </c>
      <c r="L1213">
        <v>7.56</v>
      </c>
      <c r="M1213" t="s">
        <v>401</v>
      </c>
      <c r="N1213" t="s">
        <v>16</v>
      </c>
      <c r="O1213">
        <v>262</v>
      </c>
      <c r="P1213">
        <v>0</v>
      </c>
      <c r="Q1213">
        <v>262</v>
      </c>
      <c r="R1213">
        <v>7</v>
      </c>
      <c r="S1213">
        <v>254.44</v>
      </c>
      <c r="T1213" t="s">
        <v>27</v>
      </c>
      <c r="U1213">
        <v>1996</v>
      </c>
      <c r="V1213" t="s">
        <v>58</v>
      </c>
      <c r="W1213" t="s">
        <v>298</v>
      </c>
      <c r="X1213" t="s">
        <v>171</v>
      </c>
      <c r="Y1213">
        <v>6</v>
      </c>
      <c r="Z1213" t="s">
        <v>228</v>
      </c>
      <c r="AA1213" t="s">
        <v>238</v>
      </c>
    </row>
    <row r="1214" spans="1:27" x14ac:dyDescent="0.25">
      <c r="A1214">
        <v>10306</v>
      </c>
      <c r="B1214">
        <v>54</v>
      </c>
      <c r="C1214">
        <v>5.9</v>
      </c>
      <c r="D1214">
        <v>5</v>
      </c>
      <c r="E1214">
        <v>0</v>
      </c>
      <c r="F1214" t="s">
        <v>400</v>
      </c>
      <c r="G1214">
        <v>1</v>
      </c>
      <c r="H1214" s="5">
        <v>35324</v>
      </c>
      <c r="I1214" s="5">
        <v>35352</v>
      </c>
      <c r="J1214" s="5">
        <v>35331</v>
      </c>
      <c r="K1214">
        <v>3</v>
      </c>
      <c r="L1214">
        <v>7.56</v>
      </c>
      <c r="M1214" t="s">
        <v>401</v>
      </c>
      <c r="N1214" t="s">
        <v>16</v>
      </c>
      <c r="O1214">
        <v>29.5</v>
      </c>
      <c r="P1214">
        <v>0</v>
      </c>
      <c r="Q1214">
        <v>29.5</v>
      </c>
      <c r="R1214">
        <v>7</v>
      </c>
      <c r="S1214">
        <v>21.94</v>
      </c>
      <c r="T1214" t="s">
        <v>27</v>
      </c>
      <c r="U1214">
        <v>1996</v>
      </c>
      <c r="V1214" t="s">
        <v>58</v>
      </c>
      <c r="W1214" t="s">
        <v>298</v>
      </c>
      <c r="X1214" t="s">
        <v>173</v>
      </c>
      <c r="Y1214">
        <v>6</v>
      </c>
      <c r="Z1214" t="s">
        <v>228</v>
      </c>
      <c r="AA1214" t="s">
        <v>238</v>
      </c>
    </row>
    <row r="1215" spans="1:27" x14ac:dyDescent="0.25">
      <c r="A1215">
        <v>10307</v>
      </c>
      <c r="B1215">
        <v>62</v>
      </c>
      <c r="C1215">
        <v>39.4</v>
      </c>
      <c r="D1215">
        <v>10</v>
      </c>
      <c r="E1215">
        <v>0</v>
      </c>
      <c r="F1215" t="s">
        <v>393</v>
      </c>
      <c r="G1215">
        <v>2</v>
      </c>
      <c r="H1215" s="5">
        <v>35325</v>
      </c>
      <c r="I1215" s="5">
        <v>35353</v>
      </c>
      <c r="J1215" s="5">
        <v>35333</v>
      </c>
      <c r="K1215">
        <v>2</v>
      </c>
      <c r="L1215">
        <v>0.56000000000000005</v>
      </c>
      <c r="M1215" t="s">
        <v>394</v>
      </c>
      <c r="N1215" t="s">
        <v>20</v>
      </c>
      <c r="O1215">
        <v>394</v>
      </c>
      <c r="P1215">
        <v>0</v>
      </c>
      <c r="Q1215">
        <v>394</v>
      </c>
      <c r="R1215">
        <v>8</v>
      </c>
      <c r="S1215">
        <v>393.44</v>
      </c>
      <c r="T1215" t="s">
        <v>27</v>
      </c>
      <c r="U1215">
        <v>1996</v>
      </c>
      <c r="V1215" t="s">
        <v>58</v>
      </c>
      <c r="W1215" t="s">
        <v>298</v>
      </c>
      <c r="X1215" t="s">
        <v>188</v>
      </c>
      <c r="Y1215">
        <v>3</v>
      </c>
      <c r="Z1215" t="s">
        <v>222</v>
      </c>
      <c r="AA1215" t="s">
        <v>237</v>
      </c>
    </row>
    <row r="1216" spans="1:27" x14ac:dyDescent="0.25">
      <c r="A1216">
        <v>10307</v>
      </c>
      <c r="B1216">
        <v>68</v>
      </c>
      <c r="C1216">
        <v>10</v>
      </c>
      <c r="D1216">
        <v>3</v>
      </c>
      <c r="E1216">
        <v>0</v>
      </c>
      <c r="F1216" t="s">
        <v>393</v>
      </c>
      <c r="G1216">
        <v>2</v>
      </c>
      <c r="H1216" s="5">
        <v>35325</v>
      </c>
      <c r="I1216" s="5">
        <v>35353</v>
      </c>
      <c r="J1216" s="5">
        <v>35333</v>
      </c>
      <c r="K1216">
        <v>2</v>
      </c>
      <c r="L1216">
        <v>0.56000000000000005</v>
      </c>
      <c r="M1216" t="s">
        <v>394</v>
      </c>
      <c r="N1216" t="s">
        <v>20</v>
      </c>
      <c r="O1216">
        <v>30</v>
      </c>
      <c r="P1216">
        <v>0</v>
      </c>
      <c r="Q1216">
        <v>30</v>
      </c>
      <c r="R1216">
        <v>8</v>
      </c>
      <c r="S1216">
        <v>29.44</v>
      </c>
      <c r="T1216" t="s">
        <v>27</v>
      </c>
      <c r="U1216">
        <v>1996</v>
      </c>
      <c r="V1216" t="s">
        <v>58</v>
      </c>
      <c r="W1216" t="s">
        <v>298</v>
      </c>
      <c r="X1216" t="s">
        <v>199</v>
      </c>
      <c r="Y1216">
        <v>3</v>
      </c>
      <c r="Z1216" t="s">
        <v>222</v>
      </c>
      <c r="AA1216" t="s">
        <v>237</v>
      </c>
    </row>
    <row r="1217" spans="1:27" x14ac:dyDescent="0.25">
      <c r="A1217">
        <v>10308</v>
      </c>
      <c r="B1217">
        <v>69</v>
      </c>
      <c r="C1217">
        <v>28.8</v>
      </c>
      <c r="D1217">
        <v>1</v>
      </c>
      <c r="E1217">
        <v>0</v>
      </c>
      <c r="F1217" t="s">
        <v>373</v>
      </c>
      <c r="G1217">
        <v>7</v>
      </c>
      <c r="H1217" s="5">
        <v>35326</v>
      </c>
      <c r="I1217" s="5">
        <v>35354</v>
      </c>
      <c r="J1217" s="5">
        <v>35332</v>
      </c>
      <c r="K1217">
        <v>3</v>
      </c>
      <c r="L1217">
        <v>1.61</v>
      </c>
      <c r="M1217" t="s">
        <v>293</v>
      </c>
      <c r="N1217" t="s">
        <v>12</v>
      </c>
      <c r="O1217">
        <v>28.8</v>
      </c>
      <c r="P1217">
        <v>0</v>
      </c>
      <c r="Q1217">
        <v>28.8</v>
      </c>
      <c r="R1217">
        <v>6</v>
      </c>
      <c r="S1217">
        <v>27.19</v>
      </c>
      <c r="T1217" t="s">
        <v>27</v>
      </c>
      <c r="U1217">
        <v>1996</v>
      </c>
      <c r="V1217" t="s">
        <v>58</v>
      </c>
      <c r="W1217" t="s">
        <v>298</v>
      </c>
      <c r="X1217" t="s">
        <v>201</v>
      </c>
      <c r="Y1217">
        <v>4</v>
      </c>
      <c r="Z1217" t="s">
        <v>224</v>
      </c>
      <c r="AA1217" t="s">
        <v>238</v>
      </c>
    </row>
    <row r="1218" spans="1:27" x14ac:dyDescent="0.25">
      <c r="A1218">
        <v>10308</v>
      </c>
      <c r="B1218">
        <v>70</v>
      </c>
      <c r="C1218">
        <v>12</v>
      </c>
      <c r="D1218">
        <v>5</v>
      </c>
      <c r="E1218">
        <v>0</v>
      </c>
      <c r="F1218" t="s">
        <v>373</v>
      </c>
      <c r="G1218">
        <v>7</v>
      </c>
      <c r="H1218" s="5">
        <v>35326</v>
      </c>
      <c r="I1218" s="5">
        <v>35354</v>
      </c>
      <c r="J1218" s="5">
        <v>35332</v>
      </c>
      <c r="K1218">
        <v>3</v>
      </c>
      <c r="L1218">
        <v>1.61</v>
      </c>
      <c r="M1218" t="s">
        <v>293</v>
      </c>
      <c r="N1218" t="s">
        <v>12</v>
      </c>
      <c r="O1218">
        <v>60</v>
      </c>
      <c r="P1218">
        <v>0</v>
      </c>
      <c r="Q1218">
        <v>60</v>
      </c>
      <c r="R1218">
        <v>6</v>
      </c>
      <c r="S1218">
        <v>58.39</v>
      </c>
      <c r="T1218" t="s">
        <v>27</v>
      </c>
      <c r="U1218">
        <v>1996</v>
      </c>
      <c r="V1218" t="s">
        <v>58</v>
      </c>
      <c r="W1218" t="s">
        <v>298</v>
      </c>
      <c r="X1218" t="s">
        <v>203</v>
      </c>
      <c r="Y1218">
        <v>1</v>
      </c>
      <c r="Z1218" t="s">
        <v>218</v>
      </c>
      <c r="AA1218" t="s">
        <v>238</v>
      </c>
    </row>
    <row r="1219" spans="1:27" x14ac:dyDescent="0.25">
      <c r="A1219">
        <v>10310</v>
      </c>
      <c r="B1219">
        <v>16</v>
      </c>
      <c r="C1219">
        <v>13.9</v>
      </c>
      <c r="D1219">
        <v>10</v>
      </c>
      <c r="E1219">
        <v>0</v>
      </c>
      <c r="F1219" t="s">
        <v>399</v>
      </c>
      <c r="G1219">
        <v>8</v>
      </c>
      <c r="H1219" s="5">
        <v>35328</v>
      </c>
      <c r="I1219" s="5">
        <v>35356</v>
      </c>
      <c r="J1219" s="5">
        <v>35335</v>
      </c>
      <c r="K1219">
        <v>2</v>
      </c>
      <c r="L1219">
        <v>17.52</v>
      </c>
      <c r="M1219" t="s">
        <v>394</v>
      </c>
      <c r="N1219" t="s">
        <v>20</v>
      </c>
      <c r="O1219">
        <v>139</v>
      </c>
      <c r="P1219">
        <v>0</v>
      </c>
      <c r="Q1219">
        <v>139</v>
      </c>
      <c r="R1219">
        <v>7</v>
      </c>
      <c r="S1219">
        <v>121.48</v>
      </c>
      <c r="T1219" t="s">
        <v>27</v>
      </c>
      <c r="U1219">
        <v>1996</v>
      </c>
      <c r="V1219" t="s">
        <v>58</v>
      </c>
      <c r="W1219" t="s">
        <v>298</v>
      </c>
      <c r="X1219" t="s">
        <v>99</v>
      </c>
      <c r="Y1219">
        <v>3</v>
      </c>
      <c r="Z1219" t="s">
        <v>222</v>
      </c>
      <c r="AA1219" t="s">
        <v>237</v>
      </c>
    </row>
    <row r="1220" spans="1:27" x14ac:dyDescent="0.25">
      <c r="A1220">
        <v>10310</v>
      </c>
      <c r="B1220">
        <v>62</v>
      </c>
      <c r="C1220">
        <v>39.4</v>
      </c>
      <c r="D1220">
        <v>5</v>
      </c>
      <c r="E1220">
        <v>0</v>
      </c>
      <c r="F1220" t="s">
        <v>399</v>
      </c>
      <c r="G1220">
        <v>8</v>
      </c>
      <c r="H1220" s="5">
        <v>35328</v>
      </c>
      <c r="I1220" s="5">
        <v>35356</v>
      </c>
      <c r="J1220" s="5">
        <v>35335</v>
      </c>
      <c r="K1220">
        <v>2</v>
      </c>
      <c r="L1220">
        <v>17.52</v>
      </c>
      <c r="M1220" t="s">
        <v>394</v>
      </c>
      <c r="N1220" t="s">
        <v>20</v>
      </c>
      <c r="O1220">
        <v>197</v>
      </c>
      <c r="P1220">
        <v>0</v>
      </c>
      <c r="Q1220">
        <v>197</v>
      </c>
      <c r="R1220">
        <v>7</v>
      </c>
      <c r="S1220">
        <v>179.48</v>
      </c>
      <c r="T1220" t="s">
        <v>27</v>
      </c>
      <c r="U1220">
        <v>1996</v>
      </c>
      <c r="V1220" t="s">
        <v>58</v>
      </c>
      <c r="W1220" t="s">
        <v>298</v>
      </c>
      <c r="X1220" t="s">
        <v>188</v>
      </c>
      <c r="Y1220">
        <v>3</v>
      </c>
      <c r="Z1220" t="s">
        <v>222</v>
      </c>
      <c r="AA1220" t="s">
        <v>237</v>
      </c>
    </row>
    <row r="1221" spans="1:27" x14ac:dyDescent="0.25">
      <c r="A1221">
        <v>10311</v>
      </c>
      <c r="B1221">
        <v>42</v>
      </c>
      <c r="C1221">
        <v>11.2</v>
      </c>
      <c r="D1221">
        <v>6</v>
      </c>
      <c r="E1221">
        <v>0</v>
      </c>
      <c r="F1221" t="s">
        <v>338</v>
      </c>
      <c r="G1221">
        <v>1</v>
      </c>
      <c r="H1221" s="5">
        <v>35328</v>
      </c>
      <c r="I1221" s="5">
        <v>35342</v>
      </c>
      <c r="J1221" s="5">
        <v>35334</v>
      </c>
      <c r="K1221">
        <v>3</v>
      </c>
      <c r="L1221">
        <v>24.69</v>
      </c>
      <c r="M1221" t="s">
        <v>315</v>
      </c>
      <c r="N1221" t="s">
        <v>8</v>
      </c>
      <c r="O1221">
        <v>67.199999999999989</v>
      </c>
      <c r="P1221">
        <v>0</v>
      </c>
      <c r="Q1221">
        <v>67.199999999999989</v>
      </c>
      <c r="R1221">
        <v>6</v>
      </c>
      <c r="S1221">
        <v>42.509999999999991</v>
      </c>
      <c r="T1221" t="s">
        <v>27</v>
      </c>
      <c r="U1221">
        <v>1996</v>
      </c>
      <c r="V1221" t="s">
        <v>58</v>
      </c>
      <c r="W1221" t="s">
        <v>298</v>
      </c>
      <c r="X1221" t="s">
        <v>149</v>
      </c>
      <c r="Y1221">
        <v>5</v>
      </c>
      <c r="Z1221" t="s">
        <v>226</v>
      </c>
      <c r="AA1221" t="s">
        <v>238</v>
      </c>
    </row>
    <row r="1222" spans="1:27" x14ac:dyDescent="0.25">
      <c r="A1222">
        <v>10311</v>
      </c>
      <c r="B1222">
        <v>69</v>
      </c>
      <c r="C1222">
        <v>28.8</v>
      </c>
      <c r="D1222">
        <v>7</v>
      </c>
      <c r="E1222">
        <v>0</v>
      </c>
      <c r="F1222" t="s">
        <v>338</v>
      </c>
      <c r="G1222">
        <v>1</v>
      </c>
      <c r="H1222" s="5">
        <v>35328</v>
      </c>
      <c r="I1222" s="5">
        <v>35342</v>
      </c>
      <c r="J1222" s="5">
        <v>35334</v>
      </c>
      <c r="K1222">
        <v>3</v>
      </c>
      <c r="L1222">
        <v>24.69</v>
      </c>
      <c r="M1222" t="s">
        <v>315</v>
      </c>
      <c r="N1222" t="s">
        <v>8</v>
      </c>
      <c r="O1222">
        <v>201.6</v>
      </c>
      <c r="P1222">
        <v>0</v>
      </c>
      <c r="Q1222">
        <v>201.6</v>
      </c>
      <c r="R1222">
        <v>6</v>
      </c>
      <c r="S1222">
        <v>176.91</v>
      </c>
      <c r="T1222" t="s">
        <v>27</v>
      </c>
      <c r="U1222">
        <v>1996</v>
      </c>
      <c r="V1222" t="s">
        <v>58</v>
      </c>
      <c r="W1222" t="s">
        <v>298</v>
      </c>
      <c r="X1222" t="s">
        <v>201</v>
      </c>
      <c r="Y1222">
        <v>4</v>
      </c>
      <c r="Z1222" t="s">
        <v>224</v>
      </c>
      <c r="AA1222" t="s">
        <v>238</v>
      </c>
    </row>
    <row r="1223" spans="1:27" x14ac:dyDescent="0.25">
      <c r="A1223">
        <v>10312</v>
      </c>
      <c r="B1223">
        <v>28</v>
      </c>
      <c r="C1223">
        <v>36.4</v>
      </c>
      <c r="D1223">
        <v>4</v>
      </c>
      <c r="E1223">
        <v>0</v>
      </c>
      <c r="F1223" t="s">
        <v>406</v>
      </c>
      <c r="G1223">
        <v>2</v>
      </c>
      <c r="H1223" s="5">
        <v>35331</v>
      </c>
      <c r="I1223" s="5">
        <v>35359</v>
      </c>
      <c r="J1223" s="5">
        <v>35341</v>
      </c>
      <c r="K1223">
        <v>2</v>
      </c>
      <c r="L1223">
        <v>40.26</v>
      </c>
      <c r="M1223" t="s">
        <v>407</v>
      </c>
      <c r="N1223" t="s">
        <v>9</v>
      </c>
      <c r="O1223">
        <v>145.6</v>
      </c>
      <c r="P1223">
        <v>0</v>
      </c>
      <c r="Q1223">
        <v>145.6</v>
      </c>
      <c r="R1223">
        <v>10</v>
      </c>
      <c r="S1223">
        <v>105.34</v>
      </c>
      <c r="T1223" t="s">
        <v>27</v>
      </c>
      <c r="U1223">
        <v>1996</v>
      </c>
      <c r="V1223" t="s">
        <v>58</v>
      </c>
      <c r="W1223" t="s">
        <v>298</v>
      </c>
      <c r="X1223" t="s">
        <v>123</v>
      </c>
      <c r="Y1223">
        <v>7</v>
      </c>
      <c r="Z1223" t="s">
        <v>230</v>
      </c>
      <c r="AA1223" t="s">
        <v>237</v>
      </c>
    </row>
    <row r="1224" spans="1:27" x14ac:dyDescent="0.25">
      <c r="A1224">
        <v>10312</v>
      </c>
      <c r="B1224">
        <v>43</v>
      </c>
      <c r="C1224">
        <v>36.799999999999997</v>
      </c>
      <c r="D1224">
        <v>24</v>
      </c>
      <c r="E1224">
        <v>0</v>
      </c>
      <c r="F1224" t="s">
        <v>406</v>
      </c>
      <c r="G1224">
        <v>2</v>
      </c>
      <c r="H1224" s="5">
        <v>35331</v>
      </c>
      <c r="I1224" s="5">
        <v>35359</v>
      </c>
      <c r="J1224" s="5">
        <v>35341</v>
      </c>
      <c r="K1224">
        <v>2</v>
      </c>
      <c r="L1224">
        <v>40.26</v>
      </c>
      <c r="M1224" t="s">
        <v>407</v>
      </c>
      <c r="N1224" t="s">
        <v>9</v>
      </c>
      <c r="O1224">
        <v>883.19999999999993</v>
      </c>
      <c r="P1224">
        <v>0</v>
      </c>
      <c r="Q1224">
        <v>883.19999999999993</v>
      </c>
      <c r="R1224">
        <v>10</v>
      </c>
      <c r="S1224">
        <v>842.93999999999994</v>
      </c>
      <c r="T1224" t="s">
        <v>27</v>
      </c>
      <c r="U1224">
        <v>1996</v>
      </c>
      <c r="V1224" t="s">
        <v>58</v>
      </c>
      <c r="W1224" t="s">
        <v>298</v>
      </c>
      <c r="X1224" t="s">
        <v>151</v>
      </c>
      <c r="Y1224">
        <v>1</v>
      </c>
      <c r="Z1224" t="s">
        <v>218</v>
      </c>
      <c r="AA1224" t="s">
        <v>237</v>
      </c>
    </row>
    <row r="1225" spans="1:27" x14ac:dyDescent="0.25">
      <c r="A1225">
        <v>10312</v>
      </c>
      <c r="B1225">
        <v>53</v>
      </c>
      <c r="C1225">
        <v>26.2</v>
      </c>
      <c r="D1225">
        <v>20</v>
      </c>
      <c r="E1225">
        <v>0</v>
      </c>
      <c r="F1225" t="s">
        <v>406</v>
      </c>
      <c r="G1225">
        <v>2</v>
      </c>
      <c r="H1225" s="5">
        <v>35331</v>
      </c>
      <c r="I1225" s="5">
        <v>35359</v>
      </c>
      <c r="J1225" s="5">
        <v>35341</v>
      </c>
      <c r="K1225">
        <v>2</v>
      </c>
      <c r="L1225">
        <v>40.26</v>
      </c>
      <c r="M1225" t="s">
        <v>407</v>
      </c>
      <c r="N1225" t="s">
        <v>9</v>
      </c>
      <c r="O1225">
        <v>524</v>
      </c>
      <c r="P1225">
        <v>0</v>
      </c>
      <c r="Q1225">
        <v>524</v>
      </c>
      <c r="R1225">
        <v>10</v>
      </c>
      <c r="S1225">
        <v>483.74</v>
      </c>
      <c r="T1225" t="s">
        <v>27</v>
      </c>
      <c r="U1225">
        <v>1996</v>
      </c>
      <c r="V1225" t="s">
        <v>58</v>
      </c>
      <c r="W1225" t="s">
        <v>298</v>
      </c>
      <c r="X1225" t="s">
        <v>171</v>
      </c>
      <c r="Y1225">
        <v>6</v>
      </c>
      <c r="Z1225" t="s">
        <v>228</v>
      </c>
      <c r="AA1225" t="s">
        <v>237</v>
      </c>
    </row>
    <row r="1226" spans="1:27" x14ac:dyDescent="0.25">
      <c r="A1226">
        <v>10312</v>
      </c>
      <c r="B1226">
        <v>75</v>
      </c>
      <c r="C1226">
        <v>6.2</v>
      </c>
      <c r="D1226">
        <v>10</v>
      </c>
      <c r="E1226">
        <v>0</v>
      </c>
      <c r="F1226" t="s">
        <v>406</v>
      </c>
      <c r="G1226">
        <v>2</v>
      </c>
      <c r="H1226" s="5">
        <v>35331</v>
      </c>
      <c r="I1226" s="5">
        <v>35359</v>
      </c>
      <c r="J1226" s="5">
        <v>35341</v>
      </c>
      <c r="K1226">
        <v>2</v>
      </c>
      <c r="L1226">
        <v>40.26</v>
      </c>
      <c r="M1226" t="s">
        <v>407</v>
      </c>
      <c r="N1226" t="s">
        <v>9</v>
      </c>
      <c r="O1226">
        <v>62</v>
      </c>
      <c r="P1226">
        <v>0</v>
      </c>
      <c r="Q1226">
        <v>62</v>
      </c>
      <c r="R1226">
        <v>10</v>
      </c>
      <c r="S1226">
        <v>21.740000000000002</v>
      </c>
      <c r="T1226" t="s">
        <v>27</v>
      </c>
      <c r="U1226">
        <v>1996</v>
      </c>
      <c r="V1226" t="s">
        <v>58</v>
      </c>
      <c r="W1226" t="s">
        <v>298</v>
      </c>
      <c r="X1226" t="s">
        <v>210</v>
      </c>
      <c r="Y1226">
        <v>1</v>
      </c>
      <c r="Z1226" t="s">
        <v>218</v>
      </c>
      <c r="AA1226" t="s">
        <v>237</v>
      </c>
    </row>
    <row r="1227" spans="1:27" x14ac:dyDescent="0.25">
      <c r="A1227">
        <v>10313</v>
      </c>
      <c r="B1227">
        <v>36</v>
      </c>
      <c r="C1227">
        <v>15.2</v>
      </c>
      <c r="D1227">
        <v>12</v>
      </c>
      <c r="E1227">
        <v>0</v>
      </c>
      <c r="F1227" t="s">
        <v>43</v>
      </c>
      <c r="G1227">
        <v>2</v>
      </c>
      <c r="H1227" s="5">
        <v>35332</v>
      </c>
      <c r="I1227" s="5">
        <v>35360</v>
      </c>
      <c r="J1227" s="5">
        <v>35342</v>
      </c>
      <c r="K1227">
        <v>2</v>
      </c>
      <c r="L1227">
        <v>1.96</v>
      </c>
      <c r="M1227" t="s">
        <v>266</v>
      </c>
      <c r="N1227" t="s">
        <v>9</v>
      </c>
      <c r="O1227">
        <v>182.39999999999998</v>
      </c>
      <c r="P1227">
        <v>0</v>
      </c>
      <c r="Q1227">
        <v>182.39999999999998</v>
      </c>
      <c r="R1227">
        <v>10</v>
      </c>
      <c r="S1227">
        <v>180.43999999999997</v>
      </c>
      <c r="T1227" t="s">
        <v>27</v>
      </c>
      <c r="U1227">
        <v>1996</v>
      </c>
      <c r="V1227" t="s">
        <v>58</v>
      </c>
      <c r="W1227" t="s">
        <v>298</v>
      </c>
      <c r="X1227" t="s">
        <v>137</v>
      </c>
      <c r="Y1227">
        <v>8</v>
      </c>
      <c r="Z1227" t="s">
        <v>232</v>
      </c>
      <c r="AA1227" t="s">
        <v>237</v>
      </c>
    </row>
    <row r="1228" spans="1:27" x14ac:dyDescent="0.25">
      <c r="A1228">
        <v>10315</v>
      </c>
      <c r="B1228">
        <v>34</v>
      </c>
      <c r="C1228">
        <v>11.2</v>
      </c>
      <c r="D1228">
        <v>14</v>
      </c>
      <c r="E1228">
        <v>0</v>
      </c>
      <c r="F1228" t="s">
        <v>345</v>
      </c>
      <c r="G1228">
        <v>4</v>
      </c>
      <c r="H1228" s="5">
        <v>35334</v>
      </c>
      <c r="I1228" s="5">
        <v>35362</v>
      </c>
      <c r="J1228" s="5">
        <v>35341</v>
      </c>
      <c r="K1228">
        <v>2</v>
      </c>
      <c r="L1228">
        <v>41.76</v>
      </c>
      <c r="M1228" t="s">
        <v>346</v>
      </c>
      <c r="N1228" t="s">
        <v>19</v>
      </c>
      <c r="O1228">
        <v>156.79999999999998</v>
      </c>
      <c r="P1228">
        <v>0</v>
      </c>
      <c r="Q1228">
        <v>156.79999999999998</v>
      </c>
      <c r="R1228">
        <v>7</v>
      </c>
      <c r="S1228">
        <v>115.03999999999999</v>
      </c>
      <c r="T1228" t="s">
        <v>27</v>
      </c>
      <c r="U1228">
        <v>1996</v>
      </c>
      <c r="V1228" t="s">
        <v>58</v>
      </c>
      <c r="W1228" t="s">
        <v>298</v>
      </c>
      <c r="X1228" t="s">
        <v>135</v>
      </c>
      <c r="Y1228">
        <v>1</v>
      </c>
      <c r="Z1228" t="s">
        <v>218</v>
      </c>
      <c r="AA1228" t="s">
        <v>237</v>
      </c>
    </row>
    <row r="1229" spans="1:27" x14ac:dyDescent="0.25">
      <c r="A1229">
        <v>10315</v>
      </c>
      <c r="B1229">
        <v>70</v>
      </c>
      <c r="C1229">
        <v>12</v>
      </c>
      <c r="D1229">
        <v>30</v>
      </c>
      <c r="E1229">
        <v>0</v>
      </c>
      <c r="F1229" t="s">
        <v>345</v>
      </c>
      <c r="G1229">
        <v>4</v>
      </c>
      <c r="H1229" s="5">
        <v>35334</v>
      </c>
      <c r="I1229" s="5">
        <v>35362</v>
      </c>
      <c r="J1229" s="5">
        <v>35341</v>
      </c>
      <c r="K1229">
        <v>2</v>
      </c>
      <c r="L1229">
        <v>41.76</v>
      </c>
      <c r="M1229" t="s">
        <v>346</v>
      </c>
      <c r="N1229" t="s">
        <v>19</v>
      </c>
      <c r="O1229">
        <v>360</v>
      </c>
      <c r="P1229">
        <v>0</v>
      </c>
      <c r="Q1229">
        <v>360</v>
      </c>
      <c r="R1229">
        <v>7</v>
      </c>
      <c r="S1229">
        <v>318.24</v>
      </c>
      <c r="T1229" t="s">
        <v>27</v>
      </c>
      <c r="U1229">
        <v>1996</v>
      </c>
      <c r="V1229" t="s">
        <v>58</v>
      </c>
      <c r="W1229" t="s">
        <v>298</v>
      </c>
      <c r="X1229" t="s">
        <v>203</v>
      </c>
      <c r="Y1229">
        <v>1</v>
      </c>
      <c r="Z1229" t="s">
        <v>218</v>
      </c>
      <c r="AA1229" t="s">
        <v>237</v>
      </c>
    </row>
    <row r="1230" spans="1:27" x14ac:dyDescent="0.25">
      <c r="A1230">
        <v>10316</v>
      </c>
      <c r="B1230">
        <v>41</v>
      </c>
      <c r="C1230">
        <v>7.7</v>
      </c>
      <c r="D1230">
        <v>10</v>
      </c>
      <c r="E1230">
        <v>0</v>
      </c>
      <c r="F1230" t="s">
        <v>44</v>
      </c>
      <c r="G1230">
        <v>1</v>
      </c>
      <c r="H1230" s="5">
        <v>35335</v>
      </c>
      <c r="I1230" s="5">
        <v>35363</v>
      </c>
      <c r="J1230" s="5">
        <v>35346</v>
      </c>
      <c r="K1230">
        <v>3</v>
      </c>
      <c r="L1230">
        <v>150.15</v>
      </c>
      <c r="M1230" t="s">
        <v>385</v>
      </c>
      <c r="N1230" t="s">
        <v>20</v>
      </c>
      <c r="O1230">
        <v>77</v>
      </c>
      <c r="P1230">
        <v>0</v>
      </c>
      <c r="Q1230">
        <v>77</v>
      </c>
      <c r="R1230">
        <v>11</v>
      </c>
      <c r="S1230">
        <v>-73.150000000000006</v>
      </c>
      <c r="T1230" t="s">
        <v>27</v>
      </c>
      <c r="U1230">
        <v>1996</v>
      </c>
      <c r="V1230" t="s">
        <v>58</v>
      </c>
      <c r="W1230" t="s">
        <v>298</v>
      </c>
      <c r="X1230" t="s">
        <v>147</v>
      </c>
      <c r="Y1230">
        <v>8</v>
      </c>
      <c r="Z1230" t="s">
        <v>232</v>
      </c>
      <c r="AA1230" t="s">
        <v>238</v>
      </c>
    </row>
    <row r="1231" spans="1:27" x14ac:dyDescent="0.25">
      <c r="A1231">
        <v>10316</v>
      </c>
      <c r="B1231">
        <v>62</v>
      </c>
      <c r="C1231">
        <v>39.4</v>
      </c>
      <c r="D1231">
        <v>70</v>
      </c>
      <c r="E1231">
        <v>0</v>
      </c>
      <c r="F1231" t="s">
        <v>44</v>
      </c>
      <c r="G1231">
        <v>1</v>
      </c>
      <c r="H1231" s="5">
        <v>35335</v>
      </c>
      <c r="I1231" s="5">
        <v>35363</v>
      </c>
      <c r="J1231" s="5">
        <v>35346</v>
      </c>
      <c r="K1231">
        <v>3</v>
      </c>
      <c r="L1231">
        <v>150.15</v>
      </c>
      <c r="M1231" t="s">
        <v>385</v>
      </c>
      <c r="N1231" t="s">
        <v>20</v>
      </c>
      <c r="O1231">
        <v>2758</v>
      </c>
      <c r="P1231">
        <v>0</v>
      </c>
      <c r="Q1231">
        <v>2758</v>
      </c>
      <c r="R1231">
        <v>11</v>
      </c>
      <c r="S1231">
        <v>2607.85</v>
      </c>
      <c r="T1231" t="s">
        <v>27</v>
      </c>
      <c r="U1231">
        <v>1996</v>
      </c>
      <c r="V1231" t="s">
        <v>58</v>
      </c>
      <c r="W1231" t="s">
        <v>298</v>
      </c>
      <c r="X1231" t="s">
        <v>188</v>
      </c>
      <c r="Y1231">
        <v>3</v>
      </c>
      <c r="Z1231" t="s">
        <v>222</v>
      </c>
      <c r="AA1231" t="s">
        <v>238</v>
      </c>
    </row>
    <row r="1232" spans="1:27" x14ac:dyDescent="0.25">
      <c r="A1232">
        <v>10317</v>
      </c>
      <c r="B1232">
        <v>1</v>
      </c>
      <c r="C1232">
        <v>14.4</v>
      </c>
      <c r="D1232">
        <v>20</v>
      </c>
      <c r="E1232">
        <v>0</v>
      </c>
      <c r="F1232" t="s">
        <v>393</v>
      </c>
      <c r="G1232">
        <v>6</v>
      </c>
      <c r="H1232" s="5">
        <v>35338</v>
      </c>
      <c r="I1232" s="5">
        <v>35366</v>
      </c>
      <c r="J1232" s="5">
        <v>35348</v>
      </c>
      <c r="K1232">
        <v>1</v>
      </c>
      <c r="L1232">
        <v>12.69</v>
      </c>
      <c r="M1232" t="s">
        <v>394</v>
      </c>
      <c r="N1232" t="s">
        <v>20</v>
      </c>
      <c r="O1232">
        <v>288</v>
      </c>
      <c r="P1232">
        <v>0</v>
      </c>
      <c r="Q1232">
        <v>288</v>
      </c>
      <c r="R1232">
        <v>10</v>
      </c>
      <c r="S1232">
        <v>275.31</v>
      </c>
      <c r="T1232" t="s">
        <v>27</v>
      </c>
      <c r="U1232">
        <v>1996</v>
      </c>
      <c r="V1232" t="s">
        <v>58</v>
      </c>
      <c r="W1232" t="s">
        <v>298</v>
      </c>
      <c r="X1232" t="s">
        <v>69</v>
      </c>
      <c r="Y1232">
        <v>1</v>
      </c>
      <c r="Z1232" t="s">
        <v>218</v>
      </c>
      <c r="AA1232" t="s">
        <v>236</v>
      </c>
    </row>
    <row r="1233" spans="1:27" x14ac:dyDescent="0.25">
      <c r="A1233">
        <v>10264</v>
      </c>
      <c r="B1233">
        <v>2</v>
      </c>
      <c r="C1233">
        <v>15.2</v>
      </c>
      <c r="D1233">
        <v>35</v>
      </c>
      <c r="E1233">
        <v>0</v>
      </c>
      <c r="F1233" t="s">
        <v>33</v>
      </c>
      <c r="G1233">
        <v>6</v>
      </c>
      <c r="H1233" s="5">
        <v>35270</v>
      </c>
      <c r="I1233" s="5">
        <v>35298</v>
      </c>
      <c r="J1233" s="5">
        <v>35300</v>
      </c>
      <c r="K1233">
        <v>3</v>
      </c>
      <c r="L1233">
        <v>3.67</v>
      </c>
      <c r="M1233" t="s">
        <v>323</v>
      </c>
      <c r="N1233" t="s">
        <v>17</v>
      </c>
      <c r="O1233">
        <v>532</v>
      </c>
      <c r="P1233">
        <v>0</v>
      </c>
      <c r="Q1233">
        <v>532</v>
      </c>
      <c r="R1233">
        <v>30</v>
      </c>
      <c r="S1233">
        <v>528.33000000000004</v>
      </c>
      <c r="T1233" t="s">
        <v>25</v>
      </c>
      <c r="U1233">
        <v>1996</v>
      </c>
      <c r="V1233" t="s">
        <v>56</v>
      </c>
      <c r="W1233" t="s">
        <v>298</v>
      </c>
      <c r="X1233" t="s">
        <v>71</v>
      </c>
      <c r="Y1233">
        <v>1</v>
      </c>
      <c r="Z1233" t="s">
        <v>218</v>
      </c>
      <c r="AA1233" t="s">
        <v>238</v>
      </c>
    </row>
    <row r="1234" spans="1:27" x14ac:dyDescent="0.25">
      <c r="A1234">
        <v>10271</v>
      </c>
      <c r="B1234">
        <v>33</v>
      </c>
      <c r="C1234">
        <v>2</v>
      </c>
      <c r="D1234">
        <v>24</v>
      </c>
      <c r="E1234">
        <v>0</v>
      </c>
      <c r="F1234" t="s">
        <v>270</v>
      </c>
      <c r="G1234">
        <v>6</v>
      </c>
      <c r="H1234" s="5">
        <v>35278</v>
      </c>
      <c r="I1234" s="5">
        <v>35306</v>
      </c>
      <c r="J1234" s="5">
        <v>35307</v>
      </c>
      <c r="K1234">
        <v>2</v>
      </c>
      <c r="L1234">
        <v>4.54</v>
      </c>
      <c r="M1234" t="s">
        <v>271</v>
      </c>
      <c r="N1234" t="s">
        <v>20</v>
      </c>
      <c r="O1234">
        <v>48</v>
      </c>
      <c r="P1234">
        <v>0</v>
      </c>
      <c r="Q1234">
        <v>48</v>
      </c>
      <c r="R1234">
        <v>29</v>
      </c>
      <c r="S1234">
        <v>43.46</v>
      </c>
      <c r="T1234" t="s">
        <v>25</v>
      </c>
      <c r="U1234">
        <v>1996</v>
      </c>
      <c r="V1234" t="s">
        <v>57</v>
      </c>
      <c r="W1234" t="s">
        <v>298</v>
      </c>
      <c r="X1234" t="s">
        <v>133</v>
      </c>
      <c r="Y1234">
        <v>4</v>
      </c>
      <c r="Z1234" t="s">
        <v>224</v>
      </c>
      <c r="AA1234" t="s">
        <v>237</v>
      </c>
    </row>
    <row r="1235" spans="1:27" x14ac:dyDescent="0.25">
      <c r="A1235">
        <v>10280</v>
      </c>
      <c r="B1235">
        <v>24</v>
      </c>
      <c r="C1235">
        <v>3.6</v>
      </c>
      <c r="D1235">
        <v>12</v>
      </c>
      <c r="E1235">
        <v>0</v>
      </c>
      <c r="F1235" t="s">
        <v>29</v>
      </c>
      <c r="G1235">
        <v>2</v>
      </c>
      <c r="H1235" s="5">
        <v>35291</v>
      </c>
      <c r="I1235" s="5">
        <v>35319</v>
      </c>
      <c r="J1235" s="5">
        <v>35320</v>
      </c>
      <c r="K1235">
        <v>1</v>
      </c>
      <c r="L1235">
        <v>8.98</v>
      </c>
      <c r="M1235" t="s">
        <v>275</v>
      </c>
      <c r="N1235" t="s">
        <v>17</v>
      </c>
      <c r="O1235">
        <v>43.2</v>
      </c>
      <c r="P1235">
        <v>0</v>
      </c>
      <c r="Q1235">
        <v>43.2</v>
      </c>
      <c r="R1235">
        <v>29</v>
      </c>
      <c r="S1235">
        <v>34.22</v>
      </c>
      <c r="T1235" t="s">
        <v>25</v>
      </c>
      <c r="U1235">
        <v>1996</v>
      </c>
      <c r="V1235" t="s">
        <v>57</v>
      </c>
      <c r="W1235" t="s">
        <v>298</v>
      </c>
      <c r="X1235" t="s">
        <v>115</v>
      </c>
      <c r="Y1235">
        <v>1</v>
      </c>
      <c r="Z1235" t="s">
        <v>218</v>
      </c>
      <c r="AA1235" t="s">
        <v>236</v>
      </c>
    </row>
    <row r="1236" spans="1:27" x14ac:dyDescent="0.25">
      <c r="A1236">
        <v>10280</v>
      </c>
      <c r="B1236">
        <v>55</v>
      </c>
      <c r="C1236">
        <v>19.2</v>
      </c>
      <c r="D1236">
        <v>20</v>
      </c>
      <c r="E1236">
        <v>0</v>
      </c>
      <c r="F1236" t="s">
        <v>29</v>
      </c>
      <c r="G1236">
        <v>2</v>
      </c>
      <c r="H1236" s="5">
        <v>35291</v>
      </c>
      <c r="I1236" s="5">
        <v>35319</v>
      </c>
      <c r="J1236" s="5">
        <v>35320</v>
      </c>
      <c r="K1236">
        <v>1</v>
      </c>
      <c r="L1236">
        <v>8.98</v>
      </c>
      <c r="M1236" t="s">
        <v>275</v>
      </c>
      <c r="N1236" t="s">
        <v>17</v>
      </c>
      <c r="O1236">
        <v>384</v>
      </c>
      <c r="P1236">
        <v>0</v>
      </c>
      <c r="Q1236">
        <v>384</v>
      </c>
      <c r="R1236">
        <v>29</v>
      </c>
      <c r="S1236">
        <v>375.02</v>
      </c>
      <c r="T1236" t="s">
        <v>25</v>
      </c>
      <c r="U1236">
        <v>1996</v>
      </c>
      <c r="V1236" t="s">
        <v>57</v>
      </c>
      <c r="W1236" t="s">
        <v>298</v>
      </c>
      <c r="X1236" t="s">
        <v>175</v>
      </c>
      <c r="Y1236">
        <v>6</v>
      </c>
      <c r="Z1236" t="s">
        <v>228</v>
      </c>
      <c r="AA1236" t="s">
        <v>236</v>
      </c>
    </row>
    <row r="1237" spans="1:27" x14ac:dyDescent="0.25">
      <c r="A1237">
        <v>10280</v>
      </c>
      <c r="B1237">
        <v>75</v>
      </c>
      <c r="C1237">
        <v>6.2</v>
      </c>
      <c r="D1237">
        <v>30</v>
      </c>
      <c r="E1237">
        <v>0</v>
      </c>
      <c r="F1237" t="s">
        <v>29</v>
      </c>
      <c r="G1237">
        <v>2</v>
      </c>
      <c r="H1237" s="5">
        <v>35291</v>
      </c>
      <c r="I1237" s="5">
        <v>35319</v>
      </c>
      <c r="J1237" s="5">
        <v>35320</v>
      </c>
      <c r="K1237">
        <v>1</v>
      </c>
      <c r="L1237">
        <v>8.98</v>
      </c>
      <c r="M1237" t="s">
        <v>275</v>
      </c>
      <c r="N1237" t="s">
        <v>17</v>
      </c>
      <c r="O1237">
        <v>186</v>
      </c>
      <c r="P1237">
        <v>0</v>
      </c>
      <c r="Q1237">
        <v>186</v>
      </c>
      <c r="R1237">
        <v>29</v>
      </c>
      <c r="S1237">
        <v>177.02</v>
      </c>
      <c r="T1237" t="s">
        <v>25</v>
      </c>
      <c r="U1237">
        <v>1996</v>
      </c>
      <c r="V1237" t="s">
        <v>57</v>
      </c>
      <c r="W1237" t="s">
        <v>298</v>
      </c>
      <c r="X1237" t="s">
        <v>210</v>
      </c>
      <c r="Y1237">
        <v>1</v>
      </c>
      <c r="Z1237" t="s">
        <v>218</v>
      </c>
      <c r="AA1237" t="s">
        <v>236</v>
      </c>
    </row>
    <row r="1238" spans="1:27" x14ac:dyDescent="0.25">
      <c r="A1238">
        <v>10302</v>
      </c>
      <c r="B1238">
        <v>17</v>
      </c>
      <c r="C1238">
        <v>31.2</v>
      </c>
      <c r="D1238">
        <v>40</v>
      </c>
      <c r="E1238">
        <v>0</v>
      </c>
      <c r="F1238" t="s">
        <v>47</v>
      </c>
      <c r="G1238">
        <v>4</v>
      </c>
      <c r="H1238" s="5">
        <v>35318</v>
      </c>
      <c r="I1238" s="5">
        <v>35346</v>
      </c>
      <c r="J1238" s="5">
        <v>35347</v>
      </c>
      <c r="K1238">
        <v>2</v>
      </c>
      <c r="L1238">
        <v>6.27</v>
      </c>
      <c r="M1238" t="s">
        <v>349</v>
      </c>
      <c r="N1238" t="s">
        <v>3</v>
      </c>
      <c r="O1238">
        <v>1248</v>
      </c>
      <c r="P1238">
        <v>0</v>
      </c>
      <c r="Q1238">
        <v>1248</v>
      </c>
      <c r="R1238">
        <v>29</v>
      </c>
      <c r="S1238">
        <v>1241.73</v>
      </c>
      <c r="T1238" t="s">
        <v>25</v>
      </c>
      <c r="U1238">
        <v>1996</v>
      </c>
      <c r="V1238" t="s">
        <v>58</v>
      </c>
      <c r="W1238" t="s">
        <v>298</v>
      </c>
      <c r="X1238" t="s">
        <v>101</v>
      </c>
      <c r="Y1238">
        <v>6</v>
      </c>
      <c r="Z1238" t="s">
        <v>228</v>
      </c>
      <c r="AA1238" t="s">
        <v>237</v>
      </c>
    </row>
    <row r="1239" spans="1:27" x14ac:dyDescent="0.25">
      <c r="A1239">
        <v>10302</v>
      </c>
      <c r="B1239">
        <v>28</v>
      </c>
      <c r="C1239">
        <v>36.4</v>
      </c>
      <c r="D1239">
        <v>28</v>
      </c>
      <c r="E1239">
        <v>0</v>
      </c>
      <c r="F1239" t="s">
        <v>47</v>
      </c>
      <c r="G1239">
        <v>4</v>
      </c>
      <c r="H1239" s="5">
        <v>35318</v>
      </c>
      <c r="I1239" s="5">
        <v>35346</v>
      </c>
      <c r="J1239" s="5">
        <v>35347</v>
      </c>
      <c r="K1239">
        <v>2</v>
      </c>
      <c r="L1239">
        <v>6.27</v>
      </c>
      <c r="M1239" t="s">
        <v>349</v>
      </c>
      <c r="N1239" t="s">
        <v>3</v>
      </c>
      <c r="O1239">
        <v>1019.1999999999999</v>
      </c>
      <c r="P1239">
        <v>0</v>
      </c>
      <c r="Q1239">
        <v>1019.1999999999999</v>
      </c>
      <c r="R1239">
        <v>29</v>
      </c>
      <c r="S1239">
        <v>1012.93</v>
      </c>
      <c r="T1239" t="s">
        <v>25</v>
      </c>
      <c r="U1239">
        <v>1996</v>
      </c>
      <c r="V1239" t="s">
        <v>58</v>
      </c>
      <c r="W1239" t="s">
        <v>298</v>
      </c>
      <c r="X1239" t="s">
        <v>123</v>
      </c>
      <c r="Y1239">
        <v>7</v>
      </c>
      <c r="Z1239" t="s">
        <v>230</v>
      </c>
      <c r="AA1239" t="s">
        <v>237</v>
      </c>
    </row>
    <row r="1240" spans="1:27" x14ac:dyDescent="0.25">
      <c r="A1240">
        <v>10302</v>
      </c>
      <c r="B1240">
        <v>43</v>
      </c>
      <c r="C1240">
        <v>36.799999999999997</v>
      </c>
      <c r="D1240">
        <v>12</v>
      </c>
      <c r="E1240">
        <v>0</v>
      </c>
      <c r="F1240" t="s">
        <v>47</v>
      </c>
      <c r="G1240">
        <v>4</v>
      </c>
      <c r="H1240" s="5">
        <v>35318</v>
      </c>
      <c r="I1240" s="5">
        <v>35346</v>
      </c>
      <c r="J1240" s="5">
        <v>35347</v>
      </c>
      <c r="K1240">
        <v>2</v>
      </c>
      <c r="L1240">
        <v>6.27</v>
      </c>
      <c r="M1240" t="s">
        <v>349</v>
      </c>
      <c r="N1240" t="s">
        <v>3</v>
      </c>
      <c r="O1240">
        <v>441.59999999999997</v>
      </c>
      <c r="P1240">
        <v>0</v>
      </c>
      <c r="Q1240">
        <v>441.59999999999997</v>
      </c>
      <c r="R1240">
        <v>29</v>
      </c>
      <c r="S1240">
        <v>435.33</v>
      </c>
      <c r="T1240" t="s">
        <v>25</v>
      </c>
      <c r="U1240">
        <v>1996</v>
      </c>
      <c r="V1240" t="s">
        <v>58</v>
      </c>
      <c r="W1240" t="s">
        <v>298</v>
      </c>
      <c r="X1240" t="s">
        <v>151</v>
      </c>
      <c r="Y1240">
        <v>1</v>
      </c>
      <c r="Z1240" t="s">
        <v>218</v>
      </c>
      <c r="AA1240" t="s">
        <v>237</v>
      </c>
    </row>
    <row r="1241" spans="1:27" x14ac:dyDescent="0.25">
      <c r="A1241">
        <v>10309</v>
      </c>
      <c r="B1241">
        <v>4</v>
      </c>
      <c r="C1241">
        <v>17.600000000000001</v>
      </c>
      <c r="D1241">
        <v>20</v>
      </c>
      <c r="E1241">
        <v>0</v>
      </c>
      <c r="F1241" t="s">
        <v>37</v>
      </c>
      <c r="G1241">
        <v>3</v>
      </c>
      <c r="H1241" s="5">
        <v>35327</v>
      </c>
      <c r="I1241" s="5">
        <v>35355</v>
      </c>
      <c r="J1241" s="5">
        <v>35361</v>
      </c>
      <c r="K1241">
        <v>1</v>
      </c>
      <c r="L1241">
        <v>47.3</v>
      </c>
      <c r="M1241" t="s">
        <v>289</v>
      </c>
      <c r="N1241" t="s">
        <v>10</v>
      </c>
      <c r="O1241">
        <v>352</v>
      </c>
      <c r="P1241">
        <v>0</v>
      </c>
      <c r="Q1241">
        <v>352</v>
      </c>
      <c r="R1241">
        <v>34</v>
      </c>
      <c r="S1241">
        <v>304.7</v>
      </c>
      <c r="T1241" t="s">
        <v>25</v>
      </c>
      <c r="U1241">
        <v>1996</v>
      </c>
      <c r="V1241" t="s">
        <v>58</v>
      </c>
      <c r="W1241" t="s">
        <v>298</v>
      </c>
      <c r="X1241" t="s">
        <v>75</v>
      </c>
      <c r="Y1241">
        <v>2</v>
      </c>
      <c r="Z1241" t="s">
        <v>220</v>
      </c>
      <c r="AA1241" t="s">
        <v>236</v>
      </c>
    </row>
    <row r="1242" spans="1:27" x14ac:dyDescent="0.25">
      <c r="A1242">
        <v>10309</v>
      </c>
      <c r="B1242">
        <v>6</v>
      </c>
      <c r="C1242">
        <v>20</v>
      </c>
      <c r="D1242">
        <v>30</v>
      </c>
      <c r="E1242">
        <v>0</v>
      </c>
      <c r="F1242" t="s">
        <v>37</v>
      </c>
      <c r="G1242">
        <v>3</v>
      </c>
      <c r="H1242" s="5">
        <v>35327</v>
      </c>
      <c r="I1242" s="5">
        <v>35355</v>
      </c>
      <c r="J1242" s="5">
        <v>35361</v>
      </c>
      <c r="K1242">
        <v>1</v>
      </c>
      <c r="L1242">
        <v>47.3</v>
      </c>
      <c r="M1242" t="s">
        <v>289</v>
      </c>
      <c r="N1242" t="s">
        <v>10</v>
      </c>
      <c r="O1242">
        <v>600</v>
      </c>
      <c r="P1242">
        <v>0</v>
      </c>
      <c r="Q1242">
        <v>600</v>
      </c>
      <c r="R1242">
        <v>34</v>
      </c>
      <c r="S1242">
        <v>552.70000000000005</v>
      </c>
      <c r="T1242" t="s">
        <v>25</v>
      </c>
      <c r="U1242">
        <v>1996</v>
      </c>
      <c r="V1242" t="s">
        <v>58</v>
      </c>
      <c r="W1242" t="s">
        <v>298</v>
      </c>
      <c r="X1242" t="s">
        <v>79</v>
      </c>
      <c r="Y1242">
        <v>2</v>
      </c>
      <c r="Z1242" t="s">
        <v>220</v>
      </c>
      <c r="AA1242" t="s">
        <v>236</v>
      </c>
    </row>
    <row r="1243" spans="1:27" x14ac:dyDescent="0.25">
      <c r="A1243">
        <v>10309</v>
      </c>
      <c r="B1243">
        <v>42</v>
      </c>
      <c r="C1243">
        <v>11.2</v>
      </c>
      <c r="D1243">
        <v>2</v>
      </c>
      <c r="E1243">
        <v>0</v>
      </c>
      <c r="F1243" t="s">
        <v>37</v>
      </c>
      <c r="G1243">
        <v>3</v>
      </c>
      <c r="H1243" s="5">
        <v>35327</v>
      </c>
      <c r="I1243" s="5">
        <v>35355</v>
      </c>
      <c r="J1243" s="5">
        <v>35361</v>
      </c>
      <c r="K1243">
        <v>1</v>
      </c>
      <c r="L1243">
        <v>47.3</v>
      </c>
      <c r="M1243" t="s">
        <v>289</v>
      </c>
      <c r="N1243" t="s">
        <v>10</v>
      </c>
      <c r="O1243">
        <v>22.4</v>
      </c>
      <c r="P1243">
        <v>0</v>
      </c>
      <c r="Q1243">
        <v>22.4</v>
      </c>
      <c r="R1243">
        <v>34</v>
      </c>
      <c r="S1243">
        <v>-24.9</v>
      </c>
      <c r="T1243" t="s">
        <v>25</v>
      </c>
      <c r="U1243">
        <v>1996</v>
      </c>
      <c r="V1243" t="s">
        <v>58</v>
      </c>
      <c r="W1243" t="s">
        <v>298</v>
      </c>
      <c r="X1243" t="s">
        <v>149</v>
      </c>
      <c r="Y1243">
        <v>5</v>
      </c>
      <c r="Z1243" t="s">
        <v>226</v>
      </c>
      <c r="AA1243" t="s">
        <v>236</v>
      </c>
    </row>
    <row r="1244" spans="1:27" x14ac:dyDescent="0.25">
      <c r="A1244">
        <v>10309</v>
      </c>
      <c r="B1244">
        <v>43</v>
      </c>
      <c r="C1244">
        <v>36.799999999999997</v>
      </c>
      <c r="D1244">
        <v>20</v>
      </c>
      <c r="E1244">
        <v>0</v>
      </c>
      <c r="F1244" t="s">
        <v>37</v>
      </c>
      <c r="G1244">
        <v>3</v>
      </c>
      <c r="H1244" s="5">
        <v>35327</v>
      </c>
      <c r="I1244" s="5">
        <v>35355</v>
      </c>
      <c r="J1244" s="5">
        <v>35361</v>
      </c>
      <c r="K1244">
        <v>1</v>
      </c>
      <c r="L1244">
        <v>47.3</v>
      </c>
      <c r="M1244" t="s">
        <v>289</v>
      </c>
      <c r="N1244" t="s">
        <v>10</v>
      </c>
      <c r="O1244">
        <v>736</v>
      </c>
      <c r="P1244">
        <v>0</v>
      </c>
      <c r="Q1244">
        <v>736</v>
      </c>
      <c r="R1244">
        <v>34</v>
      </c>
      <c r="S1244">
        <v>688.7</v>
      </c>
      <c r="T1244" t="s">
        <v>25</v>
      </c>
      <c r="U1244">
        <v>1996</v>
      </c>
      <c r="V1244" t="s">
        <v>58</v>
      </c>
      <c r="W1244" t="s">
        <v>298</v>
      </c>
      <c r="X1244" t="s">
        <v>151</v>
      </c>
      <c r="Y1244">
        <v>1</v>
      </c>
      <c r="Z1244" t="s">
        <v>218</v>
      </c>
      <c r="AA1244" t="s">
        <v>236</v>
      </c>
    </row>
    <row r="1245" spans="1:27" x14ac:dyDescent="0.25">
      <c r="A1245">
        <v>10309</v>
      </c>
      <c r="B1245">
        <v>71</v>
      </c>
      <c r="C1245">
        <v>17.2</v>
      </c>
      <c r="D1245">
        <v>3</v>
      </c>
      <c r="E1245">
        <v>0</v>
      </c>
      <c r="F1245" t="s">
        <v>37</v>
      </c>
      <c r="G1245">
        <v>3</v>
      </c>
      <c r="H1245" s="5">
        <v>35327</v>
      </c>
      <c r="I1245" s="5">
        <v>35355</v>
      </c>
      <c r="J1245" s="5">
        <v>35361</v>
      </c>
      <c r="K1245">
        <v>1</v>
      </c>
      <c r="L1245">
        <v>47.3</v>
      </c>
      <c r="M1245" t="s">
        <v>289</v>
      </c>
      <c r="N1245" t="s">
        <v>10</v>
      </c>
      <c r="O1245">
        <v>51.599999999999994</v>
      </c>
      <c r="P1245">
        <v>0</v>
      </c>
      <c r="Q1245">
        <v>51.599999999999994</v>
      </c>
      <c r="R1245">
        <v>34</v>
      </c>
      <c r="S1245">
        <v>4.2999999999999972</v>
      </c>
      <c r="T1245" t="s">
        <v>25</v>
      </c>
      <c r="U1245">
        <v>1996</v>
      </c>
      <c r="V1245" t="s">
        <v>58</v>
      </c>
      <c r="W1245" t="s">
        <v>298</v>
      </c>
      <c r="X1245" t="s">
        <v>205</v>
      </c>
      <c r="Y1245">
        <v>4</v>
      </c>
      <c r="Z1245" t="s">
        <v>224</v>
      </c>
      <c r="AA1245" t="s">
        <v>236</v>
      </c>
    </row>
    <row r="1246" spans="1:27" x14ac:dyDescent="0.25">
      <c r="A1246">
        <v>10320</v>
      </c>
      <c r="B1246">
        <v>71</v>
      </c>
      <c r="C1246">
        <v>17.2</v>
      </c>
      <c r="D1246">
        <v>30</v>
      </c>
      <c r="E1246">
        <v>0</v>
      </c>
      <c r="F1246" t="s">
        <v>272</v>
      </c>
      <c r="G1246">
        <v>5</v>
      </c>
      <c r="H1246" s="5">
        <v>35341</v>
      </c>
      <c r="I1246" s="5">
        <v>35355</v>
      </c>
      <c r="J1246" s="5">
        <v>35356</v>
      </c>
      <c r="K1246">
        <v>3</v>
      </c>
      <c r="L1246">
        <v>34.57</v>
      </c>
      <c r="M1246" t="s">
        <v>273</v>
      </c>
      <c r="N1246" t="s">
        <v>7</v>
      </c>
      <c r="O1246">
        <v>516</v>
      </c>
      <c r="P1246">
        <v>0</v>
      </c>
      <c r="Q1246">
        <v>516</v>
      </c>
      <c r="R1246">
        <v>15</v>
      </c>
      <c r="S1246">
        <v>481.43</v>
      </c>
      <c r="T1246" t="s">
        <v>25</v>
      </c>
      <c r="U1246">
        <v>1996</v>
      </c>
      <c r="V1246" t="s">
        <v>59</v>
      </c>
      <c r="W1246" t="s">
        <v>318</v>
      </c>
      <c r="X1246" t="s">
        <v>205</v>
      </c>
      <c r="Y1246">
        <v>4</v>
      </c>
      <c r="Z1246" t="s">
        <v>224</v>
      </c>
      <c r="AA1246" t="s">
        <v>238</v>
      </c>
    </row>
    <row r="1247" spans="1:27" x14ac:dyDescent="0.25">
      <c r="A1247">
        <v>10380</v>
      </c>
      <c r="B1247">
        <v>70</v>
      </c>
      <c r="C1247">
        <v>12</v>
      </c>
      <c r="D1247">
        <v>30</v>
      </c>
      <c r="E1247">
        <v>0</v>
      </c>
      <c r="F1247" t="s">
        <v>37</v>
      </c>
      <c r="G1247">
        <v>8</v>
      </c>
      <c r="H1247" s="5">
        <v>35411</v>
      </c>
      <c r="I1247" s="5">
        <v>35439</v>
      </c>
      <c r="J1247" s="5">
        <v>35446</v>
      </c>
      <c r="K1247">
        <v>3</v>
      </c>
      <c r="L1247">
        <v>35.03</v>
      </c>
      <c r="M1247" t="s">
        <v>289</v>
      </c>
      <c r="N1247" t="s">
        <v>10</v>
      </c>
      <c r="O1247">
        <v>360</v>
      </c>
      <c r="P1247">
        <v>0</v>
      </c>
      <c r="Q1247">
        <v>360</v>
      </c>
      <c r="R1247">
        <v>35</v>
      </c>
      <c r="S1247">
        <v>324.97000000000003</v>
      </c>
      <c r="T1247" t="s">
        <v>25</v>
      </c>
      <c r="U1247">
        <v>1996</v>
      </c>
      <c r="V1247" t="s">
        <v>61</v>
      </c>
      <c r="W1247" t="s">
        <v>318</v>
      </c>
      <c r="X1247" t="s">
        <v>203</v>
      </c>
      <c r="Y1247">
        <v>1</v>
      </c>
      <c r="Z1247" t="s">
        <v>218</v>
      </c>
      <c r="AA1247" t="s">
        <v>238</v>
      </c>
    </row>
    <row r="1248" spans="1:27" x14ac:dyDescent="0.25">
      <c r="A1248">
        <v>10423</v>
      </c>
      <c r="B1248">
        <v>31</v>
      </c>
      <c r="C1248">
        <v>10</v>
      </c>
      <c r="D1248">
        <v>14</v>
      </c>
      <c r="E1248">
        <v>0</v>
      </c>
      <c r="F1248" t="s">
        <v>310</v>
      </c>
      <c r="G1248">
        <v>6</v>
      </c>
      <c r="H1248" s="5">
        <v>35453</v>
      </c>
      <c r="I1248" s="5">
        <v>35467</v>
      </c>
      <c r="J1248" s="5">
        <v>35485</v>
      </c>
      <c r="K1248">
        <v>3</v>
      </c>
      <c r="L1248">
        <v>24.5</v>
      </c>
      <c r="M1248" t="s">
        <v>311</v>
      </c>
      <c r="N1248" t="s">
        <v>4</v>
      </c>
      <c r="O1248">
        <v>140</v>
      </c>
      <c r="P1248">
        <v>0</v>
      </c>
      <c r="Q1248">
        <v>140</v>
      </c>
      <c r="R1248">
        <v>32</v>
      </c>
      <c r="S1248">
        <v>115.5</v>
      </c>
      <c r="T1248" t="s">
        <v>25</v>
      </c>
      <c r="U1248">
        <v>1997</v>
      </c>
      <c r="V1248" t="s">
        <v>50</v>
      </c>
      <c r="W1248" t="s">
        <v>267</v>
      </c>
      <c r="X1248" t="s">
        <v>129</v>
      </c>
      <c r="Y1248">
        <v>4</v>
      </c>
      <c r="Z1248" t="s">
        <v>224</v>
      </c>
      <c r="AA1248" t="s">
        <v>238</v>
      </c>
    </row>
    <row r="1249" spans="1:27" x14ac:dyDescent="0.25">
      <c r="A1249">
        <v>10423</v>
      </c>
      <c r="B1249">
        <v>59</v>
      </c>
      <c r="C1249">
        <v>44</v>
      </c>
      <c r="D1249">
        <v>20</v>
      </c>
      <c r="E1249">
        <v>0</v>
      </c>
      <c r="F1249" t="s">
        <v>310</v>
      </c>
      <c r="G1249">
        <v>6</v>
      </c>
      <c r="H1249" s="5">
        <v>35453</v>
      </c>
      <c r="I1249" s="5">
        <v>35467</v>
      </c>
      <c r="J1249" s="5">
        <v>35485</v>
      </c>
      <c r="K1249">
        <v>3</v>
      </c>
      <c r="L1249">
        <v>24.5</v>
      </c>
      <c r="M1249" t="s">
        <v>311</v>
      </c>
      <c r="N1249" t="s">
        <v>4</v>
      </c>
      <c r="O1249">
        <v>880</v>
      </c>
      <c r="P1249">
        <v>0</v>
      </c>
      <c r="Q1249">
        <v>880</v>
      </c>
      <c r="R1249">
        <v>32</v>
      </c>
      <c r="S1249">
        <v>855.5</v>
      </c>
      <c r="T1249" t="s">
        <v>25</v>
      </c>
      <c r="U1249">
        <v>1997</v>
      </c>
      <c r="V1249" t="s">
        <v>50</v>
      </c>
      <c r="W1249" t="s">
        <v>267</v>
      </c>
      <c r="X1249" t="s">
        <v>182</v>
      </c>
      <c r="Y1249">
        <v>4</v>
      </c>
      <c r="Z1249" t="s">
        <v>224</v>
      </c>
      <c r="AA1249" t="s">
        <v>238</v>
      </c>
    </row>
    <row r="1250" spans="1:27" x14ac:dyDescent="0.25">
      <c r="A1250">
        <v>10427</v>
      </c>
      <c r="B1250">
        <v>14</v>
      </c>
      <c r="C1250">
        <v>18.600000000000001</v>
      </c>
      <c r="D1250">
        <v>35</v>
      </c>
      <c r="E1250">
        <v>0</v>
      </c>
      <c r="F1250" t="s">
        <v>41</v>
      </c>
      <c r="G1250">
        <v>4</v>
      </c>
      <c r="H1250" s="5">
        <v>35457</v>
      </c>
      <c r="I1250" s="5">
        <v>35485</v>
      </c>
      <c r="J1250" s="5">
        <v>35492</v>
      </c>
      <c r="K1250">
        <v>2</v>
      </c>
      <c r="L1250">
        <v>31.29</v>
      </c>
      <c r="M1250" t="s">
        <v>301</v>
      </c>
      <c r="N1250" t="s">
        <v>2</v>
      </c>
      <c r="O1250">
        <v>651</v>
      </c>
      <c r="P1250">
        <v>0</v>
      </c>
      <c r="Q1250">
        <v>651</v>
      </c>
      <c r="R1250">
        <v>35</v>
      </c>
      <c r="S1250">
        <v>619.71</v>
      </c>
      <c r="T1250" t="s">
        <v>25</v>
      </c>
      <c r="U1250">
        <v>1997</v>
      </c>
      <c r="V1250" t="s">
        <v>50</v>
      </c>
      <c r="W1250" t="s">
        <v>267</v>
      </c>
      <c r="X1250" t="s">
        <v>95</v>
      </c>
      <c r="Y1250">
        <v>7</v>
      </c>
      <c r="Z1250" t="s">
        <v>230</v>
      </c>
      <c r="AA1250" t="s">
        <v>237</v>
      </c>
    </row>
    <row r="1251" spans="1:27" x14ac:dyDescent="0.25">
      <c r="A1251">
        <v>10433</v>
      </c>
      <c r="B1251">
        <v>56</v>
      </c>
      <c r="C1251">
        <v>30.4</v>
      </c>
      <c r="D1251">
        <v>28</v>
      </c>
      <c r="E1251">
        <v>0</v>
      </c>
      <c r="F1251" t="s">
        <v>369</v>
      </c>
      <c r="G1251">
        <v>3</v>
      </c>
      <c r="H1251" s="5">
        <v>35464</v>
      </c>
      <c r="I1251" s="5">
        <v>35492</v>
      </c>
      <c r="J1251" s="5">
        <v>35493</v>
      </c>
      <c r="K1251">
        <v>3</v>
      </c>
      <c r="L1251">
        <v>73.83</v>
      </c>
      <c r="M1251" t="s">
        <v>357</v>
      </c>
      <c r="N1251" t="s">
        <v>15</v>
      </c>
      <c r="O1251">
        <v>851.19999999999993</v>
      </c>
      <c r="P1251">
        <v>0</v>
      </c>
      <c r="Q1251">
        <v>851.19999999999993</v>
      </c>
      <c r="R1251">
        <v>29</v>
      </c>
      <c r="S1251">
        <v>777.36999999999989</v>
      </c>
      <c r="T1251" t="s">
        <v>25</v>
      </c>
      <c r="U1251">
        <v>1997</v>
      </c>
      <c r="V1251" t="s">
        <v>51</v>
      </c>
      <c r="W1251" t="s">
        <v>267</v>
      </c>
      <c r="X1251" t="s">
        <v>177</v>
      </c>
      <c r="Y1251">
        <v>5</v>
      </c>
      <c r="Z1251" t="s">
        <v>226</v>
      </c>
      <c r="AA1251" t="s">
        <v>238</v>
      </c>
    </row>
    <row r="1252" spans="1:27" x14ac:dyDescent="0.25">
      <c r="A1252">
        <v>10515</v>
      </c>
      <c r="B1252">
        <v>16</v>
      </c>
      <c r="C1252">
        <v>17.45</v>
      </c>
      <c r="D1252">
        <v>50</v>
      </c>
      <c r="E1252">
        <v>0</v>
      </c>
      <c r="F1252" t="s">
        <v>43</v>
      </c>
      <c r="G1252">
        <v>2</v>
      </c>
      <c r="H1252" s="5">
        <v>35543</v>
      </c>
      <c r="I1252" s="5">
        <v>35557</v>
      </c>
      <c r="J1252" s="5">
        <v>35573</v>
      </c>
      <c r="K1252">
        <v>1</v>
      </c>
      <c r="L1252">
        <v>204.47</v>
      </c>
      <c r="M1252" t="s">
        <v>266</v>
      </c>
      <c r="N1252" t="s">
        <v>9</v>
      </c>
      <c r="O1252">
        <v>872.5</v>
      </c>
      <c r="P1252">
        <v>0</v>
      </c>
      <c r="Q1252">
        <v>872.5</v>
      </c>
      <c r="R1252">
        <v>30</v>
      </c>
      <c r="S1252">
        <v>668.03</v>
      </c>
      <c r="T1252" t="s">
        <v>25</v>
      </c>
      <c r="U1252">
        <v>1997</v>
      </c>
      <c r="V1252" t="s">
        <v>53</v>
      </c>
      <c r="W1252" t="s">
        <v>284</v>
      </c>
      <c r="X1252" t="s">
        <v>99</v>
      </c>
      <c r="Y1252">
        <v>3</v>
      </c>
      <c r="Z1252" t="s">
        <v>222</v>
      </c>
      <c r="AA1252" t="s">
        <v>236</v>
      </c>
    </row>
    <row r="1253" spans="1:27" x14ac:dyDescent="0.25">
      <c r="A1253">
        <v>10515</v>
      </c>
      <c r="B1253">
        <v>27</v>
      </c>
      <c r="C1253">
        <v>43.9</v>
      </c>
      <c r="D1253">
        <v>120</v>
      </c>
      <c r="E1253">
        <v>0</v>
      </c>
      <c r="F1253" t="s">
        <v>43</v>
      </c>
      <c r="G1253">
        <v>2</v>
      </c>
      <c r="H1253" s="5">
        <v>35543</v>
      </c>
      <c r="I1253" s="5">
        <v>35557</v>
      </c>
      <c r="J1253" s="5">
        <v>35573</v>
      </c>
      <c r="K1253">
        <v>1</v>
      </c>
      <c r="L1253">
        <v>204.47</v>
      </c>
      <c r="M1253" t="s">
        <v>266</v>
      </c>
      <c r="N1253" t="s">
        <v>9</v>
      </c>
      <c r="O1253">
        <v>5268</v>
      </c>
      <c r="P1253">
        <v>0</v>
      </c>
      <c r="Q1253">
        <v>5268</v>
      </c>
      <c r="R1253">
        <v>30</v>
      </c>
      <c r="S1253">
        <v>5063.53</v>
      </c>
      <c r="T1253" t="s">
        <v>25</v>
      </c>
      <c r="U1253">
        <v>1997</v>
      </c>
      <c r="V1253" t="s">
        <v>53</v>
      </c>
      <c r="W1253" t="s">
        <v>284</v>
      </c>
      <c r="X1253" t="s">
        <v>121</v>
      </c>
      <c r="Y1253">
        <v>3</v>
      </c>
      <c r="Z1253" t="s">
        <v>222</v>
      </c>
      <c r="AA1253" t="s">
        <v>236</v>
      </c>
    </row>
    <row r="1254" spans="1:27" x14ac:dyDescent="0.25">
      <c r="A1254">
        <v>10545</v>
      </c>
      <c r="B1254">
        <v>11</v>
      </c>
      <c r="C1254">
        <v>21</v>
      </c>
      <c r="D1254">
        <v>10</v>
      </c>
      <c r="E1254">
        <v>0</v>
      </c>
      <c r="F1254" t="s">
        <v>389</v>
      </c>
      <c r="G1254">
        <v>8</v>
      </c>
      <c r="H1254" s="5">
        <v>35572</v>
      </c>
      <c r="I1254" s="5">
        <v>35600</v>
      </c>
      <c r="J1254" s="5">
        <v>35607</v>
      </c>
      <c r="K1254">
        <v>2</v>
      </c>
      <c r="L1254">
        <v>11.92</v>
      </c>
      <c r="M1254" t="s">
        <v>390</v>
      </c>
      <c r="N1254" t="s">
        <v>20</v>
      </c>
      <c r="O1254">
        <v>210</v>
      </c>
      <c r="P1254">
        <v>0</v>
      </c>
      <c r="Q1254">
        <v>210</v>
      </c>
      <c r="R1254">
        <v>35</v>
      </c>
      <c r="S1254">
        <v>198.08</v>
      </c>
      <c r="T1254" t="s">
        <v>25</v>
      </c>
      <c r="U1254">
        <v>1997</v>
      </c>
      <c r="V1254" t="s">
        <v>54</v>
      </c>
      <c r="W1254" t="s">
        <v>284</v>
      </c>
      <c r="X1254" t="s">
        <v>89</v>
      </c>
      <c r="Y1254">
        <v>4</v>
      </c>
      <c r="Z1254" t="s">
        <v>224</v>
      </c>
      <c r="AA1254" t="s">
        <v>237</v>
      </c>
    </row>
    <row r="1255" spans="1:27" x14ac:dyDescent="0.25">
      <c r="A1255">
        <v>10578</v>
      </c>
      <c r="B1255">
        <v>35</v>
      </c>
      <c r="C1255">
        <v>18</v>
      </c>
      <c r="D1255">
        <v>20</v>
      </c>
      <c r="E1255">
        <v>0</v>
      </c>
      <c r="F1255" t="s">
        <v>280</v>
      </c>
      <c r="G1255">
        <v>4</v>
      </c>
      <c r="H1255" s="5">
        <v>35605</v>
      </c>
      <c r="I1255" s="5">
        <v>35633</v>
      </c>
      <c r="J1255" s="5">
        <v>35636</v>
      </c>
      <c r="K1255">
        <v>3</v>
      </c>
      <c r="L1255">
        <v>29.6</v>
      </c>
      <c r="M1255" t="s">
        <v>281</v>
      </c>
      <c r="N1255" t="s">
        <v>19</v>
      </c>
      <c r="O1255">
        <v>360</v>
      </c>
      <c r="P1255">
        <v>0</v>
      </c>
      <c r="Q1255">
        <v>360</v>
      </c>
      <c r="R1255">
        <v>31</v>
      </c>
      <c r="S1255">
        <v>330.4</v>
      </c>
      <c r="T1255" t="s">
        <v>25</v>
      </c>
      <c r="U1255">
        <v>1997</v>
      </c>
      <c r="V1255" t="s">
        <v>55</v>
      </c>
      <c r="W1255" t="s">
        <v>284</v>
      </c>
      <c r="X1255" t="s">
        <v>136</v>
      </c>
      <c r="Y1255">
        <v>1</v>
      </c>
      <c r="Z1255" t="s">
        <v>218</v>
      </c>
      <c r="AA1255" t="s">
        <v>238</v>
      </c>
    </row>
    <row r="1256" spans="1:27" x14ac:dyDescent="0.25">
      <c r="A1256">
        <v>10578</v>
      </c>
      <c r="B1256">
        <v>57</v>
      </c>
      <c r="C1256">
        <v>19.5</v>
      </c>
      <c r="D1256">
        <v>6</v>
      </c>
      <c r="E1256">
        <v>0</v>
      </c>
      <c r="F1256" t="s">
        <v>280</v>
      </c>
      <c r="G1256">
        <v>4</v>
      </c>
      <c r="H1256" s="5">
        <v>35605</v>
      </c>
      <c r="I1256" s="5">
        <v>35633</v>
      </c>
      <c r="J1256" s="5">
        <v>35636</v>
      </c>
      <c r="K1256">
        <v>3</v>
      </c>
      <c r="L1256">
        <v>29.6</v>
      </c>
      <c r="M1256" t="s">
        <v>281</v>
      </c>
      <c r="N1256" t="s">
        <v>19</v>
      </c>
      <c r="O1256">
        <v>117</v>
      </c>
      <c r="P1256">
        <v>0</v>
      </c>
      <c r="Q1256">
        <v>117</v>
      </c>
      <c r="R1256">
        <v>31</v>
      </c>
      <c r="S1256">
        <v>87.4</v>
      </c>
      <c r="T1256" t="s">
        <v>25</v>
      </c>
      <c r="U1256">
        <v>1997</v>
      </c>
      <c r="V1256" t="s">
        <v>55</v>
      </c>
      <c r="W1256" t="s">
        <v>284</v>
      </c>
      <c r="X1256" t="s">
        <v>179</v>
      </c>
      <c r="Y1256">
        <v>5</v>
      </c>
      <c r="Z1256" t="s">
        <v>226</v>
      </c>
      <c r="AA1256" t="s">
        <v>238</v>
      </c>
    </row>
    <row r="1257" spans="1:27" x14ac:dyDescent="0.25">
      <c r="A1257">
        <v>10660</v>
      </c>
      <c r="B1257">
        <v>20</v>
      </c>
      <c r="C1257">
        <v>81</v>
      </c>
      <c r="D1257">
        <v>21</v>
      </c>
      <c r="E1257">
        <v>0</v>
      </c>
      <c r="F1257" t="s">
        <v>386</v>
      </c>
      <c r="G1257">
        <v>8</v>
      </c>
      <c r="H1257" s="5">
        <v>35681</v>
      </c>
      <c r="I1257" s="5">
        <v>35709</v>
      </c>
      <c r="J1257" s="5">
        <v>35718</v>
      </c>
      <c r="K1257">
        <v>1</v>
      </c>
      <c r="L1257">
        <v>111.29</v>
      </c>
      <c r="M1257" t="s">
        <v>387</v>
      </c>
      <c r="N1257" t="s">
        <v>20</v>
      </c>
      <c r="O1257">
        <v>1701</v>
      </c>
      <c r="P1257">
        <v>0</v>
      </c>
      <c r="Q1257">
        <v>1701</v>
      </c>
      <c r="R1257">
        <v>37</v>
      </c>
      <c r="S1257">
        <v>1589.71</v>
      </c>
      <c r="T1257" t="s">
        <v>25</v>
      </c>
      <c r="U1257">
        <v>1997</v>
      </c>
      <c r="V1257" t="s">
        <v>58</v>
      </c>
      <c r="W1257" t="s">
        <v>298</v>
      </c>
      <c r="X1257" t="s">
        <v>107</v>
      </c>
      <c r="Y1257">
        <v>3</v>
      </c>
      <c r="Z1257" t="s">
        <v>222</v>
      </c>
      <c r="AA1257" t="s">
        <v>236</v>
      </c>
    </row>
    <row r="1258" spans="1:27" x14ac:dyDescent="0.25">
      <c r="A1258">
        <v>10687</v>
      </c>
      <c r="B1258">
        <v>29</v>
      </c>
      <c r="C1258">
        <v>123.79</v>
      </c>
      <c r="D1258">
        <v>10</v>
      </c>
      <c r="E1258">
        <v>0</v>
      </c>
      <c r="F1258" t="s">
        <v>37</v>
      </c>
      <c r="G1258">
        <v>9</v>
      </c>
      <c r="H1258" s="5">
        <v>35703</v>
      </c>
      <c r="I1258" s="5">
        <v>35731</v>
      </c>
      <c r="J1258" s="5">
        <v>35733</v>
      </c>
      <c r="K1258">
        <v>2</v>
      </c>
      <c r="L1258">
        <v>296.43</v>
      </c>
      <c r="M1258" t="s">
        <v>289</v>
      </c>
      <c r="N1258" t="s">
        <v>10</v>
      </c>
      <c r="O1258">
        <v>1237.9000000000001</v>
      </c>
      <c r="P1258">
        <v>0</v>
      </c>
      <c r="Q1258">
        <v>1237.9000000000001</v>
      </c>
      <c r="R1258">
        <v>30</v>
      </c>
      <c r="S1258">
        <v>941.47</v>
      </c>
      <c r="T1258" t="s">
        <v>25</v>
      </c>
      <c r="U1258">
        <v>1997</v>
      </c>
      <c r="V1258" t="s">
        <v>58</v>
      </c>
      <c r="W1258" t="s">
        <v>298</v>
      </c>
      <c r="X1258" t="s">
        <v>125</v>
      </c>
      <c r="Y1258">
        <v>6</v>
      </c>
      <c r="Z1258" t="s">
        <v>228</v>
      </c>
      <c r="AA1258" t="s">
        <v>237</v>
      </c>
    </row>
    <row r="1259" spans="1:27" x14ac:dyDescent="0.25">
      <c r="A1259">
        <v>10705</v>
      </c>
      <c r="B1259">
        <v>31</v>
      </c>
      <c r="C1259">
        <v>12.5</v>
      </c>
      <c r="D1259">
        <v>20</v>
      </c>
      <c r="E1259">
        <v>0</v>
      </c>
      <c r="F1259" t="s">
        <v>36</v>
      </c>
      <c r="G1259">
        <v>9</v>
      </c>
      <c r="H1259" s="5">
        <v>35718</v>
      </c>
      <c r="I1259" s="5">
        <v>35746</v>
      </c>
      <c r="J1259" s="5">
        <v>35752</v>
      </c>
      <c r="K1259">
        <v>2</v>
      </c>
      <c r="L1259">
        <v>3.52</v>
      </c>
      <c r="M1259" t="s">
        <v>283</v>
      </c>
      <c r="N1259" t="s">
        <v>21</v>
      </c>
      <c r="O1259">
        <v>250</v>
      </c>
      <c r="P1259">
        <v>0</v>
      </c>
      <c r="Q1259">
        <v>250</v>
      </c>
      <c r="R1259">
        <v>34</v>
      </c>
      <c r="S1259">
        <v>246.48</v>
      </c>
      <c r="T1259" t="s">
        <v>25</v>
      </c>
      <c r="U1259">
        <v>1997</v>
      </c>
      <c r="V1259" t="s">
        <v>59</v>
      </c>
      <c r="W1259" t="s">
        <v>318</v>
      </c>
      <c r="X1259" t="s">
        <v>129</v>
      </c>
      <c r="Y1259">
        <v>4</v>
      </c>
      <c r="Z1259" t="s">
        <v>224</v>
      </c>
      <c r="AA1259" t="s">
        <v>237</v>
      </c>
    </row>
    <row r="1260" spans="1:27" x14ac:dyDescent="0.25">
      <c r="A1260">
        <v>10705</v>
      </c>
      <c r="B1260">
        <v>32</v>
      </c>
      <c r="C1260">
        <v>32</v>
      </c>
      <c r="D1260">
        <v>4</v>
      </c>
      <c r="E1260">
        <v>0</v>
      </c>
      <c r="F1260" t="s">
        <v>36</v>
      </c>
      <c r="G1260">
        <v>9</v>
      </c>
      <c r="H1260" s="5">
        <v>35718</v>
      </c>
      <c r="I1260" s="5">
        <v>35746</v>
      </c>
      <c r="J1260" s="5">
        <v>35752</v>
      </c>
      <c r="K1260">
        <v>2</v>
      </c>
      <c r="L1260">
        <v>3.52</v>
      </c>
      <c r="M1260" t="s">
        <v>283</v>
      </c>
      <c r="N1260" t="s">
        <v>21</v>
      </c>
      <c r="O1260">
        <v>128</v>
      </c>
      <c r="P1260">
        <v>0</v>
      </c>
      <c r="Q1260">
        <v>128</v>
      </c>
      <c r="R1260">
        <v>34</v>
      </c>
      <c r="S1260">
        <v>124.48</v>
      </c>
      <c r="T1260" t="s">
        <v>25</v>
      </c>
      <c r="U1260">
        <v>1997</v>
      </c>
      <c r="V1260" t="s">
        <v>59</v>
      </c>
      <c r="W1260" t="s">
        <v>318</v>
      </c>
      <c r="X1260" t="s">
        <v>131</v>
      </c>
      <c r="Y1260">
        <v>4</v>
      </c>
      <c r="Z1260" t="s">
        <v>224</v>
      </c>
      <c r="AA1260" t="s">
        <v>237</v>
      </c>
    </row>
    <row r="1261" spans="1:27" x14ac:dyDescent="0.25">
      <c r="A1261">
        <v>10709</v>
      </c>
      <c r="B1261">
        <v>8</v>
      </c>
      <c r="C1261">
        <v>40</v>
      </c>
      <c r="D1261">
        <v>40</v>
      </c>
      <c r="E1261">
        <v>0</v>
      </c>
      <c r="F1261" t="s">
        <v>310</v>
      </c>
      <c r="G1261">
        <v>1</v>
      </c>
      <c r="H1261" s="5">
        <v>35720</v>
      </c>
      <c r="I1261" s="5">
        <v>35748</v>
      </c>
      <c r="J1261" s="5">
        <v>35754</v>
      </c>
      <c r="K1261">
        <v>3</v>
      </c>
      <c r="L1261">
        <v>210.8</v>
      </c>
      <c r="M1261" t="s">
        <v>311</v>
      </c>
      <c r="N1261" t="s">
        <v>4</v>
      </c>
      <c r="O1261">
        <v>1600</v>
      </c>
      <c r="P1261">
        <v>0</v>
      </c>
      <c r="Q1261">
        <v>1600</v>
      </c>
      <c r="R1261">
        <v>34</v>
      </c>
      <c r="S1261">
        <v>1389.2</v>
      </c>
      <c r="T1261" t="s">
        <v>25</v>
      </c>
      <c r="U1261">
        <v>1997</v>
      </c>
      <c r="V1261" t="s">
        <v>59</v>
      </c>
      <c r="W1261" t="s">
        <v>318</v>
      </c>
      <c r="X1261" t="s">
        <v>83</v>
      </c>
      <c r="Y1261">
        <v>2</v>
      </c>
      <c r="Z1261" t="s">
        <v>220</v>
      </c>
      <c r="AA1261" t="s">
        <v>238</v>
      </c>
    </row>
    <row r="1262" spans="1:27" x14ac:dyDescent="0.25">
      <c r="A1262">
        <v>10709</v>
      </c>
      <c r="B1262">
        <v>51</v>
      </c>
      <c r="C1262">
        <v>53</v>
      </c>
      <c r="D1262">
        <v>28</v>
      </c>
      <c r="E1262">
        <v>0</v>
      </c>
      <c r="F1262" t="s">
        <v>310</v>
      </c>
      <c r="G1262">
        <v>1</v>
      </c>
      <c r="H1262" s="5">
        <v>35720</v>
      </c>
      <c r="I1262" s="5">
        <v>35748</v>
      </c>
      <c r="J1262" s="5">
        <v>35754</v>
      </c>
      <c r="K1262">
        <v>3</v>
      </c>
      <c r="L1262">
        <v>210.8</v>
      </c>
      <c r="M1262" t="s">
        <v>311</v>
      </c>
      <c r="N1262" t="s">
        <v>4</v>
      </c>
      <c r="O1262">
        <v>1484</v>
      </c>
      <c r="P1262">
        <v>0</v>
      </c>
      <c r="Q1262">
        <v>1484</v>
      </c>
      <c r="R1262">
        <v>34</v>
      </c>
      <c r="S1262">
        <v>1273.2</v>
      </c>
      <c r="T1262" t="s">
        <v>25</v>
      </c>
      <c r="U1262">
        <v>1997</v>
      </c>
      <c r="V1262" t="s">
        <v>59</v>
      </c>
      <c r="W1262" t="s">
        <v>318</v>
      </c>
      <c r="X1262" t="s">
        <v>167</v>
      </c>
      <c r="Y1262">
        <v>7</v>
      </c>
      <c r="Z1262" t="s">
        <v>230</v>
      </c>
      <c r="AA1262" t="s">
        <v>238</v>
      </c>
    </row>
    <row r="1263" spans="1:27" x14ac:dyDescent="0.25">
      <c r="A1263">
        <v>10709</v>
      </c>
      <c r="B1263">
        <v>60</v>
      </c>
      <c r="C1263">
        <v>34</v>
      </c>
      <c r="D1263">
        <v>10</v>
      </c>
      <c r="E1263">
        <v>0</v>
      </c>
      <c r="F1263" t="s">
        <v>310</v>
      </c>
      <c r="G1263">
        <v>1</v>
      </c>
      <c r="H1263" s="5">
        <v>35720</v>
      </c>
      <c r="I1263" s="5">
        <v>35748</v>
      </c>
      <c r="J1263" s="5">
        <v>35754</v>
      </c>
      <c r="K1263">
        <v>3</v>
      </c>
      <c r="L1263">
        <v>210.8</v>
      </c>
      <c r="M1263" t="s">
        <v>311</v>
      </c>
      <c r="N1263" t="s">
        <v>4</v>
      </c>
      <c r="O1263">
        <v>340</v>
      </c>
      <c r="P1263">
        <v>0</v>
      </c>
      <c r="Q1263">
        <v>340</v>
      </c>
      <c r="R1263">
        <v>34</v>
      </c>
      <c r="S1263">
        <v>129.19999999999999</v>
      </c>
      <c r="T1263" t="s">
        <v>25</v>
      </c>
      <c r="U1263">
        <v>1997</v>
      </c>
      <c r="V1263" t="s">
        <v>59</v>
      </c>
      <c r="W1263" t="s">
        <v>318</v>
      </c>
      <c r="X1263" t="s">
        <v>184</v>
      </c>
      <c r="Y1263">
        <v>4</v>
      </c>
      <c r="Z1263" t="s">
        <v>224</v>
      </c>
      <c r="AA1263" t="s">
        <v>238</v>
      </c>
    </row>
    <row r="1264" spans="1:27" x14ac:dyDescent="0.25">
      <c r="A1264">
        <v>10726</v>
      </c>
      <c r="B1264">
        <v>4</v>
      </c>
      <c r="C1264">
        <v>22</v>
      </c>
      <c r="D1264">
        <v>25</v>
      </c>
      <c r="E1264">
        <v>0</v>
      </c>
      <c r="F1264" t="s">
        <v>347</v>
      </c>
      <c r="G1264">
        <v>4</v>
      </c>
      <c r="H1264" s="5">
        <v>35737</v>
      </c>
      <c r="I1264" s="5">
        <v>35751</v>
      </c>
      <c r="J1264" s="5">
        <v>35769</v>
      </c>
      <c r="K1264">
        <v>1</v>
      </c>
      <c r="L1264">
        <v>16.559999999999999</v>
      </c>
      <c r="M1264" t="s">
        <v>281</v>
      </c>
      <c r="N1264" t="s">
        <v>19</v>
      </c>
      <c r="O1264">
        <v>550</v>
      </c>
      <c r="P1264">
        <v>0</v>
      </c>
      <c r="Q1264">
        <v>550</v>
      </c>
      <c r="R1264">
        <v>32</v>
      </c>
      <c r="S1264">
        <v>533.44000000000005</v>
      </c>
      <c r="T1264" t="s">
        <v>25</v>
      </c>
      <c r="U1264">
        <v>1997</v>
      </c>
      <c r="V1264" t="s">
        <v>60</v>
      </c>
      <c r="W1264" t="s">
        <v>318</v>
      </c>
      <c r="X1264" t="s">
        <v>75</v>
      </c>
      <c r="Y1264">
        <v>2</v>
      </c>
      <c r="Z1264" t="s">
        <v>220</v>
      </c>
      <c r="AA1264" t="s">
        <v>236</v>
      </c>
    </row>
    <row r="1265" spans="1:27" x14ac:dyDescent="0.25">
      <c r="A1265">
        <v>10726</v>
      </c>
      <c r="B1265">
        <v>11</v>
      </c>
      <c r="C1265">
        <v>21</v>
      </c>
      <c r="D1265">
        <v>5</v>
      </c>
      <c r="E1265">
        <v>0</v>
      </c>
      <c r="F1265" t="s">
        <v>347</v>
      </c>
      <c r="G1265">
        <v>4</v>
      </c>
      <c r="H1265" s="5">
        <v>35737</v>
      </c>
      <c r="I1265" s="5">
        <v>35751</v>
      </c>
      <c r="J1265" s="5">
        <v>35769</v>
      </c>
      <c r="K1265">
        <v>1</v>
      </c>
      <c r="L1265">
        <v>16.559999999999999</v>
      </c>
      <c r="M1265" t="s">
        <v>281</v>
      </c>
      <c r="N1265" t="s">
        <v>19</v>
      </c>
      <c r="O1265">
        <v>105</v>
      </c>
      <c r="P1265">
        <v>0</v>
      </c>
      <c r="Q1265">
        <v>105</v>
      </c>
      <c r="R1265">
        <v>32</v>
      </c>
      <c r="S1265">
        <v>88.44</v>
      </c>
      <c r="T1265" t="s">
        <v>25</v>
      </c>
      <c r="U1265">
        <v>1997</v>
      </c>
      <c r="V1265" t="s">
        <v>60</v>
      </c>
      <c r="W1265" t="s">
        <v>318</v>
      </c>
      <c r="X1265" t="s">
        <v>89</v>
      </c>
      <c r="Y1265">
        <v>4</v>
      </c>
      <c r="Z1265" t="s">
        <v>224</v>
      </c>
      <c r="AA1265" t="s">
        <v>236</v>
      </c>
    </row>
    <row r="1266" spans="1:27" x14ac:dyDescent="0.25">
      <c r="A1266">
        <v>10749</v>
      </c>
      <c r="B1266">
        <v>56</v>
      </c>
      <c r="C1266">
        <v>38</v>
      </c>
      <c r="D1266">
        <v>15</v>
      </c>
      <c r="E1266">
        <v>0</v>
      </c>
      <c r="F1266" t="s">
        <v>345</v>
      </c>
      <c r="G1266">
        <v>4</v>
      </c>
      <c r="H1266" s="5">
        <v>35754</v>
      </c>
      <c r="I1266" s="5">
        <v>35782</v>
      </c>
      <c r="J1266" s="5">
        <v>35783</v>
      </c>
      <c r="K1266">
        <v>2</v>
      </c>
      <c r="L1266">
        <v>61.53</v>
      </c>
      <c r="M1266" t="s">
        <v>346</v>
      </c>
      <c r="N1266" t="s">
        <v>19</v>
      </c>
      <c r="O1266">
        <v>570</v>
      </c>
      <c r="P1266">
        <v>0</v>
      </c>
      <c r="Q1266">
        <v>570</v>
      </c>
      <c r="R1266">
        <v>29</v>
      </c>
      <c r="S1266">
        <v>508.47</v>
      </c>
      <c r="T1266" t="s">
        <v>25</v>
      </c>
      <c r="U1266">
        <v>1997</v>
      </c>
      <c r="V1266" t="s">
        <v>60</v>
      </c>
      <c r="W1266" t="s">
        <v>318</v>
      </c>
      <c r="X1266" t="s">
        <v>177</v>
      </c>
      <c r="Y1266">
        <v>5</v>
      </c>
      <c r="Z1266" t="s">
        <v>226</v>
      </c>
      <c r="AA1266" t="s">
        <v>237</v>
      </c>
    </row>
    <row r="1267" spans="1:27" x14ac:dyDescent="0.25">
      <c r="A1267">
        <v>10749</v>
      </c>
      <c r="B1267">
        <v>59</v>
      </c>
      <c r="C1267">
        <v>55</v>
      </c>
      <c r="D1267">
        <v>6</v>
      </c>
      <c r="E1267">
        <v>0</v>
      </c>
      <c r="F1267" t="s">
        <v>345</v>
      </c>
      <c r="G1267">
        <v>4</v>
      </c>
      <c r="H1267" s="5">
        <v>35754</v>
      </c>
      <c r="I1267" s="5">
        <v>35782</v>
      </c>
      <c r="J1267" s="5">
        <v>35783</v>
      </c>
      <c r="K1267">
        <v>2</v>
      </c>
      <c r="L1267">
        <v>61.53</v>
      </c>
      <c r="M1267" t="s">
        <v>346</v>
      </c>
      <c r="N1267" t="s">
        <v>19</v>
      </c>
      <c r="O1267">
        <v>330</v>
      </c>
      <c r="P1267">
        <v>0</v>
      </c>
      <c r="Q1267">
        <v>330</v>
      </c>
      <c r="R1267">
        <v>29</v>
      </c>
      <c r="S1267">
        <v>268.47000000000003</v>
      </c>
      <c r="T1267" t="s">
        <v>25</v>
      </c>
      <c r="U1267">
        <v>1997</v>
      </c>
      <c r="V1267" t="s">
        <v>60</v>
      </c>
      <c r="W1267" t="s">
        <v>318</v>
      </c>
      <c r="X1267" t="s">
        <v>182</v>
      </c>
      <c r="Y1267">
        <v>4</v>
      </c>
      <c r="Z1267" t="s">
        <v>224</v>
      </c>
      <c r="AA1267" t="s">
        <v>237</v>
      </c>
    </row>
    <row r="1268" spans="1:27" x14ac:dyDescent="0.25">
      <c r="A1268">
        <v>10749</v>
      </c>
      <c r="B1268">
        <v>76</v>
      </c>
      <c r="C1268">
        <v>18</v>
      </c>
      <c r="D1268">
        <v>10</v>
      </c>
      <c r="E1268">
        <v>0</v>
      </c>
      <c r="F1268" t="s">
        <v>345</v>
      </c>
      <c r="G1268">
        <v>4</v>
      </c>
      <c r="H1268" s="5">
        <v>35754</v>
      </c>
      <c r="I1268" s="5">
        <v>35782</v>
      </c>
      <c r="J1268" s="5">
        <v>35783</v>
      </c>
      <c r="K1268">
        <v>2</v>
      </c>
      <c r="L1268">
        <v>61.53</v>
      </c>
      <c r="M1268" t="s">
        <v>346</v>
      </c>
      <c r="N1268" t="s">
        <v>19</v>
      </c>
      <c r="O1268">
        <v>180</v>
      </c>
      <c r="P1268">
        <v>0</v>
      </c>
      <c r="Q1268">
        <v>180</v>
      </c>
      <c r="R1268">
        <v>29</v>
      </c>
      <c r="S1268">
        <v>118.47</v>
      </c>
      <c r="T1268" t="s">
        <v>25</v>
      </c>
      <c r="U1268">
        <v>1997</v>
      </c>
      <c r="V1268" t="s">
        <v>60</v>
      </c>
      <c r="W1268" t="s">
        <v>318</v>
      </c>
      <c r="X1268" t="s">
        <v>212</v>
      </c>
      <c r="Y1268">
        <v>1</v>
      </c>
      <c r="Z1268" t="s">
        <v>218</v>
      </c>
      <c r="AA1268" t="s">
        <v>237</v>
      </c>
    </row>
    <row r="1269" spans="1:27" x14ac:dyDescent="0.25">
      <c r="A1269">
        <v>10779</v>
      </c>
      <c r="B1269">
        <v>16</v>
      </c>
      <c r="C1269">
        <v>17.45</v>
      </c>
      <c r="D1269">
        <v>20</v>
      </c>
      <c r="E1269">
        <v>0</v>
      </c>
      <c r="F1269" t="s">
        <v>379</v>
      </c>
      <c r="G1269">
        <v>3</v>
      </c>
      <c r="H1269" s="5">
        <v>35780</v>
      </c>
      <c r="I1269" s="5">
        <v>35808</v>
      </c>
      <c r="J1269" s="5">
        <v>35809</v>
      </c>
      <c r="K1269">
        <v>2</v>
      </c>
      <c r="L1269">
        <v>58.13</v>
      </c>
      <c r="M1269" t="s">
        <v>380</v>
      </c>
      <c r="N1269" t="s">
        <v>9</v>
      </c>
      <c r="O1269">
        <v>349</v>
      </c>
      <c r="P1269">
        <v>0</v>
      </c>
      <c r="Q1269">
        <v>349</v>
      </c>
      <c r="R1269">
        <v>29</v>
      </c>
      <c r="S1269">
        <v>290.87</v>
      </c>
      <c r="T1269" t="s">
        <v>25</v>
      </c>
      <c r="U1269">
        <v>1997</v>
      </c>
      <c r="V1269" t="s">
        <v>61</v>
      </c>
      <c r="W1269" t="s">
        <v>318</v>
      </c>
      <c r="X1269" t="s">
        <v>99</v>
      </c>
      <c r="Y1269">
        <v>3</v>
      </c>
      <c r="Z1269" t="s">
        <v>222</v>
      </c>
      <c r="AA1269" t="s">
        <v>237</v>
      </c>
    </row>
    <row r="1270" spans="1:27" x14ac:dyDescent="0.25">
      <c r="A1270">
        <v>10779</v>
      </c>
      <c r="B1270">
        <v>62</v>
      </c>
      <c r="C1270">
        <v>49.3</v>
      </c>
      <c r="D1270">
        <v>20</v>
      </c>
      <c r="E1270">
        <v>0</v>
      </c>
      <c r="F1270" t="s">
        <v>379</v>
      </c>
      <c r="G1270">
        <v>3</v>
      </c>
      <c r="H1270" s="5">
        <v>35780</v>
      </c>
      <c r="I1270" s="5">
        <v>35808</v>
      </c>
      <c r="J1270" s="5">
        <v>35809</v>
      </c>
      <c r="K1270">
        <v>2</v>
      </c>
      <c r="L1270">
        <v>58.13</v>
      </c>
      <c r="M1270" t="s">
        <v>380</v>
      </c>
      <c r="N1270" t="s">
        <v>9</v>
      </c>
      <c r="O1270">
        <v>986</v>
      </c>
      <c r="P1270">
        <v>0</v>
      </c>
      <c r="Q1270">
        <v>986</v>
      </c>
      <c r="R1270">
        <v>29</v>
      </c>
      <c r="S1270">
        <v>927.87</v>
      </c>
      <c r="T1270" t="s">
        <v>25</v>
      </c>
      <c r="U1270">
        <v>1997</v>
      </c>
      <c r="V1270" t="s">
        <v>61</v>
      </c>
      <c r="W1270" t="s">
        <v>318</v>
      </c>
      <c r="X1270" t="s">
        <v>188</v>
      </c>
      <c r="Y1270">
        <v>3</v>
      </c>
      <c r="Z1270" t="s">
        <v>222</v>
      </c>
      <c r="AA1270" t="s">
        <v>237</v>
      </c>
    </row>
    <row r="1271" spans="1:27" x14ac:dyDescent="0.25">
      <c r="A1271">
        <v>10807</v>
      </c>
      <c r="B1271">
        <v>40</v>
      </c>
      <c r="C1271">
        <v>18.399999999999999</v>
      </c>
      <c r="D1271">
        <v>1</v>
      </c>
      <c r="E1271">
        <v>0</v>
      </c>
      <c r="F1271" t="s">
        <v>328</v>
      </c>
      <c r="G1271">
        <v>4</v>
      </c>
      <c r="H1271" s="5">
        <v>35795</v>
      </c>
      <c r="I1271" s="5">
        <v>35823</v>
      </c>
      <c r="J1271" s="5">
        <v>35825</v>
      </c>
      <c r="K1271">
        <v>1</v>
      </c>
      <c r="L1271">
        <v>1.36</v>
      </c>
      <c r="M1271" t="s">
        <v>329</v>
      </c>
      <c r="N1271" t="s">
        <v>11</v>
      </c>
      <c r="O1271">
        <v>18.399999999999999</v>
      </c>
      <c r="P1271">
        <v>0</v>
      </c>
      <c r="Q1271">
        <v>18.399999999999999</v>
      </c>
      <c r="R1271">
        <v>30</v>
      </c>
      <c r="S1271">
        <v>17.04</v>
      </c>
      <c r="T1271" t="s">
        <v>25</v>
      </c>
      <c r="U1271">
        <v>1997</v>
      </c>
      <c r="V1271" t="s">
        <v>61</v>
      </c>
      <c r="W1271" t="s">
        <v>318</v>
      </c>
      <c r="X1271" t="s">
        <v>145</v>
      </c>
      <c r="Y1271">
        <v>8</v>
      </c>
      <c r="Z1271" t="s">
        <v>232</v>
      </c>
      <c r="AA1271" t="s">
        <v>236</v>
      </c>
    </row>
    <row r="1272" spans="1:27" x14ac:dyDescent="0.25">
      <c r="A1272">
        <v>10827</v>
      </c>
      <c r="B1272">
        <v>10</v>
      </c>
      <c r="C1272">
        <v>31</v>
      </c>
      <c r="D1272">
        <v>15</v>
      </c>
      <c r="E1272">
        <v>0</v>
      </c>
      <c r="F1272" t="s">
        <v>30</v>
      </c>
      <c r="G1272">
        <v>1</v>
      </c>
      <c r="H1272" s="5">
        <v>35807</v>
      </c>
      <c r="I1272" s="5">
        <v>35821</v>
      </c>
      <c r="J1272" s="5">
        <v>35832</v>
      </c>
      <c r="K1272">
        <v>2</v>
      </c>
      <c r="L1272">
        <v>63.54</v>
      </c>
      <c r="M1272" t="s">
        <v>368</v>
      </c>
      <c r="N1272" t="s">
        <v>8</v>
      </c>
      <c r="O1272">
        <v>465</v>
      </c>
      <c r="P1272">
        <v>0</v>
      </c>
      <c r="Q1272">
        <v>465</v>
      </c>
      <c r="R1272">
        <v>25</v>
      </c>
      <c r="S1272">
        <v>401.46</v>
      </c>
      <c r="T1272" t="s">
        <v>25</v>
      </c>
      <c r="U1272">
        <v>1998</v>
      </c>
      <c r="V1272" t="s">
        <v>50</v>
      </c>
      <c r="W1272" t="s">
        <v>267</v>
      </c>
      <c r="X1272" t="s">
        <v>87</v>
      </c>
      <c r="Y1272">
        <v>8</v>
      </c>
      <c r="Z1272" t="s">
        <v>232</v>
      </c>
      <c r="AA1272" t="s">
        <v>237</v>
      </c>
    </row>
    <row r="1273" spans="1:27" x14ac:dyDescent="0.25">
      <c r="A1273">
        <v>10827</v>
      </c>
      <c r="B1273">
        <v>39</v>
      </c>
      <c r="C1273">
        <v>18</v>
      </c>
      <c r="D1273">
        <v>21</v>
      </c>
      <c r="E1273">
        <v>0</v>
      </c>
      <c r="F1273" t="s">
        <v>30</v>
      </c>
      <c r="G1273">
        <v>1</v>
      </c>
      <c r="H1273" s="5">
        <v>35807</v>
      </c>
      <c r="I1273" s="5">
        <v>35821</v>
      </c>
      <c r="J1273" s="5">
        <v>35832</v>
      </c>
      <c r="K1273">
        <v>2</v>
      </c>
      <c r="L1273">
        <v>63.54</v>
      </c>
      <c r="M1273" t="s">
        <v>368</v>
      </c>
      <c r="N1273" t="s">
        <v>8</v>
      </c>
      <c r="O1273">
        <v>378</v>
      </c>
      <c r="P1273">
        <v>0</v>
      </c>
      <c r="Q1273">
        <v>378</v>
      </c>
      <c r="R1273">
        <v>25</v>
      </c>
      <c r="S1273">
        <v>314.45999999999998</v>
      </c>
      <c r="T1273" t="s">
        <v>25</v>
      </c>
      <c r="U1273">
        <v>1998</v>
      </c>
      <c r="V1273" t="s">
        <v>50</v>
      </c>
      <c r="W1273" t="s">
        <v>267</v>
      </c>
      <c r="X1273" t="s">
        <v>143</v>
      </c>
      <c r="Y1273">
        <v>1</v>
      </c>
      <c r="Z1273" t="s">
        <v>218</v>
      </c>
      <c r="AA1273" t="s">
        <v>237</v>
      </c>
    </row>
    <row r="1274" spans="1:27" x14ac:dyDescent="0.25">
      <c r="A1274">
        <v>10828</v>
      </c>
      <c r="B1274">
        <v>20</v>
      </c>
      <c r="C1274">
        <v>81</v>
      </c>
      <c r="D1274">
        <v>5</v>
      </c>
      <c r="E1274">
        <v>0</v>
      </c>
      <c r="F1274" t="s">
        <v>276</v>
      </c>
      <c r="G1274">
        <v>9</v>
      </c>
      <c r="H1274" s="5">
        <v>35808</v>
      </c>
      <c r="I1274" s="5">
        <v>35822</v>
      </c>
      <c r="J1274" s="5">
        <v>35830</v>
      </c>
      <c r="K1274">
        <v>1</v>
      </c>
      <c r="L1274">
        <v>90.85</v>
      </c>
      <c r="M1274" t="s">
        <v>277</v>
      </c>
      <c r="N1274" t="s">
        <v>1</v>
      </c>
      <c r="O1274">
        <v>405</v>
      </c>
      <c r="P1274">
        <v>0</v>
      </c>
      <c r="Q1274">
        <v>405</v>
      </c>
      <c r="R1274">
        <v>22</v>
      </c>
      <c r="S1274">
        <v>314.14999999999998</v>
      </c>
      <c r="T1274" t="s">
        <v>25</v>
      </c>
      <c r="U1274">
        <v>1998</v>
      </c>
      <c r="V1274" t="s">
        <v>50</v>
      </c>
      <c r="W1274" t="s">
        <v>267</v>
      </c>
      <c r="X1274" t="s">
        <v>107</v>
      </c>
      <c r="Y1274">
        <v>3</v>
      </c>
      <c r="Z1274" t="s">
        <v>222</v>
      </c>
      <c r="AA1274" t="s">
        <v>236</v>
      </c>
    </row>
    <row r="1275" spans="1:27" x14ac:dyDescent="0.25">
      <c r="A1275">
        <v>10828</v>
      </c>
      <c r="B1275">
        <v>38</v>
      </c>
      <c r="C1275">
        <v>263.5</v>
      </c>
      <c r="D1275">
        <v>2</v>
      </c>
      <c r="E1275">
        <v>0</v>
      </c>
      <c r="F1275" t="s">
        <v>276</v>
      </c>
      <c r="G1275">
        <v>9</v>
      </c>
      <c r="H1275" s="5">
        <v>35808</v>
      </c>
      <c r="I1275" s="5">
        <v>35822</v>
      </c>
      <c r="J1275" s="5">
        <v>35830</v>
      </c>
      <c r="K1275">
        <v>1</v>
      </c>
      <c r="L1275">
        <v>90.85</v>
      </c>
      <c r="M1275" t="s">
        <v>277</v>
      </c>
      <c r="N1275" t="s">
        <v>1</v>
      </c>
      <c r="O1275">
        <v>527</v>
      </c>
      <c r="P1275">
        <v>0</v>
      </c>
      <c r="Q1275">
        <v>527</v>
      </c>
      <c r="R1275">
        <v>22</v>
      </c>
      <c r="S1275">
        <v>436.15</v>
      </c>
      <c r="T1275" t="s">
        <v>25</v>
      </c>
      <c r="U1275">
        <v>1998</v>
      </c>
      <c r="V1275" t="s">
        <v>50</v>
      </c>
      <c r="W1275" t="s">
        <v>267</v>
      </c>
      <c r="X1275" t="s">
        <v>141</v>
      </c>
      <c r="Y1275">
        <v>1</v>
      </c>
      <c r="Z1275" t="s">
        <v>218</v>
      </c>
      <c r="AA1275" t="s">
        <v>236</v>
      </c>
    </row>
    <row r="1276" spans="1:27" x14ac:dyDescent="0.25">
      <c r="A1276">
        <v>10924</v>
      </c>
      <c r="B1276">
        <v>75</v>
      </c>
      <c r="C1276">
        <v>7.75</v>
      </c>
      <c r="D1276">
        <v>6</v>
      </c>
      <c r="E1276">
        <v>0</v>
      </c>
      <c r="F1276" t="s">
        <v>29</v>
      </c>
      <c r="G1276">
        <v>3</v>
      </c>
      <c r="H1276" s="5">
        <v>35858</v>
      </c>
      <c r="I1276" s="5">
        <v>35886</v>
      </c>
      <c r="J1276" s="5">
        <v>35893</v>
      </c>
      <c r="K1276">
        <v>2</v>
      </c>
      <c r="L1276">
        <v>151.52000000000001</v>
      </c>
      <c r="M1276" t="s">
        <v>275</v>
      </c>
      <c r="N1276" t="s">
        <v>17</v>
      </c>
      <c r="O1276">
        <v>46.5</v>
      </c>
      <c r="P1276">
        <v>0</v>
      </c>
      <c r="Q1276">
        <v>46.5</v>
      </c>
      <c r="R1276">
        <v>35</v>
      </c>
      <c r="S1276">
        <v>-105.02000000000001</v>
      </c>
      <c r="T1276" t="s">
        <v>25</v>
      </c>
      <c r="U1276">
        <v>1998</v>
      </c>
      <c r="V1276" t="s">
        <v>52</v>
      </c>
      <c r="W1276" t="s">
        <v>267</v>
      </c>
      <c r="X1276" t="s">
        <v>210</v>
      </c>
      <c r="Y1276">
        <v>1</v>
      </c>
      <c r="Z1276" t="s">
        <v>218</v>
      </c>
      <c r="AA1276" t="s">
        <v>237</v>
      </c>
    </row>
    <row r="1277" spans="1:27" x14ac:dyDescent="0.25">
      <c r="A1277">
        <v>10927</v>
      </c>
      <c r="B1277">
        <v>20</v>
      </c>
      <c r="C1277">
        <v>81</v>
      </c>
      <c r="D1277">
        <v>5</v>
      </c>
      <c r="E1277">
        <v>0</v>
      </c>
      <c r="F1277" t="s">
        <v>403</v>
      </c>
      <c r="G1277">
        <v>4</v>
      </c>
      <c r="H1277" s="5">
        <v>35859</v>
      </c>
      <c r="I1277" s="5">
        <v>35887</v>
      </c>
      <c r="J1277" s="5">
        <v>35893</v>
      </c>
      <c r="K1277">
        <v>1</v>
      </c>
      <c r="L1277">
        <v>19.79</v>
      </c>
      <c r="M1277" t="s">
        <v>404</v>
      </c>
      <c r="N1277" t="s">
        <v>8</v>
      </c>
      <c r="O1277">
        <v>405</v>
      </c>
      <c r="P1277">
        <v>0</v>
      </c>
      <c r="Q1277">
        <v>405</v>
      </c>
      <c r="R1277">
        <v>34</v>
      </c>
      <c r="S1277">
        <v>385.21</v>
      </c>
      <c r="T1277" t="s">
        <v>25</v>
      </c>
      <c r="U1277">
        <v>1998</v>
      </c>
      <c r="V1277" t="s">
        <v>52</v>
      </c>
      <c r="W1277" t="s">
        <v>267</v>
      </c>
      <c r="X1277" t="s">
        <v>107</v>
      </c>
      <c r="Y1277">
        <v>3</v>
      </c>
      <c r="Z1277" t="s">
        <v>222</v>
      </c>
      <c r="AA1277" t="s">
        <v>236</v>
      </c>
    </row>
    <row r="1278" spans="1:27" x14ac:dyDescent="0.25">
      <c r="A1278">
        <v>10927</v>
      </c>
      <c r="B1278">
        <v>52</v>
      </c>
      <c r="C1278">
        <v>7</v>
      </c>
      <c r="D1278">
        <v>5</v>
      </c>
      <c r="E1278">
        <v>0</v>
      </c>
      <c r="F1278" t="s">
        <v>403</v>
      </c>
      <c r="G1278">
        <v>4</v>
      </c>
      <c r="H1278" s="5">
        <v>35859</v>
      </c>
      <c r="I1278" s="5">
        <v>35887</v>
      </c>
      <c r="J1278" s="5">
        <v>35893</v>
      </c>
      <c r="K1278">
        <v>1</v>
      </c>
      <c r="L1278">
        <v>19.79</v>
      </c>
      <c r="M1278" t="s">
        <v>404</v>
      </c>
      <c r="N1278" t="s">
        <v>8</v>
      </c>
      <c r="O1278">
        <v>35</v>
      </c>
      <c r="P1278">
        <v>0</v>
      </c>
      <c r="Q1278">
        <v>35</v>
      </c>
      <c r="R1278">
        <v>34</v>
      </c>
      <c r="S1278">
        <v>15.21</v>
      </c>
      <c r="T1278" t="s">
        <v>25</v>
      </c>
      <c r="U1278">
        <v>1998</v>
      </c>
      <c r="V1278" t="s">
        <v>52</v>
      </c>
      <c r="W1278" t="s">
        <v>267</v>
      </c>
      <c r="X1278" t="s">
        <v>169</v>
      </c>
      <c r="Y1278">
        <v>5</v>
      </c>
      <c r="Z1278" t="s">
        <v>226</v>
      </c>
      <c r="AA1278" t="s">
        <v>236</v>
      </c>
    </row>
    <row r="1279" spans="1:27" x14ac:dyDescent="0.25">
      <c r="A1279">
        <v>10927</v>
      </c>
      <c r="B1279">
        <v>76</v>
      </c>
      <c r="C1279">
        <v>18</v>
      </c>
      <c r="D1279">
        <v>20</v>
      </c>
      <c r="E1279">
        <v>0</v>
      </c>
      <c r="F1279" t="s">
        <v>403</v>
      </c>
      <c r="G1279">
        <v>4</v>
      </c>
      <c r="H1279" s="5">
        <v>35859</v>
      </c>
      <c r="I1279" s="5">
        <v>35887</v>
      </c>
      <c r="J1279" s="5">
        <v>35893</v>
      </c>
      <c r="K1279">
        <v>1</v>
      </c>
      <c r="L1279">
        <v>19.79</v>
      </c>
      <c r="M1279" t="s">
        <v>404</v>
      </c>
      <c r="N1279" t="s">
        <v>8</v>
      </c>
      <c r="O1279">
        <v>360</v>
      </c>
      <c r="P1279">
        <v>0</v>
      </c>
      <c r="Q1279">
        <v>360</v>
      </c>
      <c r="R1279">
        <v>34</v>
      </c>
      <c r="S1279">
        <v>340.21</v>
      </c>
      <c r="T1279" t="s">
        <v>25</v>
      </c>
      <c r="U1279">
        <v>1998</v>
      </c>
      <c r="V1279" t="s">
        <v>52</v>
      </c>
      <c r="W1279" t="s">
        <v>267</v>
      </c>
      <c r="X1279" t="s">
        <v>212</v>
      </c>
      <c r="Y1279">
        <v>1</v>
      </c>
      <c r="Z1279" t="s">
        <v>218</v>
      </c>
      <c r="AA1279" t="s">
        <v>236</v>
      </c>
    </row>
    <row r="1280" spans="1:27" x14ac:dyDescent="0.25">
      <c r="A1280">
        <v>10960</v>
      </c>
      <c r="B1280">
        <v>41</v>
      </c>
      <c r="C1280">
        <v>9.65</v>
      </c>
      <c r="D1280">
        <v>24</v>
      </c>
      <c r="E1280">
        <v>0</v>
      </c>
      <c r="F1280" t="s">
        <v>36</v>
      </c>
      <c r="G1280">
        <v>3</v>
      </c>
      <c r="H1280" s="5">
        <v>35873</v>
      </c>
      <c r="I1280" s="5">
        <v>35887</v>
      </c>
      <c r="J1280" s="5">
        <v>35893</v>
      </c>
      <c r="K1280">
        <v>1</v>
      </c>
      <c r="L1280">
        <v>2.08</v>
      </c>
      <c r="M1280" t="s">
        <v>283</v>
      </c>
      <c r="N1280" t="s">
        <v>21</v>
      </c>
      <c r="O1280">
        <v>231.60000000000002</v>
      </c>
      <c r="P1280">
        <v>0</v>
      </c>
      <c r="Q1280">
        <v>231.60000000000002</v>
      </c>
      <c r="R1280">
        <v>20</v>
      </c>
      <c r="S1280">
        <v>229.52</v>
      </c>
      <c r="T1280" t="s">
        <v>25</v>
      </c>
      <c r="U1280">
        <v>1998</v>
      </c>
      <c r="V1280" t="s">
        <v>52</v>
      </c>
      <c r="W1280" t="s">
        <v>267</v>
      </c>
      <c r="X1280" t="s">
        <v>147</v>
      </c>
      <c r="Y1280">
        <v>8</v>
      </c>
      <c r="Z1280" t="s">
        <v>232</v>
      </c>
      <c r="AA1280" t="s">
        <v>236</v>
      </c>
    </row>
    <row r="1281" spans="1:27" x14ac:dyDescent="0.25">
      <c r="A1281">
        <v>11008</v>
      </c>
      <c r="B1281">
        <v>71</v>
      </c>
      <c r="C1281">
        <v>21.5</v>
      </c>
      <c r="D1281">
        <v>21</v>
      </c>
      <c r="E1281">
        <v>0</v>
      </c>
      <c r="F1281" t="s">
        <v>32</v>
      </c>
      <c r="G1281">
        <v>7</v>
      </c>
      <c r="H1281" s="5">
        <v>35893</v>
      </c>
      <c r="I1281" s="5">
        <v>35921</v>
      </c>
      <c r="J1281" s="5"/>
      <c r="K1281">
        <v>3</v>
      </c>
      <c r="L1281">
        <v>79.459999999999994</v>
      </c>
      <c r="M1281" t="s">
        <v>274</v>
      </c>
      <c r="N1281" t="s">
        <v>2</v>
      </c>
      <c r="O1281">
        <v>451.5</v>
      </c>
      <c r="P1281">
        <v>0</v>
      </c>
      <c r="Q1281">
        <v>451.5</v>
      </c>
      <c r="S1281">
        <v>372.04</v>
      </c>
      <c r="T1281" t="s">
        <v>26</v>
      </c>
      <c r="U1281">
        <v>1998</v>
      </c>
      <c r="V1281" t="s">
        <v>53</v>
      </c>
      <c r="W1281" t="s">
        <v>284</v>
      </c>
      <c r="X1281" t="s">
        <v>205</v>
      </c>
      <c r="Y1281">
        <v>4</v>
      </c>
      <c r="Z1281" t="s">
        <v>224</v>
      </c>
      <c r="AA1281" t="s">
        <v>238</v>
      </c>
    </row>
    <row r="1282" spans="1:27" x14ac:dyDescent="0.25">
      <c r="A1282">
        <v>11019</v>
      </c>
      <c r="B1282">
        <v>46</v>
      </c>
      <c r="C1282">
        <v>12</v>
      </c>
      <c r="D1282">
        <v>3</v>
      </c>
      <c r="E1282">
        <v>0</v>
      </c>
      <c r="F1282" t="s">
        <v>276</v>
      </c>
      <c r="G1282">
        <v>6</v>
      </c>
      <c r="H1282" s="5">
        <v>35898</v>
      </c>
      <c r="I1282" s="5">
        <v>35926</v>
      </c>
      <c r="J1282" s="5"/>
      <c r="K1282">
        <v>3</v>
      </c>
      <c r="L1282">
        <v>3.17</v>
      </c>
      <c r="M1282" t="s">
        <v>277</v>
      </c>
      <c r="N1282" t="s">
        <v>1</v>
      </c>
      <c r="O1282">
        <v>36</v>
      </c>
      <c r="P1282">
        <v>0</v>
      </c>
      <c r="Q1282">
        <v>36</v>
      </c>
      <c r="S1282">
        <v>32.83</v>
      </c>
      <c r="T1282" t="s">
        <v>26</v>
      </c>
      <c r="U1282">
        <v>1998</v>
      </c>
      <c r="V1282" t="s">
        <v>53</v>
      </c>
      <c r="W1282" t="s">
        <v>284</v>
      </c>
      <c r="X1282" t="s">
        <v>157</v>
      </c>
      <c r="Y1282">
        <v>8</v>
      </c>
      <c r="Z1282" t="s">
        <v>232</v>
      </c>
      <c r="AA1282" t="s">
        <v>238</v>
      </c>
    </row>
    <row r="1283" spans="1:27" x14ac:dyDescent="0.25">
      <c r="A1283">
        <v>11019</v>
      </c>
      <c r="B1283">
        <v>49</v>
      </c>
      <c r="C1283">
        <v>20</v>
      </c>
      <c r="D1283">
        <v>2</v>
      </c>
      <c r="E1283">
        <v>0</v>
      </c>
      <c r="F1283" t="s">
        <v>276</v>
      </c>
      <c r="G1283">
        <v>6</v>
      </c>
      <c r="H1283" s="5">
        <v>35898</v>
      </c>
      <c r="I1283" s="5">
        <v>35926</v>
      </c>
      <c r="J1283" s="5"/>
      <c r="K1283">
        <v>3</v>
      </c>
      <c r="L1283">
        <v>3.17</v>
      </c>
      <c r="M1283" t="s">
        <v>277</v>
      </c>
      <c r="N1283" t="s">
        <v>1</v>
      </c>
      <c r="O1283">
        <v>40</v>
      </c>
      <c r="P1283">
        <v>0</v>
      </c>
      <c r="Q1283">
        <v>40</v>
      </c>
      <c r="S1283">
        <v>36.83</v>
      </c>
      <c r="T1283" t="s">
        <v>26</v>
      </c>
      <c r="U1283">
        <v>1998</v>
      </c>
      <c r="V1283" t="s">
        <v>53</v>
      </c>
      <c r="W1283" t="s">
        <v>284</v>
      </c>
      <c r="X1283" t="s">
        <v>163</v>
      </c>
      <c r="Y1283">
        <v>3</v>
      </c>
      <c r="Z1283" t="s">
        <v>222</v>
      </c>
      <c r="AA1283" t="s">
        <v>238</v>
      </c>
    </row>
    <row r="1284" spans="1:27" x14ac:dyDescent="0.25">
      <c r="A1284">
        <v>11039</v>
      </c>
      <c r="B1284">
        <v>28</v>
      </c>
      <c r="C1284">
        <v>45.6</v>
      </c>
      <c r="D1284">
        <v>20</v>
      </c>
      <c r="E1284">
        <v>0</v>
      </c>
      <c r="F1284" t="s">
        <v>324</v>
      </c>
      <c r="G1284">
        <v>1</v>
      </c>
      <c r="H1284" s="5">
        <v>35906</v>
      </c>
      <c r="I1284" s="5">
        <v>35934</v>
      </c>
      <c r="J1284" s="5"/>
      <c r="K1284">
        <v>2</v>
      </c>
      <c r="L1284">
        <v>65</v>
      </c>
      <c r="M1284" t="s">
        <v>325</v>
      </c>
      <c r="N1284" t="s">
        <v>21</v>
      </c>
      <c r="O1284">
        <v>912</v>
      </c>
      <c r="P1284">
        <v>0</v>
      </c>
      <c r="Q1284">
        <v>912</v>
      </c>
      <c r="S1284">
        <v>847</v>
      </c>
      <c r="T1284" t="s">
        <v>26</v>
      </c>
      <c r="U1284">
        <v>1998</v>
      </c>
      <c r="V1284" t="s">
        <v>53</v>
      </c>
      <c r="W1284" t="s">
        <v>284</v>
      </c>
      <c r="X1284" t="s">
        <v>123</v>
      </c>
      <c r="Y1284">
        <v>7</v>
      </c>
      <c r="Z1284" t="s">
        <v>230</v>
      </c>
      <c r="AA1284" t="s">
        <v>237</v>
      </c>
    </row>
    <row r="1285" spans="1:27" x14ac:dyDescent="0.25">
      <c r="A1285">
        <v>11039</v>
      </c>
      <c r="B1285">
        <v>35</v>
      </c>
      <c r="C1285">
        <v>18</v>
      </c>
      <c r="D1285">
        <v>24</v>
      </c>
      <c r="E1285">
        <v>0</v>
      </c>
      <c r="F1285" t="s">
        <v>324</v>
      </c>
      <c r="G1285">
        <v>1</v>
      </c>
      <c r="H1285" s="5">
        <v>35906</v>
      </c>
      <c r="I1285" s="5">
        <v>35934</v>
      </c>
      <c r="J1285" s="5"/>
      <c r="K1285">
        <v>2</v>
      </c>
      <c r="L1285">
        <v>65</v>
      </c>
      <c r="M1285" t="s">
        <v>325</v>
      </c>
      <c r="N1285" t="s">
        <v>21</v>
      </c>
      <c r="O1285">
        <v>432</v>
      </c>
      <c r="P1285">
        <v>0</v>
      </c>
      <c r="Q1285">
        <v>432</v>
      </c>
      <c r="S1285">
        <v>367</v>
      </c>
      <c r="T1285" t="s">
        <v>26</v>
      </c>
      <c r="U1285">
        <v>1998</v>
      </c>
      <c r="V1285" t="s">
        <v>53</v>
      </c>
      <c r="W1285" t="s">
        <v>284</v>
      </c>
      <c r="X1285" t="s">
        <v>136</v>
      </c>
      <c r="Y1285">
        <v>1</v>
      </c>
      <c r="Z1285" t="s">
        <v>218</v>
      </c>
      <c r="AA1285" t="s">
        <v>237</v>
      </c>
    </row>
    <row r="1286" spans="1:27" x14ac:dyDescent="0.25">
      <c r="A1286">
        <v>11039</v>
      </c>
      <c r="B1286">
        <v>49</v>
      </c>
      <c r="C1286">
        <v>20</v>
      </c>
      <c r="D1286">
        <v>60</v>
      </c>
      <c r="E1286">
        <v>0</v>
      </c>
      <c r="F1286" t="s">
        <v>324</v>
      </c>
      <c r="G1286">
        <v>1</v>
      </c>
      <c r="H1286" s="5">
        <v>35906</v>
      </c>
      <c r="I1286" s="5">
        <v>35934</v>
      </c>
      <c r="J1286" s="5"/>
      <c r="K1286">
        <v>2</v>
      </c>
      <c r="L1286">
        <v>65</v>
      </c>
      <c r="M1286" t="s">
        <v>325</v>
      </c>
      <c r="N1286" t="s">
        <v>21</v>
      </c>
      <c r="O1286">
        <v>1200</v>
      </c>
      <c r="P1286">
        <v>0</v>
      </c>
      <c r="Q1286">
        <v>1200</v>
      </c>
      <c r="S1286">
        <v>1135</v>
      </c>
      <c r="T1286" t="s">
        <v>26</v>
      </c>
      <c r="U1286">
        <v>1998</v>
      </c>
      <c r="V1286" t="s">
        <v>53</v>
      </c>
      <c r="W1286" t="s">
        <v>284</v>
      </c>
      <c r="X1286" t="s">
        <v>163</v>
      </c>
      <c r="Y1286">
        <v>3</v>
      </c>
      <c r="Z1286" t="s">
        <v>222</v>
      </c>
      <c r="AA1286" t="s">
        <v>237</v>
      </c>
    </row>
    <row r="1287" spans="1:27" x14ac:dyDescent="0.25">
      <c r="A1287">
        <v>11039</v>
      </c>
      <c r="B1287">
        <v>57</v>
      </c>
      <c r="C1287">
        <v>19.5</v>
      </c>
      <c r="D1287">
        <v>28</v>
      </c>
      <c r="E1287">
        <v>0</v>
      </c>
      <c r="F1287" t="s">
        <v>324</v>
      </c>
      <c r="G1287">
        <v>1</v>
      </c>
      <c r="H1287" s="5">
        <v>35906</v>
      </c>
      <c r="I1287" s="5">
        <v>35934</v>
      </c>
      <c r="J1287" s="5"/>
      <c r="K1287">
        <v>2</v>
      </c>
      <c r="L1287">
        <v>65</v>
      </c>
      <c r="M1287" t="s">
        <v>325</v>
      </c>
      <c r="N1287" t="s">
        <v>21</v>
      </c>
      <c r="O1287">
        <v>546</v>
      </c>
      <c r="P1287">
        <v>0</v>
      </c>
      <c r="Q1287">
        <v>546</v>
      </c>
      <c r="S1287">
        <v>481</v>
      </c>
      <c r="T1287" t="s">
        <v>26</v>
      </c>
      <c r="U1287">
        <v>1998</v>
      </c>
      <c r="V1287" t="s">
        <v>53</v>
      </c>
      <c r="W1287" t="s">
        <v>284</v>
      </c>
      <c r="X1287" t="s">
        <v>179</v>
      </c>
      <c r="Y1287">
        <v>5</v>
      </c>
      <c r="Z1287" t="s">
        <v>226</v>
      </c>
      <c r="AA1287" t="s">
        <v>237</v>
      </c>
    </row>
    <row r="1288" spans="1:27" x14ac:dyDescent="0.25">
      <c r="A1288">
        <v>11040</v>
      </c>
      <c r="B1288">
        <v>21</v>
      </c>
      <c r="C1288">
        <v>10</v>
      </c>
      <c r="D1288">
        <v>20</v>
      </c>
      <c r="E1288">
        <v>0</v>
      </c>
      <c r="F1288" t="s">
        <v>391</v>
      </c>
      <c r="G1288">
        <v>4</v>
      </c>
      <c r="H1288" s="5">
        <v>35907</v>
      </c>
      <c r="I1288" s="5">
        <v>35935</v>
      </c>
      <c r="J1288" s="5"/>
      <c r="K1288">
        <v>3</v>
      </c>
      <c r="L1288">
        <v>18.84</v>
      </c>
      <c r="M1288" t="s">
        <v>392</v>
      </c>
      <c r="N1288" t="s">
        <v>20</v>
      </c>
      <c r="O1288">
        <v>200</v>
      </c>
      <c r="P1288">
        <v>0</v>
      </c>
      <c r="Q1288">
        <v>200</v>
      </c>
      <c r="S1288">
        <v>181.16</v>
      </c>
      <c r="T1288" t="s">
        <v>26</v>
      </c>
      <c r="U1288">
        <v>1998</v>
      </c>
      <c r="V1288" t="s">
        <v>53</v>
      </c>
      <c r="W1288" t="s">
        <v>284</v>
      </c>
      <c r="X1288" t="s">
        <v>109</v>
      </c>
      <c r="Y1288">
        <v>3</v>
      </c>
      <c r="Z1288" t="s">
        <v>222</v>
      </c>
      <c r="AA1288" t="s">
        <v>238</v>
      </c>
    </row>
    <row r="1289" spans="1:27" x14ac:dyDescent="0.25">
      <c r="A1289">
        <v>11045</v>
      </c>
      <c r="B1289">
        <v>33</v>
      </c>
      <c r="C1289">
        <v>2.5</v>
      </c>
      <c r="D1289">
        <v>15</v>
      </c>
      <c r="E1289">
        <v>0</v>
      </c>
      <c r="F1289" t="s">
        <v>31</v>
      </c>
      <c r="G1289">
        <v>6</v>
      </c>
      <c r="H1289" s="5">
        <v>35908</v>
      </c>
      <c r="I1289" s="5">
        <v>35936</v>
      </c>
      <c r="J1289" s="5"/>
      <c r="K1289">
        <v>2</v>
      </c>
      <c r="L1289">
        <v>70.58</v>
      </c>
      <c r="M1289" t="s">
        <v>370</v>
      </c>
      <c r="N1289" t="s">
        <v>5</v>
      </c>
      <c r="O1289">
        <v>37.5</v>
      </c>
      <c r="P1289">
        <v>0</v>
      </c>
      <c r="Q1289">
        <v>37.5</v>
      </c>
      <c r="S1289">
        <v>-33.08</v>
      </c>
      <c r="T1289" t="s">
        <v>26</v>
      </c>
      <c r="U1289">
        <v>1998</v>
      </c>
      <c r="V1289" t="s">
        <v>53</v>
      </c>
      <c r="W1289" t="s">
        <v>284</v>
      </c>
      <c r="X1289" t="s">
        <v>133</v>
      </c>
      <c r="Y1289">
        <v>4</v>
      </c>
      <c r="Z1289" t="s">
        <v>224</v>
      </c>
      <c r="AA1289" t="s">
        <v>237</v>
      </c>
    </row>
    <row r="1290" spans="1:27" x14ac:dyDescent="0.25">
      <c r="A1290">
        <v>11045</v>
      </c>
      <c r="B1290">
        <v>51</v>
      </c>
      <c r="C1290">
        <v>53</v>
      </c>
      <c r="D1290">
        <v>24</v>
      </c>
      <c r="E1290">
        <v>0</v>
      </c>
      <c r="F1290" t="s">
        <v>31</v>
      </c>
      <c r="G1290">
        <v>6</v>
      </c>
      <c r="H1290" s="5">
        <v>35908</v>
      </c>
      <c r="I1290" s="5">
        <v>35936</v>
      </c>
      <c r="J1290" s="5"/>
      <c r="K1290">
        <v>2</v>
      </c>
      <c r="L1290">
        <v>70.58</v>
      </c>
      <c r="M1290" t="s">
        <v>370</v>
      </c>
      <c r="N1290" t="s">
        <v>5</v>
      </c>
      <c r="O1290">
        <v>1272</v>
      </c>
      <c r="P1290">
        <v>0</v>
      </c>
      <c r="Q1290">
        <v>1272</v>
      </c>
      <c r="S1290">
        <v>1201.42</v>
      </c>
      <c r="T1290" t="s">
        <v>26</v>
      </c>
      <c r="U1290">
        <v>1998</v>
      </c>
      <c r="V1290" t="s">
        <v>53</v>
      </c>
      <c r="W1290" t="s">
        <v>284</v>
      </c>
      <c r="X1290" t="s">
        <v>167</v>
      </c>
      <c r="Y1290">
        <v>7</v>
      </c>
      <c r="Z1290" t="s">
        <v>230</v>
      </c>
      <c r="AA1290" t="s">
        <v>237</v>
      </c>
    </row>
    <row r="1291" spans="1:27" x14ac:dyDescent="0.25">
      <c r="A1291">
        <v>11054</v>
      </c>
      <c r="B1291">
        <v>33</v>
      </c>
      <c r="C1291">
        <v>2.5</v>
      </c>
      <c r="D1291">
        <v>10</v>
      </c>
      <c r="E1291">
        <v>0</v>
      </c>
      <c r="F1291" t="s">
        <v>365</v>
      </c>
      <c r="G1291">
        <v>8</v>
      </c>
      <c r="H1291" s="5">
        <v>35913</v>
      </c>
      <c r="I1291" s="5">
        <v>35941</v>
      </c>
      <c r="J1291" s="5"/>
      <c r="K1291">
        <v>1</v>
      </c>
      <c r="L1291">
        <v>0.33</v>
      </c>
      <c r="M1291" t="s">
        <v>277</v>
      </c>
      <c r="N1291" t="s">
        <v>1</v>
      </c>
      <c r="O1291">
        <v>25</v>
      </c>
      <c r="P1291">
        <v>0</v>
      </c>
      <c r="Q1291">
        <v>25</v>
      </c>
      <c r="S1291">
        <v>24.67</v>
      </c>
      <c r="T1291" t="s">
        <v>26</v>
      </c>
      <c r="U1291">
        <v>1998</v>
      </c>
      <c r="V1291" t="s">
        <v>53</v>
      </c>
      <c r="W1291" t="s">
        <v>284</v>
      </c>
      <c r="X1291" t="s">
        <v>133</v>
      </c>
      <c r="Y1291">
        <v>4</v>
      </c>
      <c r="Z1291" t="s">
        <v>224</v>
      </c>
      <c r="AA1291" t="s">
        <v>236</v>
      </c>
    </row>
    <row r="1292" spans="1:27" x14ac:dyDescent="0.25">
      <c r="A1292">
        <v>11054</v>
      </c>
      <c r="B1292">
        <v>67</v>
      </c>
      <c r="C1292">
        <v>14</v>
      </c>
      <c r="D1292">
        <v>20</v>
      </c>
      <c r="E1292">
        <v>0</v>
      </c>
      <c r="F1292" t="s">
        <v>365</v>
      </c>
      <c r="G1292">
        <v>8</v>
      </c>
      <c r="H1292" s="5">
        <v>35913</v>
      </c>
      <c r="I1292" s="5">
        <v>35941</v>
      </c>
      <c r="J1292" s="5"/>
      <c r="K1292">
        <v>1</v>
      </c>
      <c r="L1292">
        <v>0.33</v>
      </c>
      <c r="M1292" t="s">
        <v>277</v>
      </c>
      <c r="N1292" t="s">
        <v>1</v>
      </c>
      <c r="O1292">
        <v>280</v>
      </c>
      <c r="P1292">
        <v>0</v>
      </c>
      <c r="Q1292">
        <v>280</v>
      </c>
      <c r="S1292">
        <v>279.67</v>
      </c>
      <c r="T1292" t="s">
        <v>26</v>
      </c>
      <c r="U1292">
        <v>1998</v>
      </c>
      <c r="V1292" t="s">
        <v>53</v>
      </c>
      <c r="W1292" t="s">
        <v>284</v>
      </c>
      <c r="X1292" t="s">
        <v>198</v>
      </c>
      <c r="Y1292">
        <v>1</v>
      </c>
      <c r="Z1292" t="s">
        <v>218</v>
      </c>
      <c r="AA1292" t="s">
        <v>236</v>
      </c>
    </row>
    <row r="1293" spans="1:27" x14ac:dyDescent="0.25">
      <c r="A1293">
        <v>11058</v>
      </c>
      <c r="B1293">
        <v>21</v>
      </c>
      <c r="C1293">
        <v>10</v>
      </c>
      <c r="D1293">
        <v>3</v>
      </c>
      <c r="E1293">
        <v>0</v>
      </c>
      <c r="F1293" t="s">
        <v>285</v>
      </c>
      <c r="G1293">
        <v>9</v>
      </c>
      <c r="H1293" s="5">
        <v>35914</v>
      </c>
      <c r="I1293" s="5">
        <v>35942</v>
      </c>
      <c r="J1293" s="5"/>
      <c r="K1293">
        <v>3</v>
      </c>
      <c r="L1293">
        <v>31.14</v>
      </c>
      <c r="M1293" t="s">
        <v>286</v>
      </c>
      <c r="N1293" t="s">
        <v>9</v>
      </c>
      <c r="O1293">
        <v>30</v>
      </c>
      <c r="P1293">
        <v>0</v>
      </c>
      <c r="Q1293">
        <v>30</v>
      </c>
      <c r="S1293">
        <v>-1.1400000000000006</v>
      </c>
      <c r="T1293" t="s">
        <v>26</v>
      </c>
      <c r="U1293">
        <v>1998</v>
      </c>
      <c r="V1293" t="s">
        <v>53</v>
      </c>
      <c r="W1293" t="s">
        <v>284</v>
      </c>
      <c r="X1293" t="s">
        <v>109</v>
      </c>
      <c r="Y1293">
        <v>3</v>
      </c>
      <c r="Z1293" t="s">
        <v>222</v>
      </c>
      <c r="AA1293" t="s">
        <v>238</v>
      </c>
    </row>
    <row r="1294" spans="1:27" x14ac:dyDescent="0.25">
      <c r="A1294">
        <v>11058</v>
      </c>
      <c r="B1294">
        <v>60</v>
      </c>
      <c r="C1294">
        <v>34</v>
      </c>
      <c r="D1294">
        <v>21</v>
      </c>
      <c r="E1294">
        <v>0</v>
      </c>
      <c r="F1294" t="s">
        <v>285</v>
      </c>
      <c r="G1294">
        <v>9</v>
      </c>
      <c r="H1294" s="5">
        <v>35914</v>
      </c>
      <c r="I1294" s="5">
        <v>35942</v>
      </c>
      <c r="J1294" s="5"/>
      <c r="K1294">
        <v>3</v>
      </c>
      <c r="L1294">
        <v>31.14</v>
      </c>
      <c r="M1294" t="s">
        <v>286</v>
      </c>
      <c r="N1294" t="s">
        <v>9</v>
      </c>
      <c r="O1294">
        <v>714</v>
      </c>
      <c r="P1294">
        <v>0</v>
      </c>
      <c r="Q1294">
        <v>714</v>
      </c>
      <c r="S1294">
        <v>682.86</v>
      </c>
      <c r="T1294" t="s">
        <v>26</v>
      </c>
      <c r="U1294">
        <v>1998</v>
      </c>
      <c r="V1294" t="s">
        <v>53</v>
      </c>
      <c r="W1294" t="s">
        <v>284</v>
      </c>
      <c r="X1294" t="s">
        <v>184</v>
      </c>
      <c r="Y1294">
        <v>4</v>
      </c>
      <c r="Z1294" t="s">
        <v>224</v>
      </c>
      <c r="AA1294" t="s">
        <v>238</v>
      </c>
    </row>
    <row r="1295" spans="1:27" x14ac:dyDescent="0.25">
      <c r="A1295">
        <v>11058</v>
      </c>
      <c r="B1295">
        <v>61</v>
      </c>
      <c r="C1295">
        <v>28.5</v>
      </c>
      <c r="D1295">
        <v>4</v>
      </c>
      <c r="E1295">
        <v>0</v>
      </c>
      <c r="F1295" t="s">
        <v>285</v>
      </c>
      <c r="G1295">
        <v>9</v>
      </c>
      <c r="H1295" s="5">
        <v>35914</v>
      </c>
      <c r="I1295" s="5">
        <v>35942</v>
      </c>
      <c r="J1295" s="5"/>
      <c r="K1295">
        <v>3</v>
      </c>
      <c r="L1295">
        <v>31.14</v>
      </c>
      <c r="M1295" t="s">
        <v>286</v>
      </c>
      <c r="N1295" t="s">
        <v>9</v>
      </c>
      <c r="O1295">
        <v>114</v>
      </c>
      <c r="P1295">
        <v>0</v>
      </c>
      <c r="Q1295">
        <v>114</v>
      </c>
      <c r="S1295">
        <v>82.86</v>
      </c>
      <c r="T1295" t="s">
        <v>26</v>
      </c>
      <c r="U1295">
        <v>1998</v>
      </c>
      <c r="V1295" t="s">
        <v>53</v>
      </c>
      <c r="W1295" t="s">
        <v>284</v>
      </c>
      <c r="X1295" t="s">
        <v>186</v>
      </c>
      <c r="Y1295">
        <v>2</v>
      </c>
      <c r="Z1295" t="s">
        <v>220</v>
      </c>
      <c r="AA1295" t="s">
        <v>238</v>
      </c>
    </row>
    <row r="1296" spans="1:27" x14ac:dyDescent="0.25">
      <c r="A1296">
        <v>11059</v>
      </c>
      <c r="B1296">
        <v>13</v>
      </c>
      <c r="C1296">
        <v>6</v>
      </c>
      <c r="D1296">
        <v>30</v>
      </c>
      <c r="E1296">
        <v>0</v>
      </c>
      <c r="F1296" t="s">
        <v>361</v>
      </c>
      <c r="G1296">
        <v>2</v>
      </c>
      <c r="H1296" s="5">
        <v>35914</v>
      </c>
      <c r="I1296" s="5">
        <v>35956</v>
      </c>
      <c r="J1296" s="5"/>
      <c r="K1296">
        <v>2</v>
      </c>
      <c r="L1296">
        <v>85.8</v>
      </c>
      <c r="M1296" t="s">
        <v>297</v>
      </c>
      <c r="N1296" t="s">
        <v>4</v>
      </c>
      <c r="O1296">
        <v>180</v>
      </c>
      <c r="P1296">
        <v>0</v>
      </c>
      <c r="Q1296">
        <v>180</v>
      </c>
      <c r="S1296">
        <v>94.2</v>
      </c>
      <c r="T1296" t="s">
        <v>26</v>
      </c>
      <c r="U1296">
        <v>1998</v>
      </c>
      <c r="V1296" t="s">
        <v>53</v>
      </c>
      <c r="W1296" t="s">
        <v>284</v>
      </c>
      <c r="X1296" t="s">
        <v>93</v>
      </c>
      <c r="Y1296">
        <v>8</v>
      </c>
      <c r="Z1296" t="s">
        <v>232</v>
      </c>
      <c r="AA1296" t="s">
        <v>237</v>
      </c>
    </row>
    <row r="1297" spans="1:27" x14ac:dyDescent="0.25">
      <c r="A1297">
        <v>11059</v>
      </c>
      <c r="B1297">
        <v>17</v>
      </c>
      <c r="C1297">
        <v>39</v>
      </c>
      <c r="D1297">
        <v>12</v>
      </c>
      <c r="E1297">
        <v>0</v>
      </c>
      <c r="F1297" t="s">
        <v>361</v>
      </c>
      <c r="G1297">
        <v>2</v>
      </c>
      <c r="H1297" s="5">
        <v>35914</v>
      </c>
      <c r="I1297" s="5">
        <v>35956</v>
      </c>
      <c r="J1297" s="5"/>
      <c r="K1297">
        <v>2</v>
      </c>
      <c r="L1297">
        <v>85.8</v>
      </c>
      <c r="M1297" t="s">
        <v>297</v>
      </c>
      <c r="N1297" t="s">
        <v>4</v>
      </c>
      <c r="O1297">
        <v>468</v>
      </c>
      <c r="P1297">
        <v>0</v>
      </c>
      <c r="Q1297">
        <v>468</v>
      </c>
      <c r="S1297">
        <v>382.2</v>
      </c>
      <c r="T1297" t="s">
        <v>26</v>
      </c>
      <c r="U1297">
        <v>1998</v>
      </c>
      <c r="V1297" t="s">
        <v>53</v>
      </c>
      <c r="W1297" t="s">
        <v>284</v>
      </c>
      <c r="X1297" t="s">
        <v>101</v>
      </c>
      <c r="Y1297">
        <v>6</v>
      </c>
      <c r="Z1297" t="s">
        <v>228</v>
      </c>
      <c r="AA1297" t="s">
        <v>237</v>
      </c>
    </row>
    <row r="1298" spans="1:27" x14ac:dyDescent="0.25">
      <c r="A1298">
        <v>11059</v>
      </c>
      <c r="B1298">
        <v>60</v>
      </c>
      <c r="C1298">
        <v>34</v>
      </c>
      <c r="D1298">
        <v>35</v>
      </c>
      <c r="E1298">
        <v>0</v>
      </c>
      <c r="F1298" t="s">
        <v>361</v>
      </c>
      <c r="G1298">
        <v>2</v>
      </c>
      <c r="H1298" s="5">
        <v>35914</v>
      </c>
      <c r="I1298" s="5">
        <v>35956</v>
      </c>
      <c r="J1298" s="5"/>
      <c r="K1298">
        <v>2</v>
      </c>
      <c r="L1298">
        <v>85.8</v>
      </c>
      <c r="M1298" t="s">
        <v>297</v>
      </c>
      <c r="N1298" t="s">
        <v>4</v>
      </c>
      <c r="O1298">
        <v>1190</v>
      </c>
      <c r="P1298">
        <v>0</v>
      </c>
      <c r="Q1298">
        <v>1190</v>
      </c>
      <c r="S1298">
        <v>1104.2</v>
      </c>
      <c r="T1298" t="s">
        <v>26</v>
      </c>
      <c r="U1298">
        <v>1998</v>
      </c>
      <c r="V1298" t="s">
        <v>53</v>
      </c>
      <c r="W1298" t="s">
        <v>284</v>
      </c>
      <c r="X1298" t="s">
        <v>184</v>
      </c>
      <c r="Y1298">
        <v>4</v>
      </c>
      <c r="Z1298" t="s">
        <v>224</v>
      </c>
      <c r="AA1298" t="s">
        <v>237</v>
      </c>
    </row>
    <row r="1299" spans="1:27" x14ac:dyDescent="0.25">
      <c r="A1299">
        <v>11061</v>
      </c>
      <c r="B1299">
        <v>60</v>
      </c>
      <c r="C1299">
        <v>34</v>
      </c>
      <c r="D1299">
        <v>15</v>
      </c>
      <c r="E1299">
        <v>0</v>
      </c>
      <c r="F1299" t="s">
        <v>391</v>
      </c>
      <c r="G1299">
        <v>4</v>
      </c>
      <c r="H1299" s="5">
        <v>35915</v>
      </c>
      <c r="I1299" s="5">
        <v>35957</v>
      </c>
      <c r="J1299" s="5"/>
      <c r="K1299">
        <v>3</v>
      </c>
      <c r="L1299">
        <v>14.01</v>
      </c>
      <c r="M1299" t="s">
        <v>392</v>
      </c>
      <c r="N1299" t="s">
        <v>20</v>
      </c>
      <c r="O1299">
        <v>510</v>
      </c>
      <c r="P1299">
        <v>0</v>
      </c>
      <c r="Q1299">
        <v>510</v>
      </c>
      <c r="S1299">
        <v>495.99</v>
      </c>
      <c r="T1299" t="s">
        <v>26</v>
      </c>
      <c r="U1299">
        <v>1998</v>
      </c>
      <c r="V1299" t="s">
        <v>53</v>
      </c>
      <c r="W1299" t="s">
        <v>284</v>
      </c>
      <c r="X1299" t="s">
        <v>184</v>
      </c>
      <c r="Y1299">
        <v>4</v>
      </c>
      <c r="Z1299" t="s">
        <v>224</v>
      </c>
      <c r="AA1299" t="s">
        <v>238</v>
      </c>
    </row>
    <row r="1300" spans="1:27" x14ac:dyDescent="0.25">
      <c r="A1300">
        <v>11070</v>
      </c>
      <c r="B1300">
        <v>31</v>
      </c>
      <c r="C1300">
        <v>12.5</v>
      </c>
      <c r="D1300">
        <v>20</v>
      </c>
      <c r="E1300">
        <v>0</v>
      </c>
      <c r="F1300" t="s">
        <v>39</v>
      </c>
      <c r="G1300">
        <v>2</v>
      </c>
      <c r="H1300" s="5">
        <v>35920</v>
      </c>
      <c r="I1300" s="5">
        <v>35948</v>
      </c>
      <c r="J1300" s="5"/>
      <c r="K1300">
        <v>1</v>
      </c>
      <c r="L1300">
        <v>136</v>
      </c>
      <c r="M1300" t="s">
        <v>378</v>
      </c>
      <c r="N1300" t="s">
        <v>9</v>
      </c>
      <c r="O1300">
        <v>250</v>
      </c>
      <c r="P1300">
        <v>0</v>
      </c>
      <c r="Q1300">
        <v>250</v>
      </c>
      <c r="S1300">
        <v>114</v>
      </c>
      <c r="T1300" t="s">
        <v>26</v>
      </c>
      <c r="U1300">
        <v>1998</v>
      </c>
      <c r="V1300" t="s">
        <v>54</v>
      </c>
      <c r="W1300" t="s">
        <v>284</v>
      </c>
      <c r="X1300" t="s">
        <v>129</v>
      </c>
      <c r="Y1300">
        <v>4</v>
      </c>
      <c r="Z1300" t="s">
        <v>224</v>
      </c>
      <c r="AA1300" t="s">
        <v>236</v>
      </c>
    </row>
    <row r="1301" spans="1:27" x14ac:dyDescent="0.25">
      <c r="A1301">
        <v>11072</v>
      </c>
      <c r="B1301">
        <v>2</v>
      </c>
      <c r="C1301">
        <v>19</v>
      </c>
      <c r="D1301">
        <v>8</v>
      </c>
      <c r="E1301">
        <v>0</v>
      </c>
      <c r="F1301" t="s">
        <v>32</v>
      </c>
      <c r="G1301">
        <v>4</v>
      </c>
      <c r="H1301" s="5">
        <v>35920</v>
      </c>
      <c r="I1301" s="5">
        <v>35948</v>
      </c>
      <c r="J1301" s="5"/>
      <c r="K1301">
        <v>2</v>
      </c>
      <c r="L1301">
        <v>258.64</v>
      </c>
      <c r="M1301" t="s">
        <v>274</v>
      </c>
      <c r="N1301" t="s">
        <v>2</v>
      </c>
      <c r="O1301">
        <v>152</v>
      </c>
      <c r="P1301">
        <v>0</v>
      </c>
      <c r="Q1301">
        <v>152</v>
      </c>
      <c r="S1301">
        <v>-106.63999999999999</v>
      </c>
      <c r="T1301" t="s">
        <v>26</v>
      </c>
      <c r="U1301">
        <v>1998</v>
      </c>
      <c r="V1301" t="s">
        <v>54</v>
      </c>
      <c r="W1301" t="s">
        <v>284</v>
      </c>
      <c r="X1301" t="s">
        <v>71</v>
      </c>
      <c r="Y1301">
        <v>1</v>
      </c>
      <c r="Z1301" t="s">
        <v>218</v>
      </c>
      <c r="AA1301" t="s">
        <v>237</v>
      </c>
    </row>
    <row r="1302" spans="1:27" x14ac:dyDescent="0.25">
      <c r="A1302">
        <v>11072</v>
      </c>
      <c r="B1302">
        <v>41</v>
      </c>
      <c r="C1302">
        <v>9.65</v>
      </c>
      <c r="D1302">
        <v>40</v>
      </c>
      <c r="E1302">
        <v>0</v>
      </c>
      <c r="F1302" t="s">
        <v>32</v>
      </c>
      <c r="G1302">
        <v>4</v>
      </c>
      <c r="H1302" s="5">
        <v>35920</v>
      </c>
      <c r="I1302" s="5">
        <v>35948</v>
      </c>
      <c r="J1302" s="5"/>
      <c r="K1302">
        <v>2</v>
      </c>
      <c r="L1302">
        <v>258.64</v>
      </c>
      <c r="M1302" t="s">
        <v>274</v>
      </c>
      <c r="N1302" t="s">
        <v>2</v>
      </c>
      <c r="O1302">
        <v>386</v>
      </c>
      <c r="P1302">
        <v>0</v>
      </c>
      <c r="Q1302">
        <v>386</v>
      </c>
      <c r="S1302">
        <v>127.36000000000001</v>
      </c>
      <c r="T1302" t="s">
        <v>26</v>
      </c>
      <c r="U1302">
        <v>1998</v>
      </c>
      <c r="V1302" t="s">
        <v>54</v>
      </c>
      <c r="W1302" t="s">
        <v>284</v>
      </c>
      <c r="X1302" t="s">
        <v>147</v>
      </c>
      <c r="Y1302">
        <v>8</v>
      </c>
      <c r="Z1302" t="s">
        <v>232</v>
      </c>
      <c r="AA1302" t="s">
        <v>237</v>
      </c>
    </row>
    <row r="1303" spans="1:27" x14ac:dyDescent="0.25">
      <c r="A1303">
        <v>11072</v>
      </c>
      <c r="B1303">
        <v>50</v>
      </c>
      <c r="C1303">
        <v>16.25</v>
      </c>
      <c r="D1303">
        <v>22</v>
      </c>
      <c r="E1303">
        <v>0</v>
      </c>
      <c r="F1303" t="s">
        <v>32</v>
      </c>
      <c r="G1303">
        <v>4</v>
      </c>
      <c r="H1303" s="5">
        <v>35920</v>
      </c>
      <c r="I1303" s="5">
        <v>35948</v>
      </c>
      <c r="J1303" s="5"/>
      <c r="K1303">
        <v>2</v>
      </c>
      <c r="L1303">
        <v>258.64</v>
      </c>
      <c r="M1303" t="s">
        <v>274</v>
      </c>
      <c r="N1303" t="s">
        <v>2</v>
      </c>
      <c r="O1303">
        <v>357.5</v>
      </c>
      <c r="P1303">
        <v>0</v>
      </c>
      <c r="Q1303">
        <v>357.5</v>
      </c>
      <c r="S1303">
        <v>98.860000000000014</v>
      </c>
      <c r="T1303" t="s">
        <v>26</v>
      </c>
      <c r="U1303">
        <v>1998</v>
      </c>
      <c r="V1303" t="s">
        <v>54</v>
      </c>
      <c r="W1303" t="s">
        <v>284</v>
      </c>
      <c r="X1303" t="s">
        <v>165</v>
      </c>
      <c r="Y1303">
        <v>3</v>
      </c>
      <c r="Z1303" t="s">
        <v>222</v>
      </c>
      <c r="AA1303" t="s">
        <v>237</v>
      </c>
    </row>
    <row r="1304" spans="1:27" x14ac:dyDescent="0.25">
      <c r="A1304">
        <v>11072</v>
      </c>
      <c r="B1304">
        <v>64</v>
      </c>
      <c r="C1304">
        <v>33.25</v>
      </c>
      <c r="D1304">
        <v>130</v>
      </c>
      <c r="E1304">
        <v>0</v>
      </c>
      <c r="F1304" t="s">
        <v>32</v>
      </c>
      <c r="G1304">
        <v>4</v>
      </c>
      <c r="H1304" s="5">
        <v>35920</v>
      </c>
      <c r="I1304" s="5">
        <v>35948</v>
      </c>
      <c r="J1304" s="5"/>
      <c r="K1304">
        <v>2</v>
      </c>
      <c r="L1304">
        <v>258.64</v>
      </c>
      <c r="M1304" t="s">
        <v>274</v>
      </c>
      <c r="N1304" t="s">
        <v>2</v>
      </c>
      <c r="O1304">
        <v>4322.5</v>
      </c>
      <c r="P1304">
        <v>0</v>
      </c>
      <c r="Q1304">
        <v>4322.5</v>
      </c>
      <c r="S1304">
        <v>4063.86</v>
      </c>
      <c r="T1304" t="s">
        <v>26</v>
      </c>
      <c r="U1304">
        <v>1998</v>
      </c>
      <c r="V1304" t="s">
        <v>54</v>
      </c>
      <c r="W1304" t="s">
        <v>284</v>
      </c>
      <c r="X1304" t="s">
        <v>192</v>
      </c>
      <c r="Y1304">
        <v>5</v>
      </c>
      <c r="Z1304" t="s">
        <v>226</v>
      </c>
      <c r="AA1304" t="s">
        <v>237</v>
      </c>
    </row>
    <row r="1305" spans="1:27" x14ac:dyDescent="0.25">
      <c r="A1305">
        <v>11073</v>
      </c>
      <c r="B1305">
        <v>11</v>
      </c>
      <c r="C1305">
        <v>21</v>
      </c>
      <c r="D1305">
        <v>10</v>
      </c>
      <c r="E1305">
        <v>0</v>
      </c>
      <c r="F1305" t="s">
        <v>333</v>
      </c>
      <c r="G1305">
        <v>2</v>
      </c>
      <c r="H1305" s="5">
        <v>35920</v>
      </c>
      <c r="I1305" s="5">
        <v>35948</v>
      </c>
      <c r="J1305" s="5"/>
      <c r="K1305">
        <v>2</v>
      </c>
      <c r="L1305">
        <v>24.95</v>
      </c>
      <c r="M1305" t="s">
        <v>293</v>
      </c>
      <c r="N1305" t="s">
        <v>12</v>
      </c>
      <c r="O1305">
        <v>210</v>
      </c>
      <c r="P1305">
        <v>0</v>
      </c>
      <c r="Q1305">
        <v>210</v>
      </c>
      <c r="S1305">
        <v>185.05</v>
      </c>
      <c r="T1305" t="s">
        <v>26</v>
      </c>
      <c r="U1305">
        <v>1998</v>
      </c>
      <c r="V1305" t="s">
        <v>54</v>
      </c>
      <c r="W1305" t="s">
        <v>284</v>
      </c>
      <c r="X1305" t="s">
        <v>89</v>
      </c>
      <c r="Y1305">
        <v>4</v>
      </c>
      <c r="Z1305" t="s">
        <v>224</v>
      </c>
      <c r="AA1305" t="s">
        <v>237</v>
      </c>
    </row>
    <row r="1306" spans="1:27" x14ac:dyDescent="0.25">
      <c r="A1306">
        <v>11073</v>
      </c>
      <c r="B1306">
        <v>24</v>
      </c>
      <c r="C1306">
        <v>4.5</v>
      </c>
      <c r="D1306">
        <v>20</v>
      </c>
      <c r="E1306">
        <v>0</v>
      </c>
      <c r="F1306" t="s">
        <v>333</v>
      </c>
      <c r="G1306">
        <v>2</v>
      </c>
      <c r="H1306" s="5">
        <v>35920</v>
      </c>
      <c r="I1306" s="5">
        <v>35948</v>
      </c>
      <c r="J1306" s="5"/>
      <c r="K1306">
        <v>2</v>
      </c>
      <c r="L1306">
        <v>24.95</v>
      </c>
      <c r="M1306" t="s">
        <v>293</v>
      </c>
      <c r="N1306" t="s">
        <v>12</v>
      </c>
      <c r="O1306">
        <v>90</v>
      </c>
      <c r="P1306">
        <v>0</v>
      </c>
      <c r="Q1306">
        <v>90</v>
      </c>
      <c r="S1306">
        <v>65.05</v>
      </c>
      <c r="T1306" t="s">
        <v>26</v>
      </c>
      <c r="U1306">
        <v>1998</v>
      </c>
      <c r="V1306" t="s">
        <v>54</v>
      </c>
      <c r="W1306" t="s">
        <v>284</v>
      </c>
      <c r="X1306" t="s">
        <v>115</v>
      </c>
      <c r="Y1306">
        <v>1</v>
      </c>
      <c r="Z1306" t="s">
        <v>218</v>
      </c>
      <c r="AA1306" t="s">
        <v>237</v>
      </c>
    </row>
    <row r="1307" spans="1:27" x14ac:dyDescent="0.25">
      <c r="A1307">
        <v>11077</v>
      </c>
      <c r="B1307">
        <v>3</v>
      </c>
      <c r="C1307">
        <v>10</v>
      </c>
      <c r="D1307">
        <v>4</v>
      </c>
      <c r="E1307">
        <v>0</v>
      </c>
      <c r="F1307" t="s">
        <v>44</v>
      </c>
      <c r="G1307">
        <v>1</v>
      </c>
      <c r="H1307" s="5">
        <v>35921</v>
      </c>
      <c r="I1307" s="5">
        <v>35949</v>
      </c>
      <c r="J1307" s="5"/>
      <c r="K1307">
        <v>2</v>
      </c>
      <c r="L1307">
        <v>8.5299999999999994</v>
      </c>
      <c r="M1307" t="s">
        <v>385</v>
      </c>
      <c r="N1307" t="s">
        <v>20</v>
      </c>
      <c r="O1307">
        <v>40</v>
      </c>
      <c r="P1307">
        <v>0</v>
      </c>
      <c r="Q1307">
        <v>40</v>
      </c>
      <c r="S1307">
        <v>31.47</v>
      </c>
      <c r="T1307" t="s">
        <v>26</v>
      </c>
      <c r="U1307">
        <v>1998</v>
      </c>
      <c r="V1307" t="s">
        <v>54</v>
      </c>
      <c r="W1307" t="s">
        <v>284</v>
      </c>
      <c r="X1307" t="s">
        <v>73</v>
      </c>
      <c r="Y1307">
        <v>2</v>
      </c>
      <c r="Z1307" t="s">
        <v>220</v>
      </c>
      <c r="AA1307" t="s">
        <v>237</v>
      </c>
    </row>
    <row r="1308" spans="1:27" x14ac:dyDescent="0.25">
      <c r="A1308">
        <v>11077</v>
      </c>
      <c r="B1308">
        <v>4</v>
      </c>
      <c r="C1308">
        <v>22</v>
      </c>
      <c r="D1308">
        <v>1</v>
      </c>
      <c r="E1308">
        <v>0</v>
      </c>
      <c r="F1308" t="s">
        <v>44</v>
      </c>
      <c r="G1308">
        <v>1</v>
      </c>
      <c r="H1308" s="5">
        <v>35921</v>
      </c>
      <c r="I1308" s="5">
        <v>35949</v>
      </c>
      <c r="J1308" s="5"/>
      <c r="K1308">
        <v>2</v>
      </c>
      <c r="L1308">
        <v>8.5299999999999994</v>
      </c>
      <c r="M1308" t="s">
        <v>385</v>
      </c>
      <c r="N1308" t="s">
        <v>20</v>
      </c>
      <c r="O1308">
        <v>22</v>
      </c>
      <c r="P1308">
        <v>0</v>
      </c>
      <c r="Q1308">
        <v>22</v>
      </c>
      <c r="S1308">
        <v>13.47</v>
      </c>
      <c r="T1308" t="s">
        <v>26</v>
      </c>
      <c r="U1308">
        <v>1998</v>
      </c>
      <c r="V1308" t="s">
        <v>54</v>
      </c>
      <c r="W1308" t="s">
        <v>284</v>
      </c>
      <c r="X1308" t="s">
        <v>75</v>
      </c>
      <c r="Y1308">
        <v>2</v>
      </c>
      <c r="Z1308" t="s">
        <v>220</v>
      </c>
      <c r="AA1308" t="s">
        <v>237</v>
      </c>
    </row>
    <row r="1309" spans="1:27" x14ac:dyDescent="0.25">
      <c r="A1309">
        <v>11077</v>
      </c>
      <c r="B1309">
        <v>10</v>
      </c>
      <c r="C1309">
        <v>31</v>
      </c>
      <c r="D1309">
        <v>1</v>
      </c>
      <c r="E1309">
        <v>0</v>
      </c>
      <c r="F1309" t="s">
        <v>44</v>
      </c>
      <c r="G1309">
        <v>1</v>
      </c>
      <c r="H1309" s="5">
        <v>35921</v>
      </c>
      <c r="I1309" s="5">
        <v>35949</v>
      </c>
      <c r="J1309" s="5"/>
      <c r="K1309">
        <v>2</v>
      </c>
      <c r="L1309">
        <v>8.5299999999999994</v>
      </c>
      <c r="M1309" t="s">
        <v>385</v>
      </c>
      <c r="N1309" t="s">
        <v>20</v>
      </c>
      <c r="O1309">
        <v>31</v>
      </c>
      <c r="P1309">
        <v>0</v>
      </c>
      <c r="Q1309">
        <v>31</v>
      </c>
      <c r="S1309">
        <v>22.47</v>
      </c>
      <c r="T1309" t="s">
        <v>26</v>
      </c>
      <c r="U1309">
        <v>1998</v>
      </c>
      <c r="V1309" t="s">
        <v>54</v>
      </c>
      <c r="W1309" t="s">
        <v>284</v>
      </c>
      <c r="X1309" t="s">
        <v>87</v>
      </c>
      <c r="Y1309">
        <v>8</v>
      </c>
      <c r="Z1309" t="s">
        <v>232</v>
      </c>
      <c r="AA1309" t="s">
        <v>237</v>
      </c>
    </row>
    <row r="1310" spans="1:27" x14ac:dyDescent="0.25">
      <c r="A1310">
        <v>11077</v>
      </c>
      <c r="B1310">
        <v>13</v>
      </c>
      <c r="C1310">
        <v>6</v>
      </c>
      <c r="D1310">
        <v>4</v>
      </c>
      <c r="E1310">
        <v>0</v>
      </c>
      <c r="F1310" t="s">
        <v>44</v>
      </c>
      <c r="G1310">
        <v>1</v>
      </c>
      <c r="H1310" s="5">
        <v>35921</v>
      </c>
      <c r="I1310" s="5">
        <v>35949</v>
      </c>
      <c r="J1310" s="5"/>
      <c r="K1310">
        <v>2</v>
      </c>
      <c r="L1310">
        <v>8.5299999999999994</v>
      </c>
      <c r="M1310" t="s">
        <v>385</v>
      </c>
      <c r="N1310" t="s">
        <v>20</v>
      </c>
      <c r="O1310">
        <v>24</v>
      </c>
      <c r="P1310">
        <v>0</v>
      </c>
      <c r="Q1310">
        <v>24</v>
      </c>
      <c r="S1310">
        <v>15.47</v>
      </c>
      <c r="T1310" t="s">
        <v>26</v>
      </c>
      <c r="U1310">
        <v>1998</v>
      </c>
      <c r="V1310" t="s">
        <v>54</v>
      </c>
      <c r="W1310" t="s">
        <v>284</v>
      </c>
      <c r="X1310" t="s">
        <v>93</v>
      </c>
      <c r="Y1310">
        <v>8</v>
      </c>
      <c r="Z1310" t="s">
        <v>232</v>
      </c>
      <c r="AA1310" t="s">
        <v>237</v>
      </c>
    </row>
    <row r="1311" spans="1:27" x14ac:dyDescent="0.25">
      <c r="A1311">
        <v>11077</v>
      </c>
      <c r="B1311">
        <v>23</v>
      </c>
      <c r="C1311">
        <v>9</v>
      </c>
      <c r="D1311">
        <v>2</v>
      </c>
      <c r="E1311">
        <v>0</v>
      </c>
      <c r="F1311" t="s">
        <v>44</v>
      </c>
      <c r="G1311">
        <v>1</v>
      </c>
      <c r="H1311" s="5">
        <v>35921</v>
      </c>
      <c r="I1311" s="5">
        <v>35949</v>
      </c>
      <c r="J1311" s="5"/>
      <c r="K1311">
        <v>2</v>
      </c>
      <c r="L1311">
        <v>8.5299999999999994</v>
      </c>
      <c r="M1311" t="s">
        <v>385</v>
      </c>
      <c r="N1311" t="s">
        <v>20</v>
      </c>
      <c r="O1311">
        <v>18</v>
      </c>
      <c r="P1311">
        <v>0</v>
      </c>
      <c r="Q1311">
        <v>18</v>
      </c>
      <c r="S1311">
        <v>9.4700000000000006</v>
      </c>
      <c r="T1311" t="s">
        <v>26</v>
      </c>
      <c r="U1311">
        <v>1998</v>
      </c>
      <c r="V1311" t="s">
        <v>54</v>
      </c>
      <c r="W1311" t="s">
        <v>284</v>
      </c>
      <c r="X1311" t="s">
        <v>113</v>
      </c>
      <c r="Y1311">
        <v>5</v>
      </c>
      <c r="Z1311" t="s">
        <v>226</v>
      </c>
      <c r="AA1311" t="s">
        <v>237</v>
      </c>
    </row>
    <row r="1312" spans="1:27" x14ac:dyDescent="0.25">
      <c r="A1312">
        <v>11077</v>
      </c>
      <c r="B1312">
        <v>32</v>
      </c>
      <c r="C1312">
        <v>32</v>
      </c>
      <c r="D1312">
        <v>1</v>
      </c>
      <c r="E1312">
        <v>0</v>
      </c>
      <c r="F1312" t="s">
        <v>44</v>
      </c>
      <c r="G1312">
        <v>1</v>
      </c>
      <c r="H1312" s="5">
        <v>35921</v>
      </c>
      <c r="I1312" s="5">
        <v>35949</v>
      </c>
      <c r="J1312" s="5"/>
      <c r="K1312">
        <v>2</v>
      </c>
      <c r="L1312">
        <v>8.5299999999999994</v>
      </c>
      <c r="M1312" t="s">
        <v>385</v>
      </c>
      <c r="N1312" t="s">
        <v>20</v>
      </c>
      <c r="O1312">
        <v>32</v>
      </c>
      <c r="P1312">
        <v>0</v>
      </c>
      <c r="Q1312">
        <v>32</v>
      </c>
      <c r="S1312">
        <v>23.47</v>
      </c>
      <c r="T1312" t="s">
        <v>26</v>
      </c>
      <c r="U1312">
        <v>1998</v>
      </c>
      <c r="V1312" t="s">
        <v>54</v>
      </c>
      <c r="W1312" t="s">
        <v>284</v>
      </c>
      <c r="X1312" t="s">
        <v>131</v>
      </c>
      <c r="Y1312">
        <v>4</v>
      </c>
      <c r="Z1312" t="s">
        <v>224</v>
      </c>
      <c r="AA1312" t="s">
        <v>237</v>
      </c>
    </row>
    <row r="1313" spans="1:27" x14ac:dyDescent="0.25">
      <c r="A1313">
        <v>11077</v>
      </c>
      <c r="B1313">
        <v>41</v>
      </c>
      <c r="C1313">
        <v>9.65</v>
      </c>
      <c r="D1313">
        <v>3</v>
      </c>
      <c r="E1313">
        <v>0</v>
      </c>
      <c r="F1313" t="s">
        <v>44</v>
      </c>
      <c r="G1313">
        <v>1</v>
      </c>
      <c r="H1313" s="5">
        <v>35921</v>
      </c>
      <c r="I1313" s="5">
        <v>35949</v>
      </c>
      <c r="J1313" s="5"/>
      <c r="K1313">
        <v>2</v>
      </c>
      <c r="L1313">
        <v>8.5299999999999994</v>
      </c>
      <c r="M1313" t="s">
        <v>385</v>
      </c>
      <c r="N1313" t="s">
        <v>20</v>
      </c>
      <c r="O1313">
        <v>28.950000000000003</v>
      </c>
      <c r="P1313">
        <v>0</v>
      </c>
      <c r="Q1313">
        <v>28.950000000000003</v>
      </c>
      <c r="S1313">
        <v>20.420000000000002</v>
      </c>
      <c r="T1313" t="s">
        <v>26</v>
      </c>
      <c r="U1313">
        <v>1998</v>
      </c>
      <c r="V1313" t="s">
        <v>54</v>
      </c>
      <c r="W1313" t="s">
        <v>284</v>
      </c>
      <c r="X1313" t="s">
        <v>147</v>
      </c>
      <c r="Y1313">
        <v>8</v>
      </c>
      <c r="Z1313" t="s">
        <v>232</v>
      </c>
      <c r="AA1313" t="s">
        <v>237</v>
      </c>
    </row>
    <row r="1314" spans="1:27" x14ac:dyDescent="0.25">
      <c r="A1314">
        <v>11077</v>
      </c>
      <c r="B1314">
        <v>52</v>
      </c>
      <c r="C1314">
        <v>7</v>
      </c>
      <c r="D1314">
        <v>2</v>
      </c>
      <c r="E1314">
        <v>0</v>
      </c>
      <c r="F1314" t="s">
        <v>44</v>
      </c>
      <c r="G1314">
        <v>1</v>
      </c>
      <c r="H1314" s="5">
        <v>35921</v>
      </c>
      <c r="I1314" s="5">
        <v>35949</v>
      </c>
      <c r="J1314" s="5"/>
      <c r="K1314">
        <v>2</v>
      </c>
      <c r="L1314">
        <v>8.5299999999999994</v>
      </c>
      <c r="M1314" t="s">
        <v>385</v>
      </c>
      <c r="N1314" t="s">
        <v>20</v>
      </c>
      <c r="O1314">
        <v>14</v>
      </c>
      <c r="P1314">
        <v>0</v>
      </c>
      <c r="Q1314">
        <v>14</v>
      </c>
      <c r="S1314">
        <v>5.4700000000000006</v>
      </c>
      <c r="T1314" t="s">
        <v>26</v>
      </c>
      <c r="U1314">
        <v>1998</v>
      </c>
      <c r="V1314" t="s">
        <v>54</v>
      </c>
      <c r="W1314" t="s">
        <v>284</v>
      </c>
      <c r="X1314" t="s">
        <v>169</v>
      </c>
      <c r="Y1314">
        <v>5</v>
      </c>
      <c r="Z1314" t="s">
        <v>226</v>
      </c>
      <c r="AA1314" t="s">
        <v>237</v>
      </c>
    </row>
    <row r="1315" spans="1:27" x14ac:dyDescent="0.25">
      <c r="A1315">
        <v>11077</v>
      </c>
      <c r="B1315">
        <v>55</v>
      </c>
      <c r="C1315">
        <v>24</v>
      </c>
      <c r="D1315">
        <v>2</v>
      </c>
      <c r="E1315">
        <v>0</v>
      </c>
      <c r="F1315" t="s">
        <v>44</v>
      </c>
      <c r="G1315">
        <v>1</v>
      </c>
      <c r="H1315" s="5">
        <v>35921</v>
      </c>
      <c r="I1315" s="5">
        <v>35949</v>
      </c>
      <c r="J1315" s="5"/>
      <c r="K1315">
        <v>2</v>
      </c>
      <c r="L1315">
        <v>8.5299999999999994</v>
      </c>
      <c r="M1315" t="s">
        <v>385</v>
      </c>
      <c r="N1315" t="s">
        <v>20</v>
      </c>
      <c r="O1315">
        <v>48</v>
      </c>
      <c r="P1315">
        <v>0</v>
      </c>
      <c r="Q1315">
        <v>48</v>
      </c>
      <c r="S1315">
        <v>39.47</v>
      </c>
      <c r="T1315" t="s">
        <v>26</v>
      </c>
      <c r="U1315">
        <v>1998</v>
      </c>
      <c r="V1315" t="s">
        <v>54</v>
      </c>
      <c r="W1315" t="s">
        <v>284</v>
      </c>
      <c r="X1315" t="s">
        <v>175</v>
      </c>
      <c r="Y1315">
        <v>6</v>
      </c>
      <c r="Z1315" t="s">
        <v>228</v>
      </c>
      <c r="AA1315" t="s">
        <v>237</v>
      </c>
    </row>
    <row r="1316" spans="1:27" x14ac:dyDescent="0.25">
      <c r="A1316">
        <v>11077</v>
      </c>
      <c r="B1316">
        <v>66</v>
      </c>
      <c r="C1316">
        <v>17</v>
      </c>
      <c r="D1316">
        <v>1</v>
      </c>
      <c r="E1316">
        <v>0</v>
      </c>
      <c r="F1316" t="s">
        <v>44</v>
      </c>
      <c r="G1316">
        <v>1</v>
      </c>
      <c r="H1316" s="5">
        <v>35921</v>
      </c>
      <c r="I1316" s="5">
        <v>35949</v>
      </c>
      <c r="J1316" s="5"/>
      <c r="K1316">
        <v>2</v>
      </c>
      <c r="L1316">
        <v>8.5299999999999994</v>
      </c>
      <c r="M1316" t="s">
        <v>385</v>
      </c>
      <c r="N1316" t="s">
        <v>20</v>
      </c>
      <c r="O1316">
        <v>17</v>
      </c>
      <c r="P1316">
        <v>0</v>
      </c>
      <c r="Q1316">
        <v>17</v>
      </c>
      <c r="S1316">
        <v>8.4700000000000006</v>
      </c>
      <c r="T1316" t="s">
        <v>26</v>
      </c>
      <c r="U1316">
        <v>1998</v>
      </c>
      <c r="V1316" t="s">
        <v>54</v>
      </c>
      <c r="W1316" t="s">
        <v>284</v>
      </c>
      <c r="X1316" t="s">
        <v>196</v>
      </c>
      <c r="Y1316">
        <v>2</v>
      </c>
      <c r="Z1316" t="s">
        <v>220</v>
      </c>
      <c r="AA1316" t="s">
        <v>237</v>
      </c>
    </row>
    <row r="1317" spans="1:27" x14ac:dyDescent="0.25">
      <c r="A1317">
        <v>11077</v>
      </c>
      <c r="B1317">
        <v>75</v>
      </c>
      <c r="C1317">
        <v>7.75</v>
      </c>
      <c r="D1317">
        <v>4</v>
      </c>
      <c r="E1317">
        <v>0</v>
      </c>
      <c r="F1317" t="s">
        <v>44</v>
      </c>
      <c r="G1317">
        <v>1</v>
      </c>
      <c r="H1317" s="5">
        <v>35921</v>
      </c>
      <c r="I1317" s="5">
        <v>35949</v>
      </c>
      <c r="J1317" s="5"/>
      <c r="K1317">
        <v>2</v>
      </c>
      <c r="L1317">
        <v>8.5299999999999994</v>
      </c>
      <c r="M1317" t="s">
        <v>385</v>
      </c>
      <c r="N1317" t="s">
        <v>20</v>
      </c>
      <c r="O1317">
        <v>31</v>
      </c>
      <c r="P1317">
        <v>0</v>
      </c>
      <c r="Q1317">
        <v>31</v>
      </c>
      <c r="S1317">
        <v>22.47</v>
      </c>
      <c r="T1317" t="s">
        <v>26</v>
      </c>
      <c r="U1317">
        <v>1998</v>
      </c>
      <c r="V1317" t="s">
        <v>54</v>
      </c>
      <c r="W1317" t="s">
        <v>284</v>
      </c>
      <c r="X1317" t="s">
        <v>210</v>
      </c>
      <c r="Y1317">
        <v>1</v>
      </c>
      <c r="Z1317" t="s">
        <v>218</v>
      </c>
      <c r="AA1317" t="s">
        <v>237</v>
      </c>
    </row>
    <row r="1318" spans="1:27" x14ac:dyDescent="0.25">
      <c r="A1318">
        <v>11077</v>
      </c>
      <c r="B1318">
        <v>77</v>
      </c>
      <c r="C1318">
        <v>13</v>
      </c>
      <c r="D1318">
        <v>2</v>
      </c>
      <c r="E1318">
        <v>0</v>
      </c>
      <c r="F1318" t="s">
        <v>44</v>
      </c>
      <c r="G1318">
        <v>1</v>
      </c>
      <c r="H1318" s="5">
        <v>35921</v>
      </c>
      <c r="I1318" s="5">
        <v>35949</v>
      </c>
      <c r="J1318" s="5"/>
      <c r="K1318">
        <v>2</v>
      </c>
      <c r="L1318">
        <v>8.5299999999999994</v>
      </c>
      <c r="M1318" t="s">
        <v>385</v>
      </c>
      <c r="N1318" t="s">
        <v>20</v>
      </c>
      <c r="O1318">
        <v>26</v>
      </c>
      <c r="P1318">
        <v>0</v>
      </c>
      <c r="Q1318">
        <v>26</v>
      </c>
      <c r="S1318">
        <v>17.47</v>
      </c>
      <c r="T1318" t="s">
        <v>26</v>
      </c>
      <c r="U1318">
        <v>1998</v>
      </c>
      <c r="V1318" t="s">
        <v>54</v>
      </c>
      <c r="W1318" t="s">
        <v>284</v>
      </c>
      <c r="X1318" t="s">
        <v>214</v>
      </c>
      <c r="Y1318">
        <v>2</v>
      </c>
      <c r="Z1318" t="s">
        <v>220</v>
      </c>
      <c r="AA1318" t="s">
        <v>237</v>
      </c>
    </row>
    <row r="1319" spans="1:27" x14ac:dyDescent="0.25">
      <c r="A1319">
        <v>10264</v>
      </c>
      <c r="B1319">
        <v>41</v>
      </c>
      <c r="C1319">
        <v>7.7</v>
      </c>
      <c r="D1319">
        <v>25</v>
      </c>
      <c r="E1319">
        <v>0.15</v>
      </c>
      <c r="F1319" t="s">
        <v>33</v>
      </c>
      <c r="G1319">
        <v>6</v>
      </c>
      <c r="H1319" s="5">
        <v>35270</v>
      </c>
      <c r="I1319" s="5">
        <v>35298</v>
      </c>
      <c r="J1319" s="5">
        <v>35300</v>
      </c>
      <c r="K1319">
        <v>3</v>
      </c>
      <c r="L1319">
        <v>3.67</v>
      </c>
      <c r="M1319" t="s">
        <v>323</v>
      </c>
      <c r="N1319" t="s">
        <v>17</v>
      </c>
      <c r="O1319">
        <v>192.5</v>
      </c>
      <c r="P1319">
        <v>28.875</v>
      </c>
      <c r="Q1319">
        <v>163.625</v>
      </c>
      <c r="R1319">
        <v>30</v>
      </c>
      <c r="S1319">
        <v>159.95500000000001</v>
      </c>
      <c r="T1319" t="s">
        <v>25</v>
      </c>
      <c r="U1319">
        <v>1996</v>
      </c>
      <c r="V1319" t="s">
        <v>56</v>
      </c>
      <c r="W1319" t="s">
        <v>298</v>
      </c>
      <c r="X1319" t="s">
        <v>147</v>
      </c>
      <c r="Y1319">
        <v>8</v>
      </c>
      <c r="Z1319" t="s">
        <v>232</v>
      </c>
      <c r="AA1319" t="s">
        <v>238</v>
      </c>
    </row>
    <row r="1320" spans="1:27" x14ac:dyDescent="0.25">
      <c r="A1320">
        <v>10380</v>
      </c>
      <c r="B1320">
        <v>30</v>
      </c>
      <c r="C1320">
        <v>20.7</v>
      </c>
      <c r="D1320">
        <v>18</v>
      </c>
      <c r="E1320">
        <v>0.1</v>
      </c>
      <c r="F1320" t="s">
        <v>37</v>
      </c>
      <c r="G1320">
        <v>8</v>
      </c>
      <c r="H1320" s="5">
        <v>35411</v>
      </c>
      <c r="I1320" s="5">
        <v>35439</v>
      </c>
      <c r="J1320" s="5">
        <v>35446</v>
      </c>
      <c r="K1320">
        <v>3</v>
      </c>
      <c r="L1320">
        <v>35.03</v>
      </c>
      <c r="M1320" t="s">
        <v>289</v>
      </c>
      <c r="N1320" t="s">
        <v>10</v>
      </c>
      <c r="O1320">
        <v>372.59999999999997</v>
      </c>
      <c r="P1320">
        <v>37.26</v>
      </c>
      <c r="Q1320">
        <v>335.34</v>
      </c>
      <c r="R1320">
        <v>35</v>
      </c>
      <c r="S1320">
        <v>300.30999999999995</v>
      </c>
      <c r="T1320" t="s">
        <v>25</v>
      </c>
      <c r="U1320">
        <v>1996</v>
      </c>
      <c r="V1320" t="s">
        <v>61</v>
      </c>
      <c r="W1320" t="s">
        <v>318</v>
      </c>
      <c r="X1320" t="s">
        <v>127</v>
      </c>
      <c r="Y1320">
        <v>8</v>
      </c>
      <c r="Z1320" t="s">
        <v>232</v>
      </c>
      <c r="AA1320" t="s">
        <v>238</v>
      </c>
    </row>
    <row r="1321" spans="1:27" x14ac:dyDescent="0.25">
      <c r="A1321">
        <v>10380</v>
      </c>
      <c r="B1321">
        <v>53</v>
      </c>
      <c r="C1321">
        <v>26.2</v>
      </c>
      <c r="D1321">
        <v>20</v>
      </c>
      <c r="E1321">
        <v>0.1</v>
      </c>
      <c r="F1321" t="s">
        <v>37</v>
      </c>
      <c r="G1321">
        <v>8</v>
      </c>
      <c r="H1321" s="5">
        <v>35411</v>
      </c>
      <c r="I1321" s="5">
        <v>35439</v>
      </c>
      <c r="J1321" s="5">
        <v>35446</v>
      </c>
      <c r="K1321">
        <v>3</v>
      </c>
      <c r="L1321">
        <v>35.03</v>
      </c>
      <c r="M1321" t="s">
        <v>289</v>
      </c>
      <c r="N1321" t="s">
        <v>10</v>
      </c>
      <c r="O1321">
        <v>524</v>
      </c>
      <c r="P1321">
        <v>52.400000000000006</v>
      </c>
      <c r="Q1321">
        <v>471.6</v>
      </c>
      <c r="R1321">
        <v>35</v>
      </c>
      <c r="S1321">
        <v>436.57000000000005</v>
      </c>
      <c r="T1321" t="s">
        <v>25</v>
      </c>
      <c r="U1321">
        <v>1996</v>
      </c>
      <c r="V1321" t="s">
        <v>61</v>
      </c>
      <c r="W1321" t="s">
        <v>318</v>
      </c>
      <c r="X1321" t="s">
        <v>171</v>
      </c>
      <c r="Y1321">
        <v>6</v>
      </c>
      <c r="Z1321" t="s">
        <v>228</v>
      </c>
      <c r="AA1321" t="s">
        <v>238</v>
      </c>
    </row>
    <row r="1322" spans="1:27" x14ac:dyDescent="0.25">
      <c r="A1322">
        <v>10380</v>
      </c>
      <c r="B1322">
        <v>60</v>
      </c>
      <c r="C1322">
        <v>27.2</v>
      </c>
      <c r="D1322">
        <v>6</v>
      </c>
      <c r="E1322">
        <v>0.1</v>
      </c>
      <c r="F1322" t="s">
        <v>37</v>
      </c>
      <c r="G1322">
        <v>8</v>
      </c>
      <c r="H1322" s="5">
        <v>35411</v>
      </c>
      <c r="I1322" s="5">
        <v>35439</v>
      </c>
      <c r="J1322" s="5">
        <v>35446</v>
      </c>
      <c r="K1322">
        <v>3</v>
      </c>
      <c r="L1322">
        <v>35.03</v>
      </c>
      <c r="M1322" t="s">
        <v>289</v>
      </c>
      <c r="N1322" t="s">
        <v>10</v>
      </c>
      <c r="O1322">
        <v>163.19999999999999</v>
      </c>
      <c r="P1322">
        <v>16.32</v>
      </c>
      <c r="Q1322">
        <v>146.88</v>
      </c>
      <c r="R1322">
        <v>35</v>
      </c>
      <c r="S1322">
        <v>111.85</v>
      </c>
      <c r="T1322" t="s">
        <v>25</v>
      </c>
      <c r="U1322">
        <v>1996</v>
      </c>
      <c r="V1322" t="s">
        <v>61</v>
      </c>
      <c r="W1322" t="s">
        <v>318</v>
      </c>
      <c r="X1322" t="s">
        <v>184</v>
      </c>
      <c r="Y1322">
        <v>4</v>
      </c>
      <c r="Z1322" t="s">
        <v>224</v>
      </c>
      <c r="AA1322" t="s">
        <v>238</v>
      </c>
    </row>
    <row r="1323" spans="1:27" x14ac:dyDescent="0.25">
      <c r="A1323">
        <v>10451</v>
      </c>
      <c r="B1323">
        <v>55</v>
      </c>
      <c r="C1323">
        <v>19.2</v>
      </c>
      <c r="D1323">
        <v>120</v>
      </c>
      <c r="E1323">
        <v>0.1</v>
      </c>
      <c r="F1323" t="s">
        <v>43</v>
      </c>
      <c r="G1323">
        <v>4</v>
      </c>
      <c r="H1323" s="5">
        <v>35480</v>
      </c>
      <c r="I1323" s="5">
        <v>35494</v>
      </c>
      <c r="J1323" s="5">
        <v>35501</v>
      </c>
      <c r="K1323">
        <v>3</v>
      </c>
      <c r="L1323">
        <v>189.09</v>
      </c>
      <c r="M1323" t="s">
        <v>266</v>
      </c>
      <c r="N1323" t="s">
        <v>9</v>
      </c>
      <c r="O1323">
        <v>2304</v>
      </c>
      <c r="P1323">
        <v>230.4</v>
      </c>
      <c r="Q1323">
        <v>2073.6</v>
      </c>
      <c r="R1323">
        <v>21</v>
      </c>
      <c r="S1323">
        <v>1884.51</v>
      </c>
      <c r="T1323" t="s">
        <v>25</v>
      </c>
      <c r="U1323">
        <v>1997</v>
      </c>
      <c r="V1323" t="s">
        <v>51</v>
      </c>
      <c r="W1323" t="s">
        <v>267</v>
      </c>
      <c r="X1323" t="s">
        <v>175</v>
      </c>
      <c r="Y1323">
        <v>6</v>
      </c>
      <c r="Z1323" t="s">
        <v>228</v>
      </c>
      <c r="AA1323" t="s">
        <v>238</v>
      </c>
    </row>
    <row r="1324" spans="1:27" x14ac:dyDescent="0.25">
      <c r="A1324">
        <v>10451</v>
      </c>
      <c r="B1324">
        <v>64</v>
      </c>
      <c r="C1324">
        <v>26.6</v>
      </c>
      <c r="D1324">
        <v>35</v>
      </c>
      <c r="E1324">
        <v>0.1</v>
      </c>
      <c r="F1324" t="s">
        <v>43</v>
      </c>
      <c r="G1324">
        <v>4</v>
      </c>
      <c r="H1324" s="5">
        <v>35480</v>
      </c>
      <c r="I1324" s="5">
        <v>35494</v>
      </c>
      <c r="J1324" s="5">
        <v>35501</v>
      </c>
      <c r="K1324">
        <v>3</v>
      </c>
      <c r="L1324">
        <v>189.09</v>
      </c>
      <c r="M1324" t="s">
        <v>266</v>
      </c>
      <c r="N1324" t="s">
        <v>9</v>
      </c>
      <c r="O1324">
        <v>931</v>
      </c>
      <c r="P1324">
        <v>93.100000000000009</v>
      </c>
      <c r="Q1324">
        <v>837.9</v>
      </c>
      <c r="R1324">
        <v>21</v>
      </c>
      <c r="S1324">
        <v>648.80999999999995</v>
      </c>
      <c r="T1324" t="s">
        <v>25</v>
      </c>
      <c r="U1324">
        <v>1997</v>
      </c>
      <c r="V1324" t="s">
        <v>51</v>
      </c>
      <c r="W1324" t="s">
        <v>267</v>
      </c>
      <c r="X1324" t="s">
        <v>192</v>
      </c>
      <c r="Y1324">
        <v>5</v>
      </c>
      <c r="Z1324" t="s">
        <v>226</v>
      </c>
      <c r="AA1324" t="s">
        <v>238</v>
      </c>
    </row>
    <row r="1325" spans="1:27" x14ac:dyDescent="0.25">
      <c r="A1325">
        <v>10451</v>
      </c>
      <c r="B1325">
        <v>65</v>
      </c>
      <c r="C1325">
        <v>16.8</v>
      </c>
      <c r="D1325">
        <v>28</v>
      </c>
      <c r="E1325">
        <v>0.1</v>
      </c>
      <c r="F1325" t="s">
        <v>43</v>
      </c>
      <c r="G1325">
        <v>4</v>
      </c>
      <c r="H1325" s="5">
        <v>35480</v>
      </c>
      <c r="I1325" s="5">
        <v>35494</v>
      </c>
      <c r="J1325" s="5">
        <v>35501</v>
      </c>
      <c r="K1325">
        <v>3</v>
      </c>
      <c r="L1325">
        <v>189.09</v>
      </c>
      <c r="M1325" t="s">
        <v>266</v>
      </c>
      <c r="N1325" t="s">
        <v>9</v>
      </c>
      <c r="O1325">
        <v>470.40000000000003</v>
      </c>
      <c r="P1325">
        <v>47.040000000000006</v>
      </c>
      <c r="Q1325">
        <v>423.36</v>
      </c>
      <c r="R1325">
        <v>21</v>
      </c>
      <c r="S1325">
        <v>234.27</v>
      </c>
      <c r="T1325" t="s">
        <v>25</v>
      </c>
      <c r="U1325">
        <v>1997</v>
      </c>
      <c r="V1325" t="s">
        <v>51</v>
      </c>
      <c r="W1325" t="s">
        <v>267</v>
      </c>
      <c r="X1325" t="s">
        <v>194</v>
      </c>
      <c r="Y1325">
        <v>2</v>
      </c>
      <c r="Z1325" t="s">
        <v>220</v>
      </c>
      <c r="AA1325" t="s">
        <v>238</v>
      </c>
    </row>
    <row r="1326" spans="1:27" x14ac:dyDescent="0.25">
      <c r="A1326">
        <v>10451</v>
      </c>
      <c r="B1326">
        <v>77</v>
      </c>
      <c r="C1326">
        <v>10.4</v>
      </c>
      <c r="D1326">
        <v>55</v>
      </c>
      <c r="E1326">
        <v>0.1</v>
      </c>
      <c r="F1326" t="s">
        <v>43</v>
      </c>
      <c r="G1326">
        <v>4</v>
      </c>
      <c r="H1326" s="5">
        <v>35480</v>
      </c>
      <c r="I1326" s="5">
        <v>35494</v>
      </c>
      <c r="J1326" s="5">
        <v>35501</v>
      </c>
      <c r="K1326">
        <v>3</v>
      </c>
      <c r="L1326">
        <v>189.09</v>
      </c>
      <c r="M1326" t="s">
        <v>266</v>
      </c>
      <c r="N1326" t="s">
        <v>9</v>
      </c>
      <c r="O1326">
        <v>572</v>
      </c>
      <c r="P1326">
        <v>57.2</v>
      </c>
      <c r="Q1326">
        <v>514.79999999999995</v>
      </c>
      <c r="R1326">
        <v>21</v>
      </c>
      <c r="S1326">
        <v>325.70999999999992</v>
      </c>
      <c r="T1326" t="s">
        <v>25</v>
      </c>
      <c r="U1326">
        <v>1997</v>
      </c>
      <c r="V1326" t="s">
        <v>51</v>
      </c>
      <c r="W1326" t="s">
        <v>267</v>
      </c>
      <c r="X1326" t="s">
        <v>214</v>
      </c>
      <c r="Y1326">
        <v>2</v>
      </c>
      <c r="Z1326" t="s">
        <v>220</v>
      </c>
      <c r="AA1326" t="s">
        <v>238</v>
      </c>
    </row>
    <row r="1327" spans="1:27" x14ac:dyDescent="0.25">
      <c r="A1327">
        <v>10483</v>
      </c>
      <c r="B1327">
        <v>34</v>
      </c>
      <c r="C1327">
        <v>11.2</v>
      </c>
      <c r="D1327">
        <v>35</v>
      </c>
      <c r="E1327">
        <v>0.05</v>
      </c>
      <c r="F1327" t="s">
        <v>48</v>
      </c>
      <c r="G1327">
        <v>7</v>
      </c>
      <c r="H1327" s="5">
        <v>35513</v>
      </c>
      <c r="I1327" s="5">
        <v>35541</v>
      </c>
      <c r="J1327" s="5">
        <v>35545</v>
      </c>
      <c r="K1327">
        <v>2</v>
      </c>
      <c r="L1327">
        <v>15.28</v>
      </c>
      <c r="M1327" t="s">
        <v>287</v>
      </c>
      <c r="N1327" t="s">
        <v>20</v>
      </c>
      <c r="O1327">
        <v>392</v>
      </c>
      <c r="P1327">
        <v>19.600000000000001</v>
      </c>
      <c r="Q1327">
        <v>372.4</v>
      </c>
      <c r="R1327">
        <v>32</v>
      </c>
      <c r="S1327">
        <v>357.12</v>
      </c>
      <c r="T1327" t="s">
        <v>25</v>
      </c>
      <c r="U1327">
        <v>1997</v>
      </c>
      <c r="V1327" t="s">
        <v>52</v>
      </c>
      <c r="W1327" t="s">
        <v>267</v>
      </c>
      <c r="X1327" t="s">
        <v>135</v>
      </c>
      <c r="Y1327">
        <v>1</v>
      </c>
      <c r="Z1327" t="s">
        <v>218</v>
      </c>
      <c r="AA1327" t="s">
        <v>237</v>
      </c>
    </row>
    <row r="1328" spans="1:27" x14ac:dyDescent="0.25">
      <c r="A1328">
        <v>10483</v>
      </c>
      <c r="B1328">
        <v>77</v>
      </c>
      <c r="C1328">
        <v>10.4</v>
      </c>
      <c r="D1328">
        <v>30</v>
      </c>
      <c r="E1328">
        <v>0.05</v>
      </c>
      <c r="F1328" t="s">
        <v>48</v>
      </c>
      <c r="G1328">
        <v>7</v>
      </c>
      <c r="H1328" s="5">
        <v>35513</v>
      </c>
      <c r="I1328" s="5">
        <v>35541</v>
      </c>
      <c r="J1328" s="5">
        <v>35545</v>
      </c>
      <c r="K1328">
        <v>2</v>
      </c>
      <c r="L1328">
        <v>15.28</v>
      </c>
      <c r="M1328" t="s">
        <v>287</v>
      </c>
      <c r="N1328" t="s">
        <v>20</v>
      </c>
      <c r="O1328">
        <v>312</v>
      </c>
      <c r="P1328">
        <v>15.600000000000001</v>
      </c>
      <c r="Q1328">
        <v>296.39999999999998</v>
      </c>
      <c r="R1328">
        <v>32</v>
      </c>
      <c r="S1328">
        <v>281.12</v>
      </c>
      <c r="T1328" t="s">
        <v>25</v>
      </c>
      <c r="U1328">
        <v>1997</v>
      </c>
      <c r="V1328" t="s">
        <v>52</v>
      </c>
      <c r="W1328" t="s">
        <v>267</v>
      </c>
      <c r="X1328" t="s">
        <v>214</v>
      </c>
      <c r="Y1328">
        <v>2</v>
      </c>
      <c r="Z1328" t="s">
        <v>220</v>
      </c>
      <c r="AA1328" t="s">
        <v>237</v>
      </c>
    </row>
    <row r="1329" spans="1:27" x14ac:dyDescent="0.25">
      <c r="A1329">
        <v>10515</v>
      </c>
      <c r="B1329">
        <v>9</v>
      </c>
      <c r="C1329">
        <v>97</v>
      </c>
      <c r="D1329">
        <v>16</v>
      </c>
      <c r="E1329">
        <v>0.15</v>
      </c>
      <c r="F1329" t="s">
        <v>43</v>
      </c>
      <c r="G1329">
        <v>2</v>
      </c>
      <c r="H1329" s="5">
        <v>35543</v>
      </c>
      <c r="I1329" s="5">
        <v>35557</v>
      </c>
      <c r="J1329" s="5">
        <v>35573</v>
      </c>
      <c r="K1329">
        <v>1</v>
      </c>
      <c r="L1329">
        <v>204.47</v>
      </c>
      <c r="M1329" t="s">
        <v>266</v>
      </c>
      <c r="N1329" t="s">
        <v>9</v>
      </c>
      <c r="O1329">
        <v>1552</v>
      </c>
      <c r="P1329">
        <v>232.79999999999998</v>
      </c>
      <c r="Q1329">
        <v>1319.2</v>
      </c>
      <c r="R1329">
        <v>30</v>
      </c>
      <c r="S1329">
        <v>1114.73</v>
      </c>
      <c r="T1329" t="s">
        <v>25</v>
      </c>
      <c r="U1329">
        <v>1997</v>
      </c>
      <c r="V1329" t="s">
        <v>53</v>
      </c>
      <c r="W1329" t="s">
        <v>284</v>
      </c>
      <c r="X1329" t="s">
        <v>85</v>
      </c>
      <c r="Y1329">
        <v>6</v>
      </c>
      <c r="Z1329" t="s">
        <v>228</v>
      </c>
      <c r="AA1329" t="s">
        <v>236</v>
      </c>
    </row>
    <row r="1330" spans="1:27" x14ac:dyDescent="0.25">
      <c r="A1330">
        <v>10515</v>
      </c>
      <c r="B1330">
        <v>33</v>
      </c>
      <c r="C1330">
        <v>2.5</v>
      </c>
      <c r="D1330">
        <v>16</v>
      </c>
      <c r="E1330">
        <v>0.15</v>
      </c>
      <c r="F1330" t="s">
        <v>43</v>
      </c>
      <c r="G1330">
        <v>2</v>
      </c>
      <c r="H1330" s="5">
        <v>35543</v>
      </c>
      <c r="I1330" s="5">
        <v>35557</v>
      </c>
      <c r="J1330" s="5">
        <v>35573</v>
      </c>
      <c r="K1330">
        <v>1</v>
      </c>
      <c r="L1330">
        <v>204.47</v>
      </c>
      <c r="M1330" t="s">
        <v>266</v>
      </c>
      <c r="N1330" t="s">
        <v>9</v>
      </c>
      <c r="O1330">
        <v>40</v>
      </c>
      <c r="P1330">
        <v>6</v>
      </c>
      <c r="Q1330">
        <v>34</v>
      </c>
      <c r="R1330">
        <v>30</v>
      </c>
      <c r="S1330">
        <v>-170.47</v>
      </c>
      <c r="T1330" t="s">
        <v>25</v>
      </c>
      <c r="U1330">
        <v>1997</v>
      </c>
      <c r="V1330" t="s">
        <v>53</v>
      </c>
      <c r="W1330" t="s">
        <v>284</v>
      </c>
      <c r="X1330" t="s">
        <v>133</v>
      </c>
      <c r="Y1330">
        <v>4</v>
      </c>
      <c r="Z1330" t="s">
        <v>224</v>
      </c>
      <c r="AA1330" t="s">
        <v>236</v>
      </c>
    </row>
    <row r="1331" spans="1:27" x14ac:dyDescent="0.25">
      <c r="A1331">
        <v>10515</v>
      </c>
      <c r="B1331">
        <v>60</v>
      </c>
      <c r="C1331">
        <v>34</v>
      </c>
      <c r="D1331">
        <v>84</v>
      </c>
      <c r="E1331">
        <v>0.15</v>
      </c>
      <c r="F1331" t="s">
        <v>43</v>
      </c>
      <c r="G1331">
        <v>2</v>
      </c>
      <c r="H1331" s="5">
        <v>35543</v>
      </c>
      <c r="I1331" s="5">
        <v>35557</v>
      </c>
      <c r="J1331" s="5">
        <v>35573</v>
      </c>
      <c r="K1331">
        <v>1</v>
      </c>
      <c r="L1331">
        <v>204.47</v>
      </c>
      <c r="M1331" t="s">
        <v>266</v>
      </c>
      <c r="N1331" t="s">
        <v>9</v>
      </c>
      <c r="O1331">
        <v>2856</v>
      </c>
      <c r="P1331">
        <v>428.4</v>
      </c>
      <c r="Q1331">
        <v>2427.6</v>
      </c>
      <c r="R1331">
        <v>30</v>
      </c>
      <c r="S1331">
        <v>2223.13</v>
      </c>
      <c r="T1331" t="s">
        <v>25</v>
      </c>
      <c r="U1331">
        <v>1997</v>
      </c>
      <c r="V1331" t="s">
        <v>53</v>
      </c>
      <c r="W1331" t="s">
        <v>284</v>
      </c>
      <c r="X1331" t="s">
        <v>184</v>
      </c>
      <c r="Y1331">
        <v>4</v>
      </c>
      <c r="Z1331" t="s">
        <v>224</v>
      </c>
      <c r="AA1331" t="s">
        <v>236</v>
      </c>
    </row>
    <row r="1332" spans="1:27" x14ac:dyDescent="0.25">
      <c r="A1332">
        <v>10523</v>
      </c>
      <c r="B1332">
        <v>17</v>
      </c>
      <c r="C1332">
        <v>39</v>
      </c>
      <c r="D1332">
        <v>25</v>
      </c>
      <c r="E1332">
        <v>0.1</v>
      </c>
      <c r="F1332" t="s">
        <v>282</v>
      </c>
      <c r="G1332">
        <v>7</v>
      </c>
      <c r="H1332" s="5">
        <v>35551</v>
      </c>
      <c r="I1332" s="5">
        <v>35579</v>
      </c>
      <c r="J1332" s="5">
        <v>35580</v>
      </c>
      <c r="K1332">
        <v>2</v>
      </c>
      <c r="L1332">
        <v>77.63</v>
      </c>
      <c r="M1332" t="s">
        <v>281</v>
      </c>
      <c r="N1332" t="s">
        <v>19</v>
      </c>
      <c r="O1332">
        <v>975</v>
      </c>
      <c r="P1332">
        <v>97.5</v>
      </c>
      <c r="Q1332">
        <v>877.5</v>
      </c>
      <c r="R1332">
        <v>29</v>
      </c>
      <c r="S1332">
        <v>799.87</v>
      </c>
      <c r="T1332" t="s">
        <v>25</v>
      </c>
      <c r="U1332">
        <v>1997</v>
      </c>
      <c r="V1332" t="s">
        <v>54</v>
      </c>
      <c r="W1332" t="s">
        <v>284</v>
      </c>
      <c r="X1332" t="s">
        <v>101</v>
      </c>
      <c r="Y1332">
        <v>6</v>
      </c>
      <c r="Z1332" t="s">
        <v>228</v>
      </c>
      <c r="AA1332" t="s">
        <v>237</v>
      </c>
    </row>
    <row r="1333" spans="1:27" x14ac:dyDescent="0.25">
      <c r="A1333">
        <v>10523</v>
      </c>
      <c r="B1333">
        <v>20</v>
      </c>
      <c r="C1333">
        <v>81</v>
      </c>
      <c r="D1333">
        <v>15</v>
      </c>
      <c r="E1333">
        <v>0.1</v>
      </c>
      <c r="F1333" t="s">
        <v>282</v>
      </c>
      <c r="G1333">
        <v>7</v>
      </c>
      <c r="H1333" s="5">
        <v>35551</v>
      </c>
      <c r="I1333" s="5">
        <v>35579</v>
      </c>
      <c r="J1333" s="5">
        <v>35580</v>
      </c>
      <c r="K1333">
        <v>2</v>
      </c>
      <c r="L1333">
        <v>77.63</v>
      </c>
      <c r="M1333" t="s">
        <v>281</v>
      </c>
      <c r="N1333" t="s">
        <v>19</v>
      </c>
      <c r="O1333">
        <v>1215</v>
      </c>
      <c r="P1333">
        <v>121.5</v>
      </c>
      <c r="Q1333">
        <v>1093.5</v>
      </c>
      <c r="R1333">
        <v>29</v>
      </c>
      <c r="S1333">
        <v>1015.87</v>
      </c>
      <c r="T1333" t="s">
        <v>25</v>
      </c>
      <c r="U1333">
        <v>1997</v>
      </c>
      <c r="V1333" t="s">
        <v>54</v>
      </c>
      <c r="W1333" t="s">
        <v>284</v>
      </c>
      <c r="X1333" t="s">
        <v>107</v>
      </c>
      <c r="Y1333">
        <v>3</v>
      </c>
      <c r="Z1333" t="s">
        <v>222</v>
      </c>
      <c r="AA1333" t="s">
        <v>237</v>
      </c>
    </row>
    <row r="1334" spans="1:27" x14ac:dyDescent="0.25">
      <c r="A1334">
        <v>10523</v>
      </c>
      <c r="B1334">
        <v>37</v>
      </c>
      <c r="C1334">
        <v>26</v>
      </c>
      <c r="D1334">
        <v>18</v>
      </c>
      <c r="E1334">
        <v>0.1</v>
      </c>
      <c r="F1334" t="s">
        <v>282</v>
      </c>
      <c r="G1334">
        <v>7</v>
      </c>
      <c r="H1334" s="5">
        <v>35551</v>
      </c>
      <c r="I1334" s="5">
        <v>35579</v>
      </c>
      <c r="J1334" s="5">
        <v>35580</v>
      </c>
      <c r="K1334">
        <v>2</v>
      </c>
      <c r="L1334">
        <v>77.63</v>
      </c>
      <c r="M1334" t="s">
        <v>281</v>
      </c>
      <c r="N1334" t="s">
        <v>19</v>
      </c>
      <c r="O1334">
        <v>468</v>
      </c>
      <c r="P1334">
        <v>46.800000000000004</v>
      </c>
      <c r="Q1334">
        <v>421.2</v>
      </c>
      <c r="R1334">
        <v>29</v>
      </c>
      <c r="S1334">
        <v>343.57</v>
      </c>
      <c r="T1334" t="s">
        <v>25</v>
      </c>
      <c r="U1334">
        <v>1997</v>
      </c>
      <c r="V1334" t="s">
        <v>54</v>
      </c>
      <c r="W1334" t="s">
        <v>284</v>
      </c>
      <c r="X1334" t="s">
        <v>139</v>
      </c>
      <c r="Y1334">
        <v>8</v>
      </c>
      <c r="Z1334" t="s">
        <v>232</v>
      </c>
      <c r="AA1334" t="s">
        <v>237</v>
      </c>
    </row>
    <row r="1335" spans="1:27" x14ac:dyDescent="0.25">
      <c r="A1335">
        <v>10523</v>
      </c>
      <c r="B1335">
        <v>41</v>
      </c>
      <c r="C1335">
        <v>9.65</v>
      </c>
      <c r="D1335">
        <v>6</v>
      </c>
      <c r="E1335">
        <v>0.1</v>
      </c>
      <c r="F1335" t="s">
        <v>282</v>
      </c>
      <c r="G1335">
        <v>7</v>
      </c>
      <c r="H1335" s="5">
        <v>35551</v>
      </c>
      <c r="I1335" s="5">
        <v>35579</v>
      </c>
      <c r="J1335" s="5">
        <v>35580</v>
      </c>
      <c r="K1335">
        <v>2</v>
      </c>
      <c r="L1335">
        <v>77.63</v>
      </c>
      <c r="M1335" t="s">
        <v>281</v>
      </c>
      <c r="N1335" t="s">
        <v>19</v>
      </c>
      <c r="O1335">
        <v>57.900000000000006</v>
      </c>
      <c r="P1335">
        <v>5.7900000000000009</v>
      </c>
      <c r="Q1335">
        <v>52.110000000000007</v>
      </c>
      <c r="R1335">
        <v>29</v>
      </c>
      <c r="S1335">
        <v>-25.519999999999989</v>
      </c>
      <c r="T1335" t="s">
        <v>25</v>
      </c>
      <c r="U1335">
        <v>1997</v>
      </c>
      <c r="V1335" t="s">
        <v>54</v>
      </c>
      <c r="W1335" t="s">
        <v>284</v>
      </c>
      <c r="X1335" t="s">
        <v>147</v>
      </c>
      <c r="Y1335">
        <v>8</v>
      </c>
      <c r="Z1335" t="s">
        <v>232</v>
      </c>
      <c r="AA1335" t="s">
        <v>237</v>
      </c>
    </row>
    <row r="1336" spans="1:27" x14ac:dyDescent="0.25">
      <c r="A1336">
        <v>10593</v>
      </c>
      <c r="B1336">
        <v>20</v>
      </c>
      <c r="C1336">
        <v>81</v>
      </c>
      <c r="D1336">
        <v>21</v>
      </c>
      <c r="E1336">
        <v>0.2</v>
      </c>
      <c r="F1336" t="s">
        <v>39</v>
      </c>
      <c r="G1336">
        <v>7</v>
      </c>
      <c r="H1336" s="5">
        <v>35620</v>
      </c>
      <c r="I1336" s="5">
        <v>35648</v>
      </c>
      <c r="J1336" s="5">
        <v>35655</v>
      </c>
      <c r="K1336">
        <v>2</v>
      </c>
      <c r="L1336">
        <v>174.2</v>
      </c>
      <c r="M1336" t="s">
        <v>378</v>
      </c>
      <c r="N1336" t="s">
        <v>9</v>
      </c>
      <c r="O1336">
        <v>1701</v>
      </c>
      <c r="P1336">
        <v>340.20000000000005</v>
      </c>
      <c r="Q1336">
        <v>1360.8</v>
      </c>
      <c r="R1336">
        <v>35</v>
      </c>
      <c r="S1336">
        <v>1186.5999999999999</v>
      </c>
      <c r="T1336" t="s">
        <v>25</v>
      </c>
      <c r="U1336">
        <v>1997</v>
      </c>
      <c r="V1336" t="s">
        <v>56</v>
      </c>
      <c r="W1336" t="s">
        <v>298</v>
      </c>
      <c r="X1336" t="s">
        <v>107</v>
      </c>
      <c r="Y1336">
        <v>3</v>
      </c>
      <c r="Z1336" t="s">
        <v>222</v>
      </c>
      <c r="AA1336" t="s">
        <v>237</v>
      </c>
    </row>
    <row r="1337" spans="1:27" x14ac:dyDescent="0.25">
      <c r="A1337">
        <v>10593</v>
      </c>
      <c r="B1337">
        <v>69</v>
      </c>
      <c r="C1337">
        <v>36</v>
      </c>
      <c r="D1337">
        <v>20</v>
      </c>
      <c r="E1337">
        <v>0.2</v>
      </c>
      <c r="F1337" t="s">
        <v>39</v>
      </c>
      <c r="G1337">
        <v>7</v>
      </c>
      <c r="H1337" s="5">
        <v>35620</v>
      </c>
      <c r="I1337" s="5">
        <v>35648</v>
      </c>
      <c r="J1337" s="5">
        <v>35655</v>
      </c>
      <c r="K1337">
        <v>2</v>
      </c>
      <c r="L1337">
        <v>174.2</v>
      </c>
      <c r="M1337" t="s">
        <v>378</v>
      </c>
      <c r="N1337" t="s">
        <v>9</v>
      </c>
      <c r="O1337">
        <v>720</v>
      </c>
      <c r="P1337">
        <v>144</v>
      </c>
      <c r="Q1337">
        <v>576</v>
      </c>
      <c r="R1337">
        <v>35</v>
      </c>
      <c r="S1337">
        <v>401.8</v>
      </c>
      <c r="T1337" t="s">
        <v>25</v>
      </c>
      <c r="U1337">
        <v>1997</v>
      </c>
      <c r="V1337" t="s">
        <v>56</v>
      </c>
      <c r="W1337" t="s">
        <v>298</v>
      </c>
      <c r="X1337" t="s">
        <v>201</v>
      </c>
      <c r="Y1337">
        <v>4</v>
      </c>
      <c r="Z1337" t="s">
        <v>224</v>
      </c>
      <c r="AA1337" t="s">
        <v>237</v>
      </c>
    </row>
    <row r="1338" spans="1:27" x14ac:dyDescent="0.25">
      <c r="A1338">
        <v>10593</v>
      </c>
      <c r="B1338">
        <v>76</v>
      </c>
      <c r="C1338">
        <v>18</v>
      </c>
      <c r="D1338">
        <v>4</v>
      </c>
      <c r="E1338">
        <v>0.2</v>
      </c>
      <c r="F1338" t="s">
        <v>39</v>
      </c>
      <c r="G1338">
        <v>7</v>
      </c>
      <c r="H1338" s="5">
        <v>35620</v>
      </c>
      <c r="I1338" s="5">
        <v>35648</v>
      </c>
      <c r="J1338" s="5">
        <v>35655</v>
      </c>
      <c r="K1338">
        <v>2</v>
      </c>
      <c r="L1338">
        <v>174.2</v>
      </c>
      <c r="M1338" t="s">
        <v>378</v>
      </c>
      <c r="N1338" t="s">
        <v>9</v>
      </c>
      <c r="O1338">
        <v>72</v>
      </c>
      <c r="P1338">
        <v>14.4</v>
      </c>
      <c r="Q1338">
        <v>57.6</v>
      </c>
      <c r="R1338">
        <v>35</v>
      </c>
      <c r="S1338">
        <v>-116.6</v>
      </c>
      <c r="T1338" t="s">
        <v>25</v>
      </c>
      <c r="U1338">
        <v>1997</v>
      </c>
      <c r="V1338" t="s">
        <v>56</v>
      </c>
      <c r="W1338" t="s">
        <v>298</v>
      </c>
      <c r="X1338" t="s">
        <v>212</v>
      </c>
      <c r="Y1338">
        <v>1</v>
      </c>
      <c r="Z1338" t="s">
        <v>218</v>
      </c>
      <c r="AA1338" t="s">
        <v>237</v>
      </c>
    </row>
    <row r="1339" spans="1:27" x14ac:dyDescent="0.25">
      <c r="A1339">
        <v>10596</v>
      </c>
      <c r="B1339">
        <v>56</v>
      </c>
      <c r="C1339">
        <v>38</v>
      </c>
      <c r="D1339">
        <v>5</v>
      </c>
      <c r="E1339">
        <v>0.2</v>
      </c>
      <c r="F1339" t="s">
        <v>48</v>
      </c>
      <c r="G1339">
        <v>8</v>
      </c>
      <c r="H1339" s="5">
        <v>35622</v>
      </c>
      <c r="I1339" s="5">
        <v>35650</v>
      </c>
      <c r="J1339" s="5">
        <v>35654</v>
      </c>
      <c r="K1339">
        <v>1</v>
      </c>
      <c r="L1339">
        <v>16.34</v>
      </c>
      <c r="M1339" t="s">
        <v>287</v>
      </c>
      <c r="N1339" t="s">
        <v>20</v>
      </c>
      <c r="O1339">
        <v>190</v>
      </c>
      <c r="P1339">
        <v>38</v>
      </c>
      <c r="Q1339">
        <v>152</v>
      </c>
      <c r="R1339">
        <v>32</v>
      </c>
      <c r="S1339">
        <v>135.66</v>
      </c>
      <c r="T1339" t="s">
        <v>25</v>
      </c>
      <c r="U1339">
        <v>1997</v>
      </c>
      <c r="V1339" t="s">
        <v>56</v>
      </c>
      <c r="W1339" t="s">
        <v>298</v>
      </c>
      <c r="X1339" t="s">
        <v>177</v>
      </c>
      <c r="Y1339">
        <v>5</v>
      </c>
      <c r="Z1339" t="s">
        <v>226</v>
      </c>
      <c r="AA1339" t="s">
        <v>236</v>
      </c>
    </row>
    <row r="1340" spans="1:27" x14ac:dyDescent="0.25">
      <c r="A1340">
        <v>10596</v>
      </c>
      <c r="B1340">
        <v>63</v>
      </c>
      <c r="C1340">
        <v>43.9</v>
      </c>
      <c r="D1340">
        <v>24</v>
      </c>
      <c r="E1340">
        <v>0.2</v>
      </c>
      <c r="F1340" t="s">
        <v>48</v>
      </c>
      <c r="G1340">
        <v>8</v>
      </c>
      <c r="H1340" s="5">
        <v>35622</v>
      </c>
      <c r="I1340" s="5">
        <v>35650</v>
      </c>
      <c r="J1340" s="5">
        <v>35654</v>
      </c>
      <c r="K1340">
        <v>1</v>
      </c>
      <c r="L1340">
        <v>16.34</v>
      </c>
      <c r="M1340" t="s">
        <v>287</v>
      </c>
      <c r="N1340" t="s">
        <v>20</v>
      </c>
      <c r="O1340">
        <v>1053.5999999999999</v>
      </c>
      <c r="P1340">
        <v>210.72</v>
      </c>
      <c r="Q1340">
        <v>842.87999999999988</v>
      </c>
      <c r="R1340">
        <v>32</v>
      </c>
      <c r="S1340">
        <v>826.53999999999985</v>
      </c>
      <c r="T1340" t="s">
        <v>25</v>
      </c>
      <c r="U1340">
        <v>1997</v>
      </c>
      <c r="V1340" t="s">
        <v>56</v>
      </c>
      <c r="W1340" t="s">
        <v>298</v>
      </c>
      <c r="X1340" t="s">
        <v>190</v>
      </c>
      <c r="Y1340">
        <v>2</v>
      </c>
      <c r="Z1340" t="s">
        <v>220</v>
      </c>
      <c r="AA1340" t="s">
        <v>236</v>
      </c>
    </row>
    <row r="1341" spans="1:27" x14ac:dyDescent="0.25">
      <c r="A1341">
        <v>10596</v>
      </c>
      <c r="B1341">
        <v>75</v>
      </c>
      <c r="C1341">
        <v>7.75</v>
      </c>
      <c r="D1341">
        <v>30</v>
      </c>
      <c r="E1341">
        <v>0.2</v>
      </c>
      <c r="F1341" t="s">
        <v>48</v>
      </c>
      <c r="G1341">
        <v>8</v>
      </c>
      <c r="H1341" s="5">
        <v>35622</v>
      </c>
      <c r="I1341" s="5">
        <v>35650</v>
      </c>
      <c r="J1341" s="5">
        <v>35654</v>
      </c>
      <c r="K1341">
        <v>1</v>
      </c>
      <c r="L1341">
        <v>16.34</v>
      </c>
      <c r="M1341" t="s">
        <v>287</v>
      </c>
      <c r="N1341" t="s">
        <v>20</v>
      </c>
      <c r="O1341">
        <v>232.5</v>
      </c>
      <c r="P1341">
        <v>46.5</v>
      </c>
      <c r="Q1341">
        <v>186</v>
      </c>
      <c r="R1341">
        <v>32</v>
      </c>
      <c r="S1341">
        <v>169.66</v>
      </c>
      <c r="T1341" t="s">
        <v>25</v>
      </c>
      <c r="U1341">
        <v>1997</v>
      </c>
      <c r="V1341" t="s">
        <v>56</v>
      </c>
      <c r="W1341" t="s">
        <v>298</v>
      </c>
      <c r="X1341" t="s">
        <v>210</v>
      </c>
      <c r="Y1341">
        <v>1</v>
      </c>
      <c r="Z1341" t="s">
        <v>218</v>
      </c>
      <c r="AA1341" t="s">
        <v>236</v>
      </c>
    </row>
    <row r="1342" spans="1:27" x14ac:dyDescent="0.25">
      <c r="A1342">
        <v>10663</v>
      </c>
      <c r="B1342">
        <v>40</v>
      </c>
      <c r="C1342">
        <v>18.399999999999999</v>
      </c>
      <c r="D1342">
        <v>30</v>
      </c>
      <c r="E1342">
        <v>0.05</v>
      </c>
      <c r="F1342" t="s">
        <v>30</v>
      </c>
      <c r="G1342">
        <v>2</v>
      </c>
      <c r="H1342" s="5">
        <v>35683</v>
      </c>
      <c r="I1342" s="5">
        <v>35697</v>
      </c>
      <c r="J1342" s="5">
        <v>35706</v>
      </c>
      <c r="K1342">
        <v>2</v>
      </c>
      <c r="L1342">
        <v>113.15</v>
      </c>
      <c r="M1342" t="s">
        <v>368</v>
      </c>
      <c r="N1342" t="s">
        <v>8</v>
      </c>
      <c r="O1342">
        <v>552</v>
      </c>
      <c r="P1342">
        <v>27.6</v>
      </c>
      <c r="Q1342">
        <v>524.4</v>
      </c>
      <c r="R1342">
        <v>23</v>
      </c>
      <c r="S1342">
        <v>411.25</v>
      </c>
      <c r="T1342" t="s">
        <v>25</v>
      </c>
      <c r="U1342">
        <v>1997</v>
      </c>
      <c r="V1342" t="s">
        <v>58</v>
      </c>
      <c r="W1342" t="s">
        <v>298</v>
      </c>
      <c r="X1342" t="s">
        <v>145</v>
      </c>
      <c r="Y1342">
        <v>8</v>
      </c>
      <c r="Z1342" t="s">
        <v>232</v>
      </c>
      <c r="AA1342" t="s">
        <v>237</v>
      </c>
    </row>
    <row r="1343" spans="1:27" x14ac:dyDescent="0.25">
      <c r="A1343">
        <v>10663</v>
      </c>
      <c r="B1343">
        <v>42</v>
      </c>
      <c r="C1343">
        <v>14</v>
      </c>
      <c r="D1343">
        <v>30</v>
      </c>
      <c r="E1343">
        <v>0.05</v>
      </c>
      <c r="F1343" t="s">
        <v>30</v>
      </c>
      <c r="G1343">
        <v>2</v>
      </c>
      <c r="H1343" s="5">
        <v>35683</v>
      </c>
      <c r="I1343" s="5">
        <v>35697</v>
      </c>
      <c r="J1343" s="5">
        <v>35706</v>
      </c>
      <c r="K1343">
        <v>2</v>
      </c>
      <c r="L1343">
        <v>113.15</v>
      </c>
      <c r="M1343" t="s">
        <v>368</v>
      </c>
      <c r="N1343" t="s">
        <v>8</v>
      </c>
      <c r="O1343">
        <v>420</v>
      </c>
      <c r="P1343">
        <v>21</v>
      </c>
      <c r="Q1343">
        <v>399</v>
      </c>
      <c r="R1343">
        <v>23</v>
      </c>
      <c r="S1343">
        <v>285.85000000000002</v>
      </c>
      <c r="T1343" t="s">
        <v>25</v>
      </c>
      <c r="U1343">
        <v>1997</v>
      </c>
      <c r="V1343" t="s">
        <v>58</v>
      </c>
      <c r="W1343" t="s">
        <v>298</v>
      </c>
      <c r="X1343" t="s">
        <v>149</v>
      </c>
      <c r="Y1343">
        <v>5</v>
      </c>
      <c r="Z1343" t="s">
        <v>226</v>
      </c>
      <c r="AA1343" t="s">
        <v>237</v>
      </c>
    </row>
    <row r="1344" spans="1:27" x14ac:dyDescent="0.25">
      <c r="A1344">
        <v>10663</v>
      </c>
      <c r="B1344">
        <v>51</v>
      </c>
      <c r="C1344">
        <v>53</v>
      </c>
      <c r="D1344">
        <v>20</v>
      </c>
      <c r="E1344">
        <v>0.05</v>
      </c>
      <c r="F1344" t="s">
        <v>30</v>
      </c>
      <c r="G1344">
        <v>2</v>
      </c>
      <c r="H1344" s="5">
        <v>35683</v>
      </c>
      <c r="I1344" s="5">
        <v>35697</v>
      </c>
      <c r="J1344" s="5">
        <v>35706</v>
      </c>
      <c r="K1344">
        <v>2</v>
      </c>
      <c r="L1344">
        <v>113.15</v>
      </c>
      <c r="M1344" t="s">
        <v>368</v>
      </c>
      <c r="N1344" t="s">
        <v>8</v>
      </c>
      <c r="O1344">
        <v>1060</v>
      </c>
      <c r="P1344">
        <v>53</v>
      </c>
      <c r="Q1344">
        <v>1007</v>
      </c>
      <c r="R1344">
        <v>23</v>
      </c>
      <c r="S1344">
        <v>893.85</v>
      </c>
      <c r="T1344" t="s">
        <v>25</v>
      </c>
      <c r="U1344">
        <v>1997</v>
      </c>
      <c r="V1344" t="s">
        <v>58</v>
      </c>
      <c r="W1344" t="s">
        <v>298</v>
      </c>
      <c r="X1344" t="s">
        <v>167</v>
      </c>
      <c r="Y1344">
        <v>7</v>
      </c>
      <c r="Z1344" t="s">
        <v>230</v>
      </c>
      <c r="AA1344" t="s">
        <v>237</v>
      </c>
    </row>
    <row r="1345" spans="1:27" x14ac:dyDescent="0.25">
      <c r="A1345">
        <v>10687</v>
      </c>
      <c r="B1345">
        <v>9</v>
      </c>
      <c r="C1345">
        <v>97</v>
      </c>
      <c r="D1345">
        <v>50</v>
      </c>
      <c r="E1345">
        <v>0.25</v>
      </c>
      <c r="F1345" t="s">
        <v>37</v>
      </c>
      <c r="G1345">
        <v>9</v>
      </c>
      <c r="H1345" s="5">
        <v>35703</v>
      </c>
      <c r="I1345" s="5">
        <v>35731</v>
      </c>
      <c r="J1345" s="5">
        <v>35733</v>
      </c>
      <c r="K1345">
        <v>2</v>
      </c>
      <c r="L1345">
        <v>296.43</v>
      </c>
      <c r="M1345" t="s">
        <v>289</v>
      </c>
      <c r="N1345" t="s">
        <v>10</v>
      </c>
      <c r="O1345">
        <v>4850</v>
      </c>
      <c r="P1345">
        <v>1212.5</v>
      </c>
      <c r="Q1345">
        <v>3637.5</v>
      </c>
      <c r="R1345">
        <v>30</v>
      </c>
      <c r="S1345">
        <v>3341.07</v>
      </c>
      <c r="T1345" t="s">
        <v>25</v>
      </c>
      <c r="U1345">
        <v>1997</v>
      </c>
      <c r="V1345" t="s">
        <v>58</v>
      </c>
      <c r="W1345" t="s">
        <v>298</v>
      </c>
      <c r="X1345" t="s">
        <v>85</v>
      </c>
      <c r="Y1345">
        <v>6</v>
      </c>
      <c r="Z1345" t="s">
        <v>228</v>
      </c>
      <c r="AA1345" t="s">
        <v>237</v>
      </c>
    </row>
    <row r="1346" spans="1:27" x14ac:dyDescent="0.25">
      <c r="A1346">
        <v>10687</v>
      </c>
      <c r="B1346">
        <v>36</v>
      </c>
      <c r="C1346">
        <v>19</v>
      </c>
      <c r="D1346">
        <v>6</v>
      </c>
      <c r="E1346">
        <v>0.25</v>
      </c>
      <c r="F1346" t="s">
        <v>37</v>
      </c>
      <c r="G1346">
        <v>9</v>
      </c>
      <c r="H1346" s="5">
        <v>35703</v>
      </c>
      <c r="I1346" s="5">
        <v>35731</v>
      </c>
      <c r="J1346" s="5">
        <v>35733</v>
      </c>
      <c r="K1346">
        <v>2</v>
      </c>
      <c r="L1346">
        <v>296.43</v>
      </c>
      <c r="M1346" t="s">
        <v>289</v>
      </c>
      <c r="N1346" t="s">
        <v>10</v>
      </c>
      <c r="O1346">
        <v>114</v>
      </c>
      <c r="P1346">
        <v>28.5</v>
      </c>
      <c r="Q1346">
        <v>85.5</v>
      </c>
      <c r="R1346">
        <v>30</v>
      </c>
      <c r="S1346">
        <v>-210.93</v>
      </c>
      <c r="T1346" t="s">
        <v>25</v>
      </c>
      <c r="U1346">
        <v>1997</v>
      </c>
      <c r="V1346" t="s">
        <v>58</v>
      </c>
      <c r="W1346" t="s">
        <v>298</v>
      </c>
      <c r="X1346" t="s">
        <v>137</v>
      </c>
      <c r="Y1346">
        <v>8</v>
      </c>
      <c r="Z1346" t="s">
        <v>232</v>
      </c>
      <c r="AA1346" t="s">
        <v>237</v>
      </c>
    </row>
    <row r="1347" spans="1:27" x14ac:dyDescent="0.25">
      <c r="A1347">
        <v>10727</v>
      </c>
      <c r="B1347">
        <v>17</v>
      </c>
      <c r="C1347">
        <v>39</v>
      </c>
      <c r="D1347">
        <v>20</v>
      </c>
      <c r="E1347">
        <v>0.05</v>
      </c>
      <c r="F1347" t="s">
        <v>268</v>
      </c>
      <c r="G1347">
        <v>2</v>
      </c>
      <c r="H1347" s="5">
        <v>35737</v>
      </c>
      <c r="I1347" s="5">
        <v>35765</v>
      </c>
      <c r="J1347" s="5">
        <v>35769</v>
      </c>
      <c r="K1347">
        <v>1</v>
      </c>
      <c r="L1347">
        <v>89.9</v>
      </c>
      <c r="M1347" t="s">
        <v>269</v>
      </c>
      <c r="N1347" t="s">
        <v>11</v>
      </c>
      <c r="O1347">
        <v>780</v>
      </c>
      <c r="P1347">
        <v>39</v>
      </c>
      <c r="Q1347">
        <v>741</v>
      </c>
      <c r="R1347">
        <v>32</v>
      </c>
      <c r="S1347">
        <v>651.1</v>
      </c>
      <c r="T1347" t="s">
        <v>25</v>
      </c>
      <c r="U1347">
        <v>1997</v>
      </c>
      <c r="V1347" t="s">
        <v>60</v>
      </c>
      <c r="W1347" t="s">
        <v>318</v>
      </c>
      <c r="X1347" t="s">
        <v>101</v>
      </c>
      <c r="Y1347">
        <v>6</v>
      </c>
      <c r="Z1347" t="s">
        <v>228</v>
      </c>
      <c r="AA1347" t="s">
        <v>236</v>
      </c>
    </row>
    <row r="1348" spans="1:27" x14ac:dyDescent="0.25">
      <c r="A1348">
        <v>10727</v>
      </c>
      <c r="B1348">
        <v>56</v>
      </c>
      <c r="C1348">
        <v>38</v>
      </c>
      <c r="D1348">
        <v>10</v>
      </c>
      <c r="E1348">
        <v>0.05</v>
      </c>
      <c r="F1348" t="s">
        <v>268</v>
      </c>
      <c r="G1348">
        <v>2</v>
      </c>
      <c r="H1348" s="5">
        <v>35737</v>
      </c>
      <c r="I1348" s="5">
        <v>35765</v>
      </c>
      <c r="J1348" s="5">
        <v>35769</v>
      </c>
      <c r="K1348">
        <v>1</v>
      </c>
      <c r="L1348">
        <v>89.9</v>
      </c>
      <c r="M1348" t="s">
        <v>269</v>
      </c>
      <c r="N1348" t="s">
        <v>11</v>
      </c>
      <c r="O1348">
        <v>380</v>
      </c>
      <c r="P1348">
        <v>19</v>
      </c>
      <c r="Q1348">
        <v>361</v>
      </c>
      <c r="R1348">
        <v>32</v>
      </c>
      <c r="S1348">
        <v>271.10000000000002</v>
      </c>
      <c r="T1348" t="s">
        <v>25</v>
      </c>
      <c r="U1348">
        <v>1997</v>
      </c>
      <c r="V1348" t="s">
        <v>60</v>
      </c>
      <c r="W1348" t="s">
        <v>318</v>
      </c>
      <c r="X1348" t="s">
        <v>177</v>
      </c>
      <c r="Y1348">
        <v>5</v>
      </c>
      <c r="Z1348" t="s">
        <v>226</v>
      </c>
      <c r="AA1348" t="s">
        <v>236</v>
      </c>
    </row>
    <row r="1349" spans="1:27" x14ac:dyDescent="0.25">
      <c r="A1349">
        <v>10727</v>
      </c>
      <c r="B1349">
        <v>59</v>
      </c>
      <c r="C1349">
        <v>55</v>
      </c>
      <c r="D1349">
        <v>10</v>
      </c>
      <c r="E1349">
        <v>0.05</v>
      </c>
      <c r="F1349" t="s">
        <v>268</v>
      </c>
      <c r="G1349">
        <v>2</v>
      </c>
      <c r="H1349" s="5">
        <v>35737</v>
      </c>
      <c r="I1349" s="5">
        <v>35765</v>
      </c>
      <c r="J1349" s="5">
        <v>35769</v>
      </c>
      <c r="K1349">
        <v>1</v>
      </c>
      <c r="L1349">
        <v>89.9</v>
      </c>
      <c r="M1349" t="s">
        <v>269</v>
      </c>
      <c r="N1349" t="s">
        <v>11</v>
      </c>
      <c r="O1349">
        <v>550</v>
      </c>
      <c r="P1349">
        <v>27.5</v>
      </c>
      <c r="Q1349">
        <v>522.5</v>
      </c>
      <c r="R1349">
        <v>32</v>
      </c>
      <c r="S1349">
        <v>432.6</v>
      </c>
      <c r="T1349" t="s">
        <v>25</v>
      </c>
      <c r="U1349">
        <v>1997</v>
      </c>
      <c r="V1349" t="s">
        <v>60</v>
      </c>
      <c r="W1349" t="s">
        <v>318</v>
      </c>
      <c r="X1349" t="s">
        <v>182</v>
      </c>
      <c r="Y1349">
        <v>4</v>
      </c>
      <c r="Z1349" t="s">
        <v>224</v>
      </c>
      <c r="AA1349" t="s">
        <v>236</v>
      </c>
    </row>
    <row r="1350" spans="1:27" x14ac:dyDescent="0.25">
      <c r="A1350">
        <v>10777</v>
      </c>
      <c r="B1350">
        <v>42</v>
      </c>
      <c r="C1350">
        <v>14</v>
      </c>
      <c r="D1350">
        <v>20</v>
      </c>
      <c r="E1350">
        <v>0.2</v>
      </c>
      <c r="F1350" t="s">
        <v>310</v>
      </c>
      <c r="G1350">
        <v>7</v>
      </c>
      <c r="H1350" s="5">
        <v>35779</v>
      </c>
      <c r="I1350" s="5">
        <v>35793</v>
      </c>
      <c r="J1350" s="5">
        <v>35816</v>
      </c>
      <c r="K1350">
        <v>2</v>
      </c>
      <c r="L1350">
        <v>3.01</v>
      </c>
      <c r="M1350" t="s">
        <v>311</v>
      </c>
      <c r="N1350" t="s">
        <v>4</v>
      </c>
      <c r="O1350">
        <v>280</v>
      </c>
      <c r="P1350">
        <v>56</v>
      </c>
      <c r="Q1350">
        <v>224</v>
      </c>
      <c r="R1350">
        <v>37</v>
      </c>
      <c r="S1350">
        <v>220.99</v>
      </c>
      <c r="T1350" t="s">
        <v>25</v>
      </c>
      <c r="U1350">
        <v>1997</v>
      </c>
      <c r="V1350" t="s">
        <v>61</v>
      </c>
      <c r="W1350" t="s">
        <v>318</v>
      </c>
      <c r="X1350" t="s">
        <v>149</v>
      </c>
      <c r="Y1350">
        <v>5</v>
      </c>
      <c r="Z1350" t="s">
        <v>226</v>
      </c>
      <c r="AA1350" t="s">
        <v>237</v>
      </c>
    </row>
    <row r="1351" spans="1:27" x14ac:dyDescent="0.25">
      <c r="A1351">
        <v>10816</v>
      </c>
      <c r="B1351">
        <v>38</v>
      </c>
      <c r="C1351">
        <v>263.5</v>
      </c>
      <c r="D1351">
        <v>30</v>
      </c>
      <c r="E1351">
        <v>0.05</v>
      </c>
      <c r="F1351" t="s">
        <v>391</v>
      </c>
      <c r="G1351">
        <v>4</v>
      </c>
      <c r="H1351" s="5">
        <v>35801</v>
      </c>
      <c r="I1351" s="5">
        <v>35829</v>
      </c>
      <c r="J1351" s="5">
        <v>35830</v>
      </c>
      <c r="K1351">
        <v>2</v>
      </c>
      <c r="L1351">
        <v>719.78</v>
      </c>
      <c r="M1351" t="s">
        <v>392</v>
      </c>
      <c r="N1351" t="s">
        <v>20</v>
      </c>
      <c r="O1351">
        <v>7905</v>
      </c>
      <c r="P1351">
        <v>395.25</v>
      </c>
      <c r="Q1351">
        <v>7509.75</v>
      </c>
      <c r="R1351">
        <v>29</v>
      </c>
      <c r="S1351">
        <v>6789.97</v>
      </c>
      <c r="T1351" t="s">
        <v>25</v>
      </c>
      <c r="U1351">
        <v>1998</v>
      </c>
      <c r="V1351" t="s">
        <v>50</v>
      </c>
      <c r="W1351" t="s">
        <v>267</v>
      </c>
      <c r="X1351" t="s">
        <v>141</v>
      </c>
      <c r="Y1351">
        <v>1</v>
      </c>
      <c r="Z1351" t="s">
        <v>218</v>
      </c>
      <c r="AA1351" t="s">
        <v>237</v>
      </c>
    </row>
    <row r="1352" spans="1:27" x14ac:dyDescent="0.25">
      <c r="A1352">
        <v>10816</v>
      </c>
      <c r="B1352">
        <v>62</v>
      </c>
      <c r="C1352">
        <v>49.3</v>
      </c>
      <c r="D1352">
        <v>20</v>
      </c>
      <c r="E1352">
        <v>0.05</v>
      </c>
      <c r="F1352" t="s">
        <v>391</v>
      </c>
      <c r="G1352">
        <v>4</v>
      </c>
      <c r="H1352" s="5">
        <v>35801</v>
      </c>
      <c r="I1352" s="5">
        <v>35829</v>
      </c>
      <c r="J1352" s="5">
        <v>35830</v>
      </c>
      <c r="K1352">
        <v>2</v>
      </c>
      <c r="L1352">
        <v>719.78</v>
      </c>
      <c r="M1352" t="s">
        <v>392</v>
      </c>
      <c r="N1352" t="s">
        <v>20</v>
      </c>
      <c r="O1352">
        <v>986</v>
      </c>
      <c r="P1352">
        <v>49.300000000000004</v>
      </c>
      <c r="Q1352">
        <v>936.7</v>
      </c>
      <c r="R1352">
        <v>29</v>
      </c>
      <c r="S1352">
        <v>216.92000000000007</v>
      </c>
      <c r="T1352" t="s">
        <v>25</v>
      </c>
      <c r="U1352">
        <v>1998</v>
      </c>
      <c r="V1352" t="s">
        <v>50</v>
      </c>
      <c r="W1352" t="s">
        <v>267</v>
      </c>
      <c r="X1352" t="s">
        <v>188</v>
      </c>
      <c r="Y1352">
        <v>3</v>
      </c>
      <c r="Z1352" t="s">
        <v>222</v>
      </c>
      <c r="AA1352" t="s">
        <v>237</v>
      </c>
    </row>
    <row r="1353" spans="1:27" x14ac:dyDescent="0.25">
      <c r="A1353">
        <v>10847</v>
      </c>
      <c r="B1353">
        <v>1</v>
      </c>
      <c r="C1353">
        <v>18</v>
      </c>
      <c r="D1353">
        <v>80</v>
      </c>
      <c r="E1353">
        <v>0.2</v>
      </c>
      <c r="F1353" t="s">
        <v>46</v>
      </c>
      <c r="G1353">
        <v>4</v>
      </c>
      <c r="H1353" s="5">
        <v>35817</v>
      </c>
      <c r="I1353" s="5">
        <v>35831</v>
      </c>
      <c r="J1353" s="5">
        <v>35836</v>
      </c>
      <c r="K1353">
        <v>3</v>
      </c>
      <c r="L1353">
        <v>487.57</v>
      </c>
      <c r="M1353" t="s">
        <v>388</v>
      </c>
      <c r="N1353" t="s">
        <v>20</v>
      </c>
      <c r="O1353">
        <v>1440</v>
      </c>
      <c r="P1353">
        <v>288</v>
      </c>
      <c r="Q1353">
        <v>1152</v>
      </c>
      <c r="R1353">
        <v>19</v>
      </c>
      <c r="S1353">
        <v>664.43000000000006</v>
      </c>
      <c r="T1353" t="s">
        <v>25</v>
      </c>
      <c r="U1353">
        <v>1998</v>
      </c>
      <c r="V1353" t="s">
        <v>50</v>
      </c>
      <c r="W1353" t="s">
        <v>267</v>
      </c>
      <c r="X1353" t="s">
        <v>69</v>
      </c>
      <c r="Y1353">
        <v>1</v>
      </c>
      <c r="Z1353" t="s">
        <v>218</v>
      </c>
      <c r="AA1353" t="s">
        <v>238</v>
      </c>
    </row>
    <row r="1354" spans="1:27" x14ac:dyDescent="0.25">
      <c r="A1354">
        <v>10847</v>
      </c>
      <c r="B1354">
        <v>19</v>
      </c>
      <c r="C1354">
        <v>9.1999999999999993</v>
      </c>
      <c r="D1354">
        <v>12</v>
      </c>
      <c r="E1354">
        <v>0.2</v>
      </c>
      <c r="F1354" t="s">
        <v>46</v>
      </c>
      <c r="G1354">
        <v>4</v>
      </c>
      <c r="H1354" s="5">
        <v>35817</v>
      </c>
      <c r="I1354" s="5">
        <v>35831</v>
      </c>
      <c r="J1354" s="5">
        <v>35836</v>
      </c>
      <c r="K1354">
        <v>3</v>
      </c>
      <c r="L1354">
        <v>487.57</v>
      </c>
      <c r="M1354" t="s">
        <v>388</v>
      </c>
      <c r="N1354" t="s">
        <v>20</v>
      </c>
      <c r="O1354">
        <v>110.39999999999999</v>
      </c>
      <c r="P1354">
        <v>22.08</v>
      </c>
      <c r="Q1354">
        <v>88.32</v>
      </c>
      <c r="R1354">
        <v>19</v>
      </c>
      <c r="S1354">
        <v>-399.25</v>
      </c>
      <c r="T1354" t="s">
        <v>25</v>
      </c>
      <c r="U1354">
        <v>1998</v>
      </c>
      <c r="V1354" t="s">
        <v>50</v>
      </c>
      <c r="W1354" t="s">
        <v>267</v>
      </c>
      <c r="X1354" t="s">
        <v>105</v>
      </c>
      <c r="Y1354">
        <v>3</v>
      </c>
      <c r="Z1354" t="s">
        <v>222</v>
      </c>
      <c r="AA1354" t="s">
        <v>238</v>
      </c>
    </row>
    <row r="1355" spans="1:27" x14ac:dyDescent="0.25">
      <c r="A1355">
        <v>10847</v>
      </c>
      <c r="B1355">
        <v>37</v>
      </c>
      <c r="C1355">
        <v>26</v>
      </c>
      <c r="D1355">
        <v>60</v>
      </c>
      <c r="E1355">
        <v>0.2</v>
      </c>
      <c r="F1355" t="s">
        <v>46</v>
      </c>
      <c r="G1355">
        <v>4</v>
      </c>
      <c r="H1355" s="5">
        <v>35817</v>
      </c>
      <c r="I1355" s="5">
        <v>35831</v>
      </c>
      <c r="J1355" s="5">
        <v>35836</v>
      </c>
      <c r="K1355">
        <v>3</v>
      </c>
      <c r="L1355">
        <v>487.57</v>
      </c>
      <c r="M1355" t="s">
        <v>388</v>
      </c>
      <c r="N1355" t="s">
        <v>20</v>
      </c>
      <c r="O1355">
        <v>1560</v>
      </c>
      <c r="P1355">
        <v>312</v>
      </c>
      <c r="Q1355">
        <v>1248</v>
      </c>
      <c r="R1355">
        <v>19</v>
      </c>
      <c r="S1355">
        <v>760.43000000000006</v>
      </c>
      <c r="T1355" t="s">
        <v>25</v>
      </c>
      <c r="U1355">
        <v>1998</v>
      </c>
      <c r="V1355" t="s">
        <v>50</v>
      </c>
      <c r="W1355" t="s">
        <v>267</v>
      </c>
      <c r="X1355" t="s">
        <v>139</v>
      </c>
      <c r="Y1355">
        <v>8</v>
      </c>
      <c r="Z1355" t="s">
        <v>232</v>
      </c>
      <c r="AA1355" t="s">
        <v>238</v>
      </c>
    </row>
    <row r="1356" spans="1:27" x14ac:dyDescent="0.25">
      <c r="A1356">
        <v>10847</v>
      </c>
      <c r="B1356">
        <v>45</v>
      </c>
      <c r="C1356">
        <v>9.5</v>
      </c>
      <c r="D1356">
        <v>36</v>
      </c>
      <c r="E1356">
        <v>0.2</v>
      </c>
      <c r="F1356" t="s">
        <v>46</v>
      </c>
      <c r="G1356">
        <v>4</v>
      </c>
      <c r="H1356" s="5">
        <v>35817</v>
      </c>
      <c r="I1356" s="5">
        <v>35831</v>
      </c>
      <c r="J1356" s="5">
        <v>35836</v>
      </c>
      <c r="K1356">
        <v>3</v>
      </c>
      <c r="L1356">
        <v>487.57</v>
      </c>
      <c r="M1356" t="s">
        <v>388</v>
      </c>
      <c r="N1356" t="s">
        <v>20</v>
      </c>
      <c r="O1356">
        <v>342</v>
      </c>
      <c r="P1356">
        <v>68.400000000000006</v>
      </c>
      <c r="Q1356">
        <v>273.60000000000002</v>
      </c>
      <c r="R1356">
        <v>19</v>
      </c>
      <c r="S1356">
        <v>-213.96999999999997</v>
      </c>
      <c r="T1356" t="s">
        <v>25</v>
      </c>
      <c r="U1356">
        <v>1998</v>
      </c>
      <c r="V1356" t="s">
        <v>50</v>
      </c>
      <c r="W1356" t="s">
        <v>267</v>
      </c>
      <c r="X1356" t="s">
        <v>155</v>
      </c>
      <c r="Y1356">
        <v>8</v>
      </c>
      <c r="Z1356" t="s">
        <v>232</v>
      </c>
      <c r="AA1356" t="s">
        <v>238</v>
      </c>
    </row>
    <row r="1357" spans="1:27" x14ac:dyDescent="0.25">
      <c r="A1357">
        <v>10847</v>
      </c>
      <c r="B1357">
        <v>60</v>
      </c>
      <c r="C1357">
        <v>34</v>
      </c>
      <c r="D1357">
        <v>45</v>
      </c>
      <c r="E1357">
        <v>0.2</v>
      </c>
      <c r="F1357" t="s">
        <v>46</v>
      </c>
      <c r="G1357">
        <v>4</v>
      </c>
      <c r="H1357" s="5">
        <v>35817</v>
      </c>
      <c r="I1357" s="5">
        <v>35831</v>
      </c>
      <c r="J1357" s="5">
        <v>35836</v>
      </c>
      <c r="K1357">
        <v>3</v>
      </c>
      <c r="L1357">
        <v>487.57</v>
      </c>
      <c r="M1357" t="s">
        <v>388</v>
      </c>
      <c r="N1357" t="s">
        <v>20</v>
      </c>
      <c r="O1357">
        <v>1530</v>
      </c>
      <c r="P1357">
        <v>306</v>
      </c>
      <c r="Q1357">
        <v>1224</v>
      </c>
      <c r="R1357">
        <v>19</v>
      </c>
      <c r="S1357">
        <v>736.43000000000006</v>
      </c>
      <c r="T1357" t="s">
        <v>25</v>
      </c>
      <c r="U1357">
        <v>1998</v>
      </c>
      <c r="V1357" t="s">
        <v>50</v>
      </c>
      <c r="W1357" t="s">
        <v>267</v>
      </c>
      <c r="X1357" t="s">
        <v>184</v>
      </c>
      <c r="Y1357">
        <v>4</v>
      </c>
      <c r="Z1357" t="s">
        <v>224</v>
      </c>
      <c r="AA1357" t="s">
        <v>238</v>
      </c>
    </row>
    <row r="1358" spans="1:27" x14ac:dyDescent="0.25">
      <c r="A1358">
        <v>10847</v>
      </c>
      <c r="B1358">
        <v>71</v>
      </c>
      <c r="C1358">
        <v>21.5</v>
      </c>
      <c r="D1358">
        <v>55</v>
      </c>
      <c r="E1358">
        <v>0.2</v>
      </c>
      <c r="F1358" t="s">
        <v>46</v>
      </c>
      <c r="G1358">
        <v>4</v>
      </c>
      <c r="H1358" s="5">
        <v>35817</v>
      </c>
      <c r="I1358" s="5">
        <v>35831</v>
      </c>
      <c r="J1358" s="5">
        <v>35836</v>
      </c>
      <c r="K1358">
        <v>3</v>
      </c>
      <c r="L1358">
        <v>487.57</v>
      </c>
      <c r="M1358" t="s">
        <v>388</v>
      </c>
      <c r="N1358" t="s">
        <v>20</v>
      </c>
      <c r="O1358">
        <v>1182.5</v>
      </c>
      <c r="P1358">
        <v>236.5</v>
      </c>
      <c r="Q1358">
        <v>946</v>
      </c>
      <c r="R1358">
        <v>19</v>
      </c>
      <c r="S1358">
        <v>458.43</v>
      </c>
      <c r="T1358" t="s">
        <v>25</v>
      </c>
      <c r="U1358">
        <v>1998</v>
      </c>
      <c r="V1358" t="s">
        <v>50</v>
      </c>
      <c r="W1358" t="s">
        <v>267</v>
      </c>
      <c r="X1358" t="s">
        <v>205</v>
      </c>
      <c r="Y1358">
        <v>4</v>
      </c>
      <c r="Z1358" t="s">
        <v>224</v>
      </c>
      <c r="AA1358" t="s">
        <v>238</v>
      </c>
    </row>
    <row r="1359" spans="1:27" x14ac:dyDescent="0.25">
      <c r="A1359">
        <v>10924</v>
      </c>
      <c r="B1359">
        <v>10</v>
      </c>
      <c r="C1359">
        <v>31</v>
      </c>
      <c r="D1359">
        <v>20</v>
      </c>
      <c r="E1359">
        <v>0.1</v>
      </c>
      <c r="F1359" t="s">
        <v>29</v>
      </c>
      <c r="G1359">
        <v>3</v>
      </c>
      <c r="H1359" s="5">
        <v>35858</v>
      </c>
      <c r="I1359" s="5">
        <v>35886</v>
      </c>
      <c r="J1359" s="5">
        <v>35893</v>
      </c>
      <c r="K1359">
        <v>2</v>
      </c>
      <c r="L1359">
        <v>151.52000000000001</v>
      </c>
      <c r="M1359" t="s">
        <v>275</v>
      </c>
      <c r="N1359" t="s">
        <v>17</v>
      </c>
      <c r="O1359">
        <v>620</v>
      </c>
      <c r="P1359">
        <v>62</v>
      </c>
      <c r="Q1359">
        <v>558</v>
      </c>
      <c r="R1359">
        <v>35</v>
      </c>
      <c r="S1359">
        <v>406.48</v>
      </c>
      <c r="T1359" t="s">
        <v>25</v>
      </c>
      <c r="U1359">
        <v>1998</v>
      </c>
      <c r="V1359" t="s">
        <v>52</v>
      </c>
      <c r="W1359" t="s">
        <v>267</v>
      </c>
      <c r="X1359" t="s">
        <v>87</v>
      </c>
      <c r="Y1359">
        <v>8</v>
      </c>
      <c r="Z1359" t="s">
        <v>232</v>
      </c>
      <c r="AA1359" t="s">
        <v>237</v>
      </c>
    </row>
    <row r="1360" spans="1:27" x14ac:dyDescent="0.25">
      <c r="A1360">
        <v>10924</v>
      </c>
      <c r="B1360">
        <v>28</v>
      </c>
      <c r="C1360">
        <v>45.6</v>
      </c>
      <c r="D1360">
        <v>30</v>
      </c>
      <c r="E1360">
        <v>0.1</v>
      </c>
      <c r="F1360" t="s">
        <v>29</v>
      </c>
      <c r="G1360">
        <v>3</v>
      </c>
      <c r="H1360" s="5">
        <v>35858</v>
      </c>
      <c r="I1360" s="5">
        <v>35886</v>
      </c>
      <c r="J1360" s="5">
        <v>35893</v>
      </c>
      <c r="K1360">
        <v>2</v>
      </c>
      <c r="L1360">
        <v>151.52000000000001</v>
      </c>
      <c r="M1360" t="s">
        <v>275</v>
      </c>
      <c r="N1360" t="s">
        <v>17</v>
      </c>
      <c r="O1360">
        <v>1368</v>
      </c>
      <c r="P1360">
        <v>136.80000000000001</v>
      </c>
      <c r="Q1360">
        <v>1231.2</v>
      </c>
      <c r="R1360">
        <v>35</v>
      </c>
      <c r="S1360">
        <v>1079.68</v>
      </c>
      <c r="T1360" t="s">
        <v>25</v>
      </c>
      <c r="U1360">
        <v>1998</v>
      </c>
      <c r="V1360" t="s">
        <v>52</v>
      </c>
      <c r="W1360" t="s">
        <v>267</v>
      </c>
      <c r="X1360" t="s">
        <v>123</v>
      </c>
      <c r="Y1360">
        <v>7</v>
      </c>
      <c r="Z1360" t="s">
        <v>230</v>
      </c>
      <c r="AA1360" t="s">
        <v>237</v>
      </c>
    </row>
    <row r="1361" spans="1:27" x14ac:dyDescent="0.25">
      <c r="A1361">
        <v>10960</v>
      </c>
      <c r="B1361">
        <v>24</v>
      </c>
      <c r="C1361">
        <v>4.5</v>
      </c>
      <c r="D1361">
        <v>10</v>
      </c>
      <c r="E1361">
        <v>0.25</v>
      </c>
      <c r="F1361" t="s">
        <v>36</v>
      </c>
      <c r="G1361">
        <v>3</v>
      </c>
      <c r="H1361" s="5">
        <v>35873</v>
      </c>
      <c r="I1361" s="5">
        <v>35887</v>
      </c>
      <c r="J1361" s="5">
        <v>35893</v>
      </c>
      <c r="K1361">
        <v>1</v>
      </c>
      <c r="L1361">
        <v>2.08</v>
      </c>
      <c r="M1361" t="s">
        <v>283</v>
      </c>
      <c r="N1361" t="s">
        <v>21</v>
      </c>
      <c r="O1361">
        <v>45</v>
      </c>
      <c r="P1361">
        <v>11.25</v>
      </c>
      <c r="Q1361">
        <v>33.75</v>
      </c>
      <c r="R1361">
        <v>20</v>
      </c>
      <c r="S1361">
        <v>31.67</v>
      </c>
      <c r="T1361" t="s">
        <v>25</v>
      </c>
      <c r="U1361">
        <v>1998</v>
      </c>
      <c r="V1361" t="s">
        <v>52</v>
      </c>
      <c r="W1361" t="s">
        <v>267</v>
      </c>
      <c r="X1361" t="s">
        <v>115</v>
      </c>
      <c r="Y1361">
        <v>1</v>
      </c>
      <c r="Z1361" t="s">
        <v>218</v>
      </c>
      <c r="AA1361" t="s">
        <v>236</v>
      </c>
    </row>
    <row r="1362" spans="1:27" x14ac:dyDescent="0.25">
      <c r="A1362">
        <v>10970</v>
      </c>
      <c r="B1362">
        <v>52</v>
      </c>
      <c r="C1362">
        <v>7</v>
      </c>
      <c r="D1362">
        <v>40</v>
      </c>
      <c r="E1362">
        <v>0.2</v>
      </c>
      <c r="F1362" t="s">
        <v>405</v>
      </c>
      <c r="G1362">
        <v>9</v>
      </c>
      <c r="H1362" s="5">
        <v>35878</v>
      </c>
      <c r="I1362" s="5">
        <v>35892</v>
      </c>
      <c r="J1362" s="5">
        <v>35909</v>
      </c>
      <c r="K1362">
        <v>1</v>
      </c>
      <c r="L1362">
        <v>16.16</v>
      </c>
      <c r="M1362" t="s">
        <v>401</v>
      </c>
      <c r="N1362" t="s">
        <v>16</v>
      </c>
      <c r="O1362">
        <v>280</v>
      </c>
      <c r="P1362">
        <v>56</v>
      </c>
      <c r="Q1362">
        <v>224</v>
      </c>
      <c r="R1362">
        <v>31</v>
      </c>
      <c r="S1362">
        <v>207.84</v>
      </c>
      <c r="T1362" t="s">
        <v>25</v>
      </c>
      <c r="U1362">
        <v>1998</v>
      </c>
      <c r="V1362" t="s">
        <v>52</v>
      </c>
      <c r="W1362" t="s">
        <v>267</v>
      </c>
      <c r="X1362" t="s">
        <v>169</v>
      </c>
      <c r="Y1362">
        <v>5</v>
      </c>
      <c r="Z1362" t="s">
        <v>226</v>
      </c>
      <c r="AA1362" t="s">
        <v>236</v>
      </c>
    </row>
    <row r="1363" spans="1:27" x14ac:dyDescent="0.25">
      <c r="A1363">
        <v>11008</v>
      </c>
      <c r="B1363">
        <v>28</v>
      </c>
      <c r="C1363">
        <v>45.6</v>
      </c>
      <c r="D1363">
        <v>70</v>
      </c>
      <c r="E1363">
        <v>0.05</v>
      </c>
      <c r="F1363" t="s">
        <v>32</v>
      </c>
      <c r="G1363">
        <v>7</v>
      </c>
      <c r="H1363" s="5">
        <v>35893</v>
      </c>
      <c r="I1363" s="5">
        <v>35921</v>
      </c>
      <c r="J1363" s="5"/>
      <c r="K1363">
        <v>3</v>
      </c>
      <c r="L1363">
        <v>79.459999999999994</v>
      </c>
      <c r="M1363" t="s">
        <v>274</v>
      </c>
      <c r="N1363" t="s">
        <v>2</v>
      </c>
      <c r="O1363">
        <v>3192</v>
      </c>
      <c r="P1363">
        <v>159.60000000000002</v>
      </c>
      <c r="Q1363">
        <v>3032.4</v>
      </c>
      <c r="S1363">
        <v>2952.94</v>
      </c>
      <c r="T1363" t="s">
        <v>26</v>
      </c>
      <c r="U1363">
        <v>1998</v>
      </c>
      <c r="V1363" t="s">
        <v>53</v>
      </c>
      <c r="W1363" t="s">
        <v>284</v>
      </c>
      <c r="X1363" t="s">
        <v>123</v>
      </c>
      <c r="Y1363">
        <v>7</v>
      </c>
      <c r="Z1363" t="s">
        <v>230</v>
      </c>
      <c r="AA1363" t="s">
        <v>238</v>
      </c>
    </row>
    <row r="1364" spans="1:27" x14ac:dyDescent="0.25">
      <c r="A1364">
        <v>11008</v>
      </c>
      <c r="B1364">
        <v>34</v>
      </c>
      <c r="C1364">
        <v>14</v>
      </c>
      <c r="D1364">
        <v>90</v>
      </c>
      <c r="E1364">
        <v>0.05</v>
      </c>
      <c r="F1364" t="s">
        <v>32</v>
      </c>
      <c r="G1364">
        <v>7</v>
      </c>
      <c r="H1364" s="5">
        <v>35893</v>
      </c>
      <c r="I1364" s="5">
        <v>35921</v>
      </c>
      <c r="J1364" s="5"/>
      <c r="K1364">
        <v>3</v>
      </c>
      <c r="L1364">
        <v>79.459999999999994</v>
      </c>
      <c r="M1364" t="s">
        <v>274</v>
      </c>
      <c r="N1364" t="s">
        <v>2</v>
      </c>
      <c r="O1364">
        <v>1260</v>
      </c>
      <c r="P1364">
        <v>63</v>
      </c>
      <c r="Q1364">
        <v>1197</v>
      </c>
      <c r="S1364">
        <v>1117.54</v>
      </c>
      <c r="T1364" t="s">
        <v>26</v>
      </c>
      <c r="U1364">
        <v>1998</v>
      </c>
      <c r="V1364" t="s">
        <v>53</v>
      </c>
      <c r="W1364" t="s">
        <v>284</v>
      </c>
      <c r="X1364" t="s">
        <v>135</v>
      </c>
      <c r="Y1364">
        <v>1</v>
      </c>
      <c r="Z1364" t="s">
        <v>218</v>
      </c>
      <c r="AA1364" t="s">
        <v>238</v>
      </c>
    </row>
    <row r="1365" spans="1:27" x14ac:dyDescent="0.25">
      <c r="A1365">
        <v>11051</v>
      </c>
      <c r="B1365">
        <v>24</v>
      </c>
      <c r="C1365">
        <v>4.5</v>
      </c>
      <c r="D1365">
        <v>10</v>
      </c>
      <c r="E1365">
        <v>0.2</v>
      </c>
      <c r="F1365" t="s">
        <v>371</v>
      </c>
      <c r="G1365">
        <v>7</v>
      </c>
      <c r="H1365" s="5">
        <v>35912</v>
      </c>
      <c r="I1365" s="5">
        <v>35940</v>
      </c>
      <c r="J1365" s="5"/>
      <c r="K1365">
        <v>3</v>
      </c>
      <c r="L1365">
        <v>2.79</v>
      </c>
      <c r="M1365" t="s">
        <v>372</v>
      </c>
      <c r="N1365" t="s">
        <v>8</v>
      </c>
      <c r="O1365">
        <v>45</v>
      </c>
      <c r="P1365">
        <v>9</v>
      </c>
      <c r="Q1365">
        <v>36</v>
      </c>
      <c r="S1365">
        <v>33.21</v>
      </c>
      <c r="T1365" t="s">
        <v>26</v>
      </c>
      <c r="U1365">
        <v>1998</v>
      </c>
      <c r="V1365" t="s">
        <v>53</v>
      </c>
      <c r="W1365" t="s">
        <v>284</v>
      </c>
      <c r="X1365" t="s">
        <v>115</v>
      </c>
      <c r="Y1365">
        <v>1</v>
      </c>
      <c r="Z1365" t="s">
        <v>218</v>
      </c>
      <c r="AA1365" t="s">
        <v>238</v>
      </c>
    </row>
    <row r="1366" spans="1:27" x14ac:dyDescent="0.25">
      <c r="A1366">
        <v>11062</v>
      </c>
      <c r="B1366">
        <v>53</v>
      </c>
      <c r="C1366">
        <v>32.799999999999997</v>
      </c>
      <c r="D1366">
        <v>10</v>
      </c>
      <c r="E1366">
        <v>0.2</v>
      </c>
      <c r="F1366" t="s">
        <v>268</v>
      </c>
      <c r="G1366">
        <v>4</v>
      </c>
      <c r="H1366" s="5">
        <v>35915</v>
      </c>
      <c r="I1366" s="5">
        <v>35943</v>
      </c>
      <c r="J1366" s="5"/>
      <c r="K1366">
        <v>2</v>
      </c>
      <c r="L1366">
        <v>29.93</v>
      </c>
      <c r="M1366" t="s">
        <v>269</v>
      </c>
      <c r="N1366" t="s">
        <v>11</v>
      </c>
      <c r="O1366">
        <v>328</v>
      </c>
      <c r="P1366">
        <v>65.600000000000009</v>
      </c>
      <c r="Q1366">
        <v>262.39999999999998</v>
      </c>
      <c r="S1366">
        <v>232.46999999999997</v>
      </c>
      <c r="T1366" t="s">
        <v>26</v>
      </c>
      <c r="U1366">
        <v>1998</v>
      </c>
      <c r="V1366" t="s">
        <v>53</v>
      </c>
      <c r="W1366" t="s">
        <v>284</v>
      </c>
      <c r="X1366" t="s">
        <v>171</v>
      </c>
      <c r="Y1366">
        <v>6</v>
      </c>
      <c r="Z1366" t="s">
        <v>228</v>
      </c>
      <c r="AA1366" t="s">
        <v>237</v>
      </c>
    </row>
    <row r="1367" spans="1:27" x14ac:dyDescent="0.25">
      <c r="A1367">
        <v>11062</v>
      </c>
      <c r="B1367">
        <v>70</v>
      </c>
      <c r="C1367">
        <v>15</v>
      </c>
      <c r="D1367">
        <v>12</v>
      </c>
      <c r="E1367">
        <v>0.2</v>
      </c>
      <c r="F1367" t="s">
        <v>268</v>
      </c>
      <c r="G1367">
        <v>4</v>
      </c>
      <c r="H1367" s="5">
        <v>35915</v>
      </c>
      <c r="I1367" s="5">
        <v>35943</v>
      </c>
      <c r="J1367" s="5"/>
      <c r="K1367">
        <v>2</v>
      </c>
      <c r="L1367">
        <v>29.93</v>
      </c>
      <c r="M1367" t="s">
        <v>269</v>
      </c>
      <c r="N1367" t="s">
        <v>11</v>
      </c>
      <c r="O1367">
        <v>180</v>
      </c>
      <c r="P1367">
        <v>36</v>
      </c>
      <c r="Q1367">
        <v>144</v>
      </c>
      <c r="S1367">
        <v>114.07</v>
      </c>
      <c r="T1367" t="s">
        <v>26</v>
      </c>
      <c r="U1367">
        <v>1998</v>
      </c>
      <c r="V1367" t="s">
        <v>53</v>
      </c>
      <c r="W1367" t="s">
        <v>284</v>
      </c>
      <c r="X1367" t="s">
        <v>203</v>
      </c>
      <c r="Y1367">
        <v>1</v>
      </c>
      <c r="Z1367" t="s">
        <v>218</v>
      </c>
      <c r="AA1367" t="s">
        <v>237</v>
      </c>
    </row>
    <row r="1368" spans="1:27" x14ac:dyDescent="0.25">
      <c r="A1368">
        <v>11065</v>
      </c>
      <c r="B1368">
        <v>30</v>
      </c>
      <c r="C1368">
        <v>25.89</v>
      </c>
      <c r="D1368">
        <v>4</v>
      </c>
      <c r="E1368">
        <v>0.25</v>
      </c>
      <c r="F1368" t="s">
        <v>343</v>
      </c>
      <c r="G1368">
        <v>8</v>
      </c>
      <c r="H1368" s="5">
        <v>35916</v>
      </c>
      <c r="I1368" s="5">
        <v>35944</v>
      </c>
      <c r="J1368" s="5"/>
      <c r="K1368">
        <v>1</v>
      </c>
      <c r="L1368">
        <v>12.91</v>
      </c>
      <c r="M1368" t="s">
        <v>344</v>
      </c>
      <c r="N1368" t="s">
        <v>21</v>
      </c>
      <c r="O1368">
        <v>103.56</v>
      </c>
      <c r="P1368">
        <v>25.89</v>
      </c>
      <c r="Q1368">
        <v>77.67</v>
      </c>
      <c r="S1368">
        <v>64.760000000000005</v>
      </c>
      <c r="T1368" t="s">
        <v>26</v>
      </c>
      <c r="U1368">
        <v>1998</v>
      </c>
      <c r="V1368" t="s">
        <v>54</v>
      </c>
      <c r="W1368" t="s">
        <v>284</v>
      </c>
      <c r="X1368" t="s">
        <v>127</v>
      </c>
      <c r="Y1368">
        <v>8</v>
      </c>
      <c r="Z1368" t="s">
        <v>232</v>
      </c>
      <c r="AA1368" t="s">
        <v>236</v>
      </c>
    </row>
    <row r="1369" spans="1:27" x14ac:dyDescent="0.25">
      <c r="A1369">
        <v>11065</v>
      </c>
      <c r="B1369">
        <v>54</v>
      </c>
      <c r="C1369">
        <v>7.45</v>
      </c>
      <c r="D1369">
        <v>20</v>
      </c>
      <c r="E1369">
        <v>0.25</v>
      </c>
      <c r="F1369" t="s">
        <v>343</v>
      </c>
      <c r="G1369">
        <v>8</v>
      </c>
      <c r="H1369" s="5">
        <v>35916</v>
      </c>
      <c r="I1369" s="5">
        <v>35944</v>
      </c>
      <c r="J1369" s="5"/>
      <c r="K1369">
        <v>1</v>
      </c>
      <c r="L1369">
        <v>12.91</v>
      </c>
      <c r="M1369" t="s">
        <v>344</v>
      </c>
      <c r="N1369" t="s">
        <v>21</v>
      </c>
      <c r="O1369">
        <v>149</v>
      </c>
      <c r="P1369">
        <v>37.25</v>
      </c>
      <c r="Q1369">
        <v>111.75</v>
      </c>
      <c r="S1369">
        <v>98.84</v>
      </c>
      <c r="T1369" t="s">
        <v>26</v>
      </c>
      <c r="U1369">
        <v>1998</v>
      </c>
      <c r="V1369" t="s">
        <v>54</v>
      </c>
      <c r="W1369" t="s">
        <v>284</v>
      </c>
      <c r="X1369" t="s">
        <v>173</v>
      </c>
      <c r="Y1369">
        <v>6</v>
      </c>
      <c r="Z1369" t="s">
        <v>228</v>
      </c>
      <c r="AA1369" t="s">
        <v>236</v>
      </c>
    </row>
    <row r="1370" spans="1:27" x14ac:dyDescent="0.25">
      <c r="A1370">
        <v>11068</v>
      </c>
      <c r="B1370">
        <v>28</v>
      </c>
      <c r="C1370">
        <v>45.6</v>
      </c>
      <c r="D1370">
        <v>8</v>
      </c>
      <c r="E1370">
        <v>0.15</v>
      </c>
      <c r="F1370" t="s">
        <v>42</v>
      </c>
      <c r="G1370">
        <v>8</v>
      </c>
      <c r="H1370" s="5">
        <v>35919</v>
      </c>
      <c r="I1370" s="5">
        <v>35947</v>
      </c>
      <c r="J1370" s="5"/>
      <c r="K1370">
        <v>2</v>
      </c>
      <c r="L1370">
        <v>81.75</v>
      </c>
      <c r="M1370" t="s">
        <v>279</v>
      </c>
      <c r="N1370" t="s">
        <v>4</v>
      </c>
      <c r="O1370">
        <v>364.8</v>
      </c>
      <c r="P1370">
        <v>54.72</v>
      </c>
      <c r="Q1370">
        <v>310.08000000000004</v>
      </c>
      <c r="S1370">
        <v>228.33000000000004</v>
      </c>
      <c r="T1370" t="s">
        <v>26</v>
      </c>
      <c r="U1370">
        <v>1998</v>
      </c>
      <c r="V1370" t="s">
        <v>54</v>
      </c>
      <c r="W1370" t="s">
        <v>284</v>
      </c>
      <c r="X1370" t="s">
        <v>123</v>
      </c>
      <c r="Y1370">
        <v>7</v>
      </c>
      <c r="Z1370" t="s">
        <v>230</v>
      </c>
      <c r="AA1370" t="s">
        <v>237</v>
      </c>
    </row>
    <row r="1371" spans="1:27" x14ac:dyDescent="0.25">
      <c r="A1371">
        <v>11068</v>
      </c>
      <c r="B1371">
        <v>43</v>
      </c>
      <c r="C1371">
        <v>46</v>
      </c>
      <c r="D1371">
        <v>36</v>
      </c>
      <c r="E1371">
        <v>0.15</v>
      </c>
      <c r="F1371" t="s">
        <v>42</v>
      </c>
      <c r="G1371">
        <v>8</v>
      </c>
      <c r="H1371" s="5">
        <v>35919</v>
      </c>
      <c r="I1371" s="5">
        <v>35947</v>
      </c>
      <c r="J1371" s="5"/>
      <c r="K1371">
        <v>2</v>
      </c>
      <c r="L1371">
        <v>81.75</v>
      </c>
      <c r="M1371" t="s">
        <v>279</v>
      </c>
      <c r="N1371" t="s">
        <v>4</v>
      </c>
      <c r="O1371">
        <v>1656</v>
      </c>
      <c r="P1371">
        <v>248.39999999999998</v>
      </c>
      <c r="Q1371">
        <v>1407.6</v>
      </c>
      <c r="S1371">
        <v>1325.85</v>
      </c>
      <c r="T1371" t="s">
        <v>26</v>
      </c>
      <c r="U1371">
        <v>1998</v>
      </c>
      <c r="V1371" t="s">
        <v>54</v>
      </c>
      <c r="W1371" t="s">
        <v>284</v>
      </c>
      <c r="X1371" t="s">
        <v>151</v>
      </c>
      <c r="Y1371">
        <v>1</v>
      </c>
      <c r="Z1371" t="s">
        <v>218</v>
      </c>
      <c r="AA1371" t="s">
        <v>237</v>
      </c>
    </row>
    <row r="1372" spans="1:27" x14ac:dyDescent="0.25">
      <c r="A1372">
        <v>11068</v>
      </c>
      <c r="B1372">
        <v>77</v>
      </c>
      <c r="C1372">
        <v>13</v>
      </c>
      <c r="D1372">
        <v>28</v>
      </c>
      <c r="E1372">
        <v>0.15</v>
      </c>
      <c r="F1372" t="s">
        <v>42</v>
      </c>
      <c r="G1372">
        <v>8</v>
      </c>
      <c r="H1372" s="5">
        <v>35919</v>
      </c>
      <c r="I1372" s="5">
        <v>35947</v>
      </c>
      <c r="J1372" s="5"/>
      <c r="K1372">
        <v>2</v>
      </c>
      <c r="L1372">
        <v>81.75</v>
      </c>
      <c r="M1372" t="s">
        <v>279</v>
      </c>
      <c r="N1372" t="s">
        <v>4</v>
      </c>
      <c r="O1372">
        <v>364</v>
      </c>
      <c r="P1372">
        <v>54.6</v>
      </c>
      <c r="Q1372">
        <v>309.39999999999998</v>
      </c>
      <c r="S1372">
        <v>227.64999999999998</v>
      </c>
      <c r="T1372" t="s">
        <v>26</v>
      </c>
      <c r="U1372">
        <v>1998</v>
      </c>
      <c r="V1372" t="s">
        <v>54</v>
      </c>
      <c r="W1372" t="s">
        <v>284</v>
      </c>
      <c r="X1372" t="s">
        <v>214</v>
      </c>
      <c r="Y1372">
        <v>2</v>
      </c>
      <c r="Z1372" t="s">
        <v>220</v>
      </c>
      <c r="AA1372" t="s">
        <v>237</v>
      </c>
    </row>
    <row r="1373" spans="1:27" x14ac:dyDescent="0.25">
      <c r="A1373">
        <v>11070</v>
      </c>
      <c r="B1373">
        <v>1</v>
      </c>
      <c r="C1373">
        <v>18</v>
      </c>
      <c r="D1373">
        <v>40</v>
      </c>
      <c r="E1373">
        <v>0.15</v>
      </c>
      <c r="F1373" t="s">
        <v>39</v>
      </c>
      <c r="G1373">
        <v>2</v>
      </c>
      <c r="H1373" s="5">
        <v>35920</v>
      </c>
      <c r="I1373" s="5">
        <v>35948</v>
      </c>
      <c r="J1373" s="5"/>
      <c r="K1373">
        <v>1</v>
      </c>
      <c r="L1373">
        <v>136</v>
      </c>
      <c r="M1373" t="s">
        <v>378</v>
      </c>
      <c r="N1373" t="s">
        <v>9</v>
      </c>
      <c r="O1373">
        <v>720</v>
      </c>
      <c r="P1373">
        <v>108</v>
      </c>
      <c r="Q1373">
        <v>612</v>
      </c>
      <c r="S1373">
        <v>476</v>
      </c>
      <c r="T1373" t="s">
        <v>26</v>
      </c>
      <c r="U1373">
        <v>1998</v>
      </c>
      <c r="V1373" t="s">
        <v>54</v>
      </c>
      <c r="W1373" t="s">
        <v>284</v>
      </c>
      <c r="X1373" t="s">
        <v>69</v>
      </c>
      <c r="Y1373">
        <v>1</v>
      </c>
      <c r="Z1373" t="s">
        <v>218</v>
      </c>
      <c r="AA1373" t="s">
        <v>236</v>
      </c>
    </row>
    <row r="1374" spans="1:27" x14ac:dyDescent="0.25">
      <c r="A1374">
        <v>11070</v>
      </c>
      <c r="B1374">
        <v>2</v>
      </c>
      <c r="C1374">
        <v>19</v>
      </c>
      <c r="D1374">
        <v>20</v>
      </c>
      <c r="E1374">
        <v>0.15</v>
      </c>
      <c r="F1374" t="s">
        <v>39</v>
      </c>
      <c r="G1374">
        <v>2</v>
      </c>
      <c r="H1374" s="5">
        <v>35920</v>
      </c>
      <c r="I1374" s="5">
        <v>35948</v>
      </c>
      <c r="J1374" s="5"/>
      <c r="K1374">
        <v>1</v>
      </c>
      <c r="L1374">
        <v>136</v>
      </c>
      <c r="M1374" t="s">
        <v>378</v>
      </c>
      <c r="N1374" t="s">
        <v>9</v>
      </c>
      <c r="O1374">
        <v>380</v>
      </c>
      <c r="P1374">
        <v>57</v>
      </c>
      <c r="Q1374">
        <v>323</v>
      </c>
      <c r="S1374">
        <v>187</v>
      </c>
      <c r="T1374" t="s">
        <v>26</v>
      </c>
      <c r="U1374">
        <v>1998</v>
      </c>
      <c r="V1374" t="s">
        <v>54</v>
      </c>
      <c r="W1374" t="s">
        <v>284</v>
      </c>
      <c r="X1374" t="s">
        <v>71</v>
      </c>
      <c r="Y1374">
        <v>1</v>
      </c>
      <c r="Z1374" t="s">
        <v>218</v>
      </c>
      <c r="AA1374" t="s">
        <v>236</v>
      </c>
    </row>
    <row r="1375" spans="1:27" x14ac:dyDescent="0.25">
      <c r="A1375">
        <v>11070</v>
      </c>
      <c r="B1375">
        <v>16</v>
      </c>
      <c r="C1375">
        <v>17.45</v>
      </c>
      <c r="D1375">
        <v>30</v>
      </c>
      <c r="E1375">
        <v>0.15</v>
      </c>
      <c r="F1375" t="s">
        <v>39</v>
      </c>
      <c r="G1375">
        <v>2</v>
      </c>
      <c r="H1375" s="5">
        <v>35920</v>
      </c>
      <c r="I1375" s="5">
        <v>35948</v>
      </c>
      <c r="J1375" s="5"/>
      <c r="K1375">
        <v>1</v>
      </c>
      <c r="L1375">
        <v>136</v>
      </c>
      <c r="M1375" t="s">
        <v>378</v>
      </c>
      <c r="N1375" t="s">
        <v>9</v>
      </c>
      <c r="O1375">
        <v>523.5</v>
      </c>
      <c r="P1375">
        <v>78.524999999999991</v>
      </c>
      <c r="Q1375">
        <v>444.97500000000002</v>
      </c>
      <c r="S1375">
        <v>308.97500000000002</v>
      </c>
      <c r="T1375" t="s">
        <v>26</v>
      </c>
      <c r="U1375">
        <v>1998</v>
      </c>
      <c r="V1375" t="s">
        <v>54</v>
      </c>
      <c r="W1375" t="s">
        <v>284</v>
      </c>
      <c r="X1375" t="s">
        <v>99</v>
      </c>
      <c r="Y1375">
        <v>3</v>
      </c>
      <c r="Z1375" t="s">
        <v>222</v>
      </c>
      <c r="AA1375" t="s">
        <v>236</v>
      </c>
    </row>
    <row r="1376" spans="1:27" x14ac:dyDescent="0.25">
      <c r="A1376">
        <v>11071</v>
      </c>
      <c r="B1376">
        <v>7</v>
      </c>
      <c r="C1376">
        <v>30</v>
      </c>
      <c r="D1376">
        <v>15</v>
      </c>
      <c r="E1376">
        <v>0.05</v>
      </c>
      <c r="F1376" t="s">
        <v>343</v>
      </c>
      <c r="G1376">
        <v>1</v>
      </c>
      <c r="H1376" s="5">
        <v>35920</v>
      </c>
      <c r="I1376" s="5">
        <v>35948</v>
      </c>
      <c r="J1376" s="5"/>
      <c r="K1376">
        <v>1</v>
      </c>
      <c r="L1376">
        <v>0.93</v>
      </c>
      <c r="M1376" t="s">
        <v>344</v>
      </c>
      <c r="N1376" t="s">
        <v>21</v>
      </c>
      <c r="O1376">
        <v>450</v>
      </c>
      <c r="P1376">
        <v>22.5</v>
      </c>
      <c r="Q1376">
        <v>427.5</v>
      </c>
      <c r="S1376">
        <v>426.57</v>
      </c>
      <c r="T1376" t="s">
        <v>26</v>
      </c>
      <c r="U1376">
        <v>1998</v>
      </c>
      <c r="V1376" t="s">
        <v>54</v>
      </c>
      <c r="W1376" t="s">
        <v>284</v>
      </c>
      <c r="X1376" t="s">
        <v>81</v>
      </c>
      <c r="Y1376">
        <v>7</v>
      </c>
      <c r="Z1376" t="s">
        <v>230</v>
      </c>
      <c r="AA1376" t="s">
        <v>236</v>
      </c>
    </row>
    <row r="1377" spans="1:27" x14ac:dyDescent="0.25">
      <c r="A1377">
        <v>11071</v>
      </c>
      <c r="B1377">
        <v>13</v>
      </c>
      <c r="C1377">
        <v>6</v>
      </c>
      <c r="D1377">
        <v>10</v>
      </c>
      <c r="E1377">
        <v>0.05</v>
      </c>
      <c r="F1377" t="s">
        <v>343</v>
      </c>
      <c r="G1377">
        <v>1</v>
      </c>
      <c r="H1377" s="5">
        <v>35920</v>
      </c>
      <c r="I1377" s="5">
        <v>35948</v>
      </c>
      <c r="J1377" s="5"/>
      <c r="K1377">
        <v>1</v>
      </c>
      <c r="L1377">
        <v>0.93</v>
      </c>
      <c r="M1377" t="s">
        <v>344</v>
      </c>
      <c r="N1377" t="s">
        <v>21</v>
      </c>
      <c r="O1377">
        <v>60</v>
      </c>
      <c r="P1377">
        <v>3</v>
      </c>
      <c r="Q1377">
        <v>57</v>
      </c>
      <c r="S1377">
        <v>56.07</v>
      </c>
      <c r="T1377" t="s">
        <v>26</v>
      </c>
      <c r="U1377">
        <v>1998</v>
      </c>
      <c r="V1377" t="s">
        <v>54</v>
      </c>
      <c r="W1377" t="s">
        <v>284</v>
      </c>
      <c r="X1377" t="s">
        <v>93</v>
      </c>
      <c r="Y1377">
        <v>8</v>
      </c>
      <c r="Z1377" t="s">
        <v>232</v>
      </c>
      <c r="AA1377" t="s">
        <v>236</v>
      </c>
    </row>
    <row r="1378" spans="1:27" x14ac:dyDescent="0.25">
      <c r="A1378">
        <v>11074</v>
      </c>
      <c r="B1378">
        <v>16</v>
      </c>
      <c r="C1378">
        <v>17.45</v>
      </c>
      <c r="D1378">
        <v>14</v>
      </c>
      <c r="E1378">
        <v>0.05</v>
      </c>
      <c r="F1378" t="s">
        <v>312</v>
      </c>
      <c r="G1378">
        <v>7</v>
      </c>
      <c r="H1378" s="5">
        <v>35921</v>
      </c>
      <c r="I1378" s="5">
        <v>35949</v>
      </c>
      <c r="J1378" s="5"/>
      <c r="K1378">
        <v>2</v>
      </c>
      <c r="L1378">
        <v>18.440000000000001</v>
      </c>
      <c r="M1378" t="s">
        <v>313</v>
      </c>
      <c r="N1378" t="s">
        <v>6</v>
      </c>
      <c r="O1378">
        <v>244.29999999999998</v>
      </c>
      <c r="P1378">
        <v>12.215</v>
      </c>
      <c r="Q1378">
        <v>232.08499999999998</v>
      </c>
      <c r="S1378">
        <v>213.64499999999998</v>
      </c>
      <c r="T1378" t="s">
        <v>26</v>
      </c>
      <c r="U1378">
        <v>1998</v>
      </c>
      <c r="V1378" t="s">
        <v>54</v>
      </c>
      <c r="W1378" t="s">
        <v>284</v>
      </c>
      <c r="X1378" t="s">
        <v>99</v>
      </c>
      <c r="Y1378">
        <v>3</v>
      </c>
      <c r="Z1378" t="s">
        <v>222</v>
      </c>
      <c r="AA1378" t="s">
        <v>237</v>
      </c>
    </row>
    <row r="1379" spans="1:27" x14ac:dyDescent="0.25">
      <c r="A1379">
        <v>11075</v>
      </c>
      <c r="B1379">
        <v>2</v>
      </c>
      <c r="C1379">
        <v>19</v>
      </c>
      <c r="D1379">
        <v>10</v>
      </c>
      <c r="E1379">
        <v>0.15</v>
      </c>
      <c r="F1379" t="s">
        <v>45</v>
      </c>
      <c r="G1379">
        <v>8</v>
      </c>
      <c r="H1379" s="5">
        <v>35921</v>
      </c>
      <c r="I1379" s="5">
        <v>35949</v>
      </c>
      <c r="J1379" s="5"/>
      <c r="K1379">
        <v>2</v>
      </c>
      <c r="L1379">
        <v>6.19</v>
      </c>
      <c r="M1379" t="s">
        <v>335</v>
      </c>
      <c r="N1379" t="s">
        <v>18</v>
      </c>
      <c r="O1379">
        <v>190</v>
      </c>
      <c r="P1379">
        <v>28.5</v>
      </c>
      <c r="Q1379">
        <v>161.5</v>
      </c>
      <c r="S1379">
        <v>155.31</v>
      </c>
      <c r="T1379" t="s">
        <v>26</v>
      </c>
      <c r="U1379">
        <v>1998</v>
      </c>
      <c r="V1379" t="s">
        <v>54</v>
      </c>
      <c r="W1379" t="s">
        <v>284</v>
      </c>
      <c r="X1379" t="s">
        <v>71</v>
      </c>
      <c r="Y1379">
        <v>1</v>
      </c>
      <c r="Z1379" t="s">
        <v>218</v>
      </c>
      <c r="AA1379" t="s">
        <v>237</v>
      </c>
    </row>
    <row r="1380" spans="1:27" x14ac:dyDescent="0.25">
      <c r="A1380">
        <v>11075</v>
      </c>
      <c r="B1380">
        <v>46</v>
      </c>
      <c r="C1380">
        <v>12</v>
      </c>
      <c r="D1380">
        <v>30</v>
      </c>
      <c r="E1380">
        <v>0.15</v>
      </c>
      <c r="F1380" t="s">
        <v>45</v>
      </c>
      <c r="G1380">
        <v>8</v>
      </c>
      <c r="H1380" s="5">
        <v>35921</v>
      </c>
      <c r="I1380" s="5">
        <v>35949</v>
      </c>
      <c r="J1380" s="5"/>
      <c r="K1380">
        <v>2</v>
      </c>
      <c r="L1380">
        <v>6.19</v>
      </c>
      <c r="M1380" t="s">
        <v>335</v>
      </c>
      <c r="N1380" t="s">
        <v>18</v>
      </c>
      <c r="O1380">
        <v>360</v>
      </c>
      <c r="P1380">
        <v>54</v>
      </c>
      <c r="Q1380">
        <v>306</v>
      </c>
      <c r="S1380">
        <v>299.81</v>
      </c>
      <c r="T1380" t="s">
        <v>26</v>
      </c>
      <c r="U1380">
        <v>1998</v>
      </c>
      <c r="V1380" t="s">
        <v>54</v>
      </c>
      <c r="W1380" t="s">
        <v>284</v>
      </c>
      <c r="X1380" t="s">
        <v>157</v>
      </c>
      <c r="Y1380">
        <v>8</v>
      </c>
      <c r="Z1380" t="s">
        <v>232</v>
      </c>
      <c r="AA1380" t="s">
        <v>237</v>
      </c>
    </row>
    <row r="1381" spans="1:27" x14ac:dyDescent="0.25">
      <c r="A1381">
        <v>11075</v>
      </c>
      <c r="B1381">
        <v>76</v>
      </c>
      <c r="C1381">
        <v>18</v>
      </c>
      <c r="D1381">
        <v>2</v>
      </c>
      <c r="E1381">
        <v>0.15</v>
      </c>
      <c r="F1381" t="s">
        <v>45</v>
      </c>
      <c r="G1381">
        <v>8</v>
      </c>
      <c r="H1381" s="5">
        <v>35921</v>
      </c>
      <c r="I1381" s="5">
        <v>35949</v>
      </c>
      <c r="J1381" s="5"/>
      <c r="K1381">
        <v>2</v>
      </c>
      <c r="L1381">
        <v>6.19</v>
      </c>
      <c r="M1381" t="s">
        <v>335</v>
      </c>
      <c r="N1381" t="s">
        <v>18</v>
      </c>
      <c r="O1381">
        <v>36</v>
      </c>
      <c r="P1381">
        <v>5.3999999999999995</v>
      </c>
      <c r="Q1381">
        <v>30.6</v>
      </c>
      <c r="S1381">
        <v>24.41</v>
      </c>
      <c r="T1381" t="s">
        <v>26</v>
      </c>
      <c r="U1381">
        <v>1998</v>
      </c>
      <c r="V1381" t="s">
        <v>54</v>
      </c>
      <c r="W1381" t="s">
        <v>284</v>
      </c>
      <c r="X1381" t="s">
        <v>212</v>
      </c>
      <c r="Y1381">
        <v>1</v>
      </c>
      <c r="Z1381" t="s">
        <v>218</v>
      </c>
      <c r="AA1381" t="s">
        <v>237</v>
      </c>
    </row>
    <row r="1382" spans="1:27" x14ac:dyDescent="0.25">
      <c r="A1382">
        <v>11076</v>
      </c>
      <c r="B1382">
        <v>6</v>
      </c>
      <c r="C1382">
        <v>25</v>
      </c>
      <c r="D1382">
        <v>20</v>
      </c>
      <c r="E1382">
        <v>0.25</v>
      </c>
      <c r="F1382" t="s">
        <v>30</v>
      </c>
      <c r="G1382">
        <v>4</v>
      </c>
      <c r="H1382" s="5">
        <v>35921</v>
      </c>
      <c r="I1382" s="5">
        <v>35949</v>
      </c>
      <c r="J1382" s="5"/>
      <c r="K1382">
        <v>2</v>
      </c>
      <c r="L1382">
        <v>38.28</v>
      </c>
      <c r="M1382" t="s">
        <v>368</v>
      </c>
      <c r="N1382" t="s">
        <v>8</v>
      </c>
      <c r="O1382">
        <v>500</v>
      </c>
      <c r="P1382">
        <v>125</v>
      </c>
      <c r="Q1382">
        <v>375</v>
      </c>
      <c r="S1382">
        <v>336.72</v>
      </c>
      <c r="T1382" t="s">
        <v>26</v>
      </c>
      <c r="U1382">
        <v>1998</v>
      </c>
      <c r="V1382" t="s">
        <v>54</v>
      </c>
      <c r="W1382" t="s">
        <v>284</v>
      </c>
      <c r="X1382" t="s">
        <v>79</v>
      </c>
      <c r="Y1382">
        <v>2</v>
      </c>
      <c r="Z1382" t="s">
        <v>220</v>
      </c>
      <c r="AA1382" t="s">
        <v>237</v>
      </c>
    </row>
    <row r="1383" spans="1:27" x14ac:dyDescent="0.25">
      <c r="A1383">
        <v>11076</v>
      </c>
      <c r="B1383">
        <v>14</v>
      </c>
      <c r="C1383">
        <v>23.25</v>
      </c>
      <c r="D1383">
        <v>20</v>
      </c>
      <c r="E1383">
        <v>0.25</v>
      </c>
      <c r="F1383" t="s">
        <v>30</v>
      </c>
      <c r="G1383">
        <v>4</v>
      </c>
      <c r="H1383" s="5">
        <v>35921</v>
      </c>
      <c r="I1383" s="5">
        <v>35949</v>
      </c>
      <c r="J1383" s="5"/>
      <c r="K1383">
        <v>2</v>
      </c>
      <c r="L1383">
        <v>38.28</v>
      </c>
      <c r="M1383" t="s">
        <v>368</v>
      </c>
      <c r="N1383" t="s">
        <v>8</v>
      </c>
      <c r="O1383">
        <v>465</v>
      </c>
      <c r="P1383">
        <v>116.25</v>
      </c>
      <c r="Q1383">
        <v>348.75</v>
      </c>
      <c r="S1383">
        <v>310.47000000000003</v>
      </c>
      <c r="T1383" t="s">
        <v>26</v>
      </c>
      <c r="U1383">
        <v>1998</v>
      </c>
      <c r="V1383" t="s">
        <v>54</v>
      </c>
      <c r="W1383" t="s">
        <v>284</v>
      </c>
      <c r="X1383" t="s">
        <v>95</v>
      </c>
      <c r="Y1383">
        <v>7</v>
      </c>
      <c r="Z1383" t="s">
        <v>230</v>
      </c>
      <c r="AA1383" t="s">
        <v>237</v>
      </c>
    </row>
    <row r="1384" spans="1:27" x14ac:dyDescent="0.25">
      <c r="A1384">
        <v>11076</v>
      </c>
      <c r="B1384">
        <v>19</v>
      </c>
      <c r="C1384">
        <v>9.1999999999999993</v>
      </c>
      <c r="D1384">
        <v>10</v>
      </c>
      <c r="E1384">
        <v>0.25</v>
      </c>
      <c r="F1384" t="s">
        <v>30</v>
      </c>
      <c r="G1384">
        <v>4</v>
      </c>
      <c r="H1384" s="5">
        <v>35921</v>
      </c>
      <c r="I1384" s="5">
        <v>35949</v>
      </c>
      <c r="J1384" s="5"/>
      <c r="K1384">
        <v>2</v>
      </c>
      <c r="L1384">
        <v>38.28</v>
      </c>
      <c r="M1384" t="s">
        <v>368</v>
      </c>
      <c r="N1384" t="s">
        <v>8</v>
      </c>
      <c r="O1384">
        <v>92</v>
      </c>
      <c r="P1384">
        <v>23</v>
      </c>
      <c r="Q1384">
        <v>69</v>
      </c>
      <c r="S1384">
        <v>30.72</v>
      </c>
      <c r="T1384" t="s">
        <v>26</v>
      </c>
      <c r="U1384">
        <v>1998</v>
      </c>
      <c r="V1384" t="s">
        <v>54</v>
      </c>
      <c r="W1384" t="s">
        <v>284</v>
      </c>
      <c r="X1384" t="s">
        <v>105</v>
      </c>
      <c r="Y1384">
        <v>3</v>
      </c>
      <c r="Z1384" t="s">
        <v>222</v>
      </c>
      <c r="AA1384" t="s">
        <v>237</v>
      </c>
    </row>
    <row r="1385" spans="1:27" x14ac:dyDescent="0.25">
      <c r="A1385">
        <v>11077</v>
      </c>
      <c r="B1385">
        <v>2</v>
      </c>
      <c r="C1385">
        <v>19</v>
      </c>
      <c r="D1385">
        <v>24</v>
      </c>
      <c r="E1385">
        <v>0.2</v>
      </c>
      <c r="F1385" t="s">
        <v>44</v>
      </c>
      <c r="G1385">
        <v>1</v>
      </c>
      <c r="H1385" s="5">
        <v>35921</v>
      </c>
      <c r="I1385" s="5">
        <v>35949</v>
      </c>
      <c r="J1385" s="5"/>
      <c r="K1385">
        <v>2</v>
      </c>
      <c r="L1385">
        <v>8.5299999999999994</v>
      </c>
      <c r="M1385" t="s">
        <v>385</v>
      </c>
      <c r="N1385" t="s">
        <v>20</v>
      </c>
      <c r="O1385">
        <v>456</v>
      </c>
      <c r="P1385">
        <v>91.2</v>
      </c>
      <c r="Q1385">
        <v>364.8</v>
      </c>
      <c r="S1385">
        <v>356.27000000000004</v>
      </c>
      <c r="T1385" t="s">
        <v>26</v>
      </c>
      <c r="U1385">
        <v>1998</v>
      </c>
      <c r="V1385" t="s">
        <v>54</v>
      </c>
      <c r="W1385" t="s">
        <v>284</v>
      </c>
      <c r="X1385" t="s">
        <v>71</v>
      </c>
      <c r="Y1385">
        <v>1</v>
      </c>
      <c r="Z1385" t="s">
        <v>218</v>
      </c>
      <c r="AA1385" t="s">
        <v>237</v>
      </c>
    </row>
    <row r="1386" spans="1:27" x14ac:dyDescent="0.25">
      <c r="A1386">
        <v>11077</v>
      </c>
      <c r="B1386">
        <v>6</v>
      </c>
      <c r="C1386">
        <v>25</v>
      </c>
      <c r="D1386">
        <v>1</v>
      </c>
      <c r="E1386">
        <v>0.02</v>
      </c>
      <c r="F1386" t="s">
        <v>44</v>
      </c>
      <c r="G1386">
        <v>1</v>
      </c>
      <c r="H1386" s="5">
        <v>35921</v>
      </c>
      <c r="I1386" s="5">
        <v>35949</v>
      </c>
      <c r="J1386" s="5"/>
      <c r="K1386">
        <v>2</v>
      </c>
      <c r="L1386">
        <v>8.5299999999999994</v>
      </c>
      <c r="M1386" t="s">
        <v>385</v>
      </c>
      <c r="N1386" t="s">
        <v>20</v>
      </c>
      <c r="O1386">
        <v>25</v>
      </c>
      <c r="P1386">
        <v>0.5</v>
      </c>
      <c r="Q1386">
        <v>24.5</v>
      </c>
      <c r="S1386">
        <v>15.97</v>
      </c>
      <c r="T1386" t="s">
        <v>26</v>
      </c>
      <c r="U1386">
        <v>1998</v>
      </c>
      <c r="V1386" t="s">
        <v>54</v>
      </c>
      <c r="W1386" t="s">
        <v>284</v>
      </c>
      <c r="X1386" t="s">
        <v>79</v>
      </c>
      <c r="Y1386">
        <v>2</v>
      </c>
      <c r="Z1386" t="s">
        <v>220</v>
      </c>
      <c r="AA1386" t="s">
        <v>237</v>
      </c>
    </row>
    <row r="1387" spans="1:27" x14ac:dyDescent="0.25">
      <c r="A1387">
        <v>11077</v>
      </c>
      <c r="B1387">
        <v>7</v>
      </c>
      <c r="C1387">
        <v>30</v>
      </c>
      <c r="D1387">
        <v>1</v>
      </c>
      <c r="E1387">
        <v>0.05</v>
      </c>
      <c r="F1387" t="s">
        <v>44</v>
      </c>
      <c r="G1387">
        <v>1</v>
      </c>
      <c r="H1387" s="5">
        <v>35921</v>
      </c>
      <c r="I1387" s="5">
        <v>35949</v>
      </c>
      <c r="J1387" s="5"/>
      <c r="K1387">
        <v>2</v>
      </c>
      <c r="L1387">
        <v>8.5299999999999994</v>
      </c>
      <c r="M1387" t="s">
        <v>385</v>
      </c>
      <c r="N1387" t="s">
        <v>20</v>
      </c>
      <c r="O1387">
        <v>30</v>
      </c>
      <c r="P1387">
        <v>1.5</v>
      </c>
      <c r="Q1387">
        <v>28.5</v>
      </c>
      <c r="S1387">
        <v>19.97</v>
      </c>
      <c r="T1387" t="s">
        <v>26</v>
      </c>
      <c r="U1387">
        <v>1998</v>
      </c>
      <c r="V1387" t="s">
        <v>54</v>
      </c>
      <c r="W1387" t="s">
        <v>284</v>
      </c>
      <c r="X1387" t="s">
        <v>81</v>
      </c>
      <c r="Y1387">
        <v>7</v>
      </c>
      <c r="Z1387" t="s">
        <v>230</v>
      </c>
      <c r="AA1387" t="s">
        <v>237</v>
      </c>
    </row>
    <row r="1388" spans="1:27" x14ac:dyDescent="0.25">
      <c r="A1388">
        <v>11077</v>
      </c>
      <c r="B1388">
        <v>8</v>
      </c>
      <c r="C1388">
        <v>40</v>
      </c>
      <c r="D1388">
        <v>2</v>
      </c>
      <c r="E1388">
        <v>0.1</v>
      </c>
      <c r="F1388" t="s">
        <v>44</v>
      </c>
      <c r="G1388">
        <v>1</v>
      </c>
      <c r="H1388" s="5">
        <v>35921</v>
      </c>
      <c r="I1388" s="5">
        <v>35949</v>
      </c>
      <c r="J1388" s="5"/>
      <c r="K1388">
        <v>2</v>
      </c>
      <c r="L1388">
        <v>8.5299999999999994</v>
      </c>
      <c r="M1388" t="s">
        <v>385</v>
      </c>
      <c r="N1388" t="s">
        <v>20</v>
      </c>
      <c r="O1388">
        <v>80</v>
      </c>
      <c r="P1388">
        <v>8</v>
      </c>
      <c r="Q1388">
        <v>72</v>
      </c>
      <c r="S1388">
        <v>63.47</v>
      </c>
      <c r="T1388" t="s">
        <v>26</v>
      </c>
      <c r="U1388">
        <v>1998</v>
      </c>
      <c r="V1388" t="s">
        <v>54</v>
      </c>
      <c r="W1388" t="s">
        <v>284</v>
      </c>
      <c r="X1388" t="s">
        <v>83</v>
      </c>
      <c r="Y1388">
        <v>2</v>
      </c>
      <c r="Z1388" t="s">
        <v>220</v>
      </c>
      <c r="AA1388" t="s">
        <v>237</v>
      </c>
    </row>
    <row r="1389" spans="1:27" x14ac:dyDescent="0.25">
      <c r="A1389">
        <v>11077</v>
      </c>
      <c r="B1389">
        <v>12</v>
      </c>
      <c r="C1389">
        <v>38</v>
      </c>
      <c r="D1389">
        <v>2</v>
      </c>
      <c r="E1389">
        <v>0.05</v>
      </c>
      <c r="F1389" t="s">
        <v>44</v>
      </c>
      <c r="G1389">
        <v>1</v>
      </c>
      <c r="H1389" s="5">
        <v>35921</v>
      </c>
      <c r="I1389" s="5">
        <v>35949</v>
      </c>
      <c r="J1389" s="5"/>
      <c r="K1389">
        <v>2</v>
      </c>
      <c r="L1389">
        <v>8.5299999999999994</v>
      </c>
      <c r="M1389" t="s">
        <v>385</v>
      </c>
      <c r="N1389" t="s">
        <v>20</v>
      </c>
      <c r="O1389">
        <v>76</v>
      </c>
      <c r="P1389">
        <v>3.8000000000000003</v>
      </c>
      <c r="Q1389">
        <v>72.2</v>
      </c>
      <c r="S1389">
        <v>63.67</v>
      </c>
      <c r="T1389" t="s">
        <v>26</v>
      </c>
      <c r="U1389">
        <v>1998</v>
      </c>
      <c r="V1389" t="s">
        <v>54</v>
      </c>
      <c r="W1389" t="s">
        <v>284</v>
      </c>
      <c r="X1389" t="s">
        <v>91</v>
      </c>
      <c r="Y1389">
        <v>4</v>
      </c>
      <c r="Z1389" t="s">
        <v>224</v>
      </c>
      <c r="AA1389" t="s">
        <v>237</v>
      </c>
    </row>
    <row r="1390" spans="1:27" x14ac:dyDescent="0.25">
      <c r="A1390">
        <v>11077</v>
      </c>
      <c r="B1390">
        <v>14</v>
      </c>
      <c r="C1390">
        <v>23.25</v>
      </c>
      <c r="D1390">
        <v>1</v>
      </c>
      <c r="E1390">
        <v>0.03</v>
      </c>
      <c r="F1390" t="s">
        <v>44</v>
      </c>
      <c r="G1390">
        <v>1</v>
      </c>
      <c r="H1390" s="5">
        <v>35921</v>
      </c>
      <c r="I1390" s="5">
        <v>35949</v>
      </c>
      <c r="J1390" s="5"/>
      <c r="K1390">
        <v>2</v>
      </c>
      <c r="L1390">
        <v>8.5299999999999994</v>
      </c>
      <c r="M1390" t="s">
        <v>385</v>
      </c>
      <c r="N1390" t="s">
        <v>20</v>
      </c>
      <c r="O1390">
        <v>23.25</v>
      </c>
      <c r="P1390">
        <v>0.69750000000000001</v>
      </c>
      <c r="Q1390">
        <v>22.552499999999998</v>
      </c>
      <c r="S1390">
        <v>14.022499999999999</v>
      </c>
      <c r="T1390" t="s">
        <v>26</v>
      </c>
      <c r="U1390">
        <v>1998</v>
      </c>
      <c r="V1390" t="s">
        <v>54</v>
      </c>
      <c r="W1390" t="s">
        <v>284</v>
      </c>
      <c r="X1390" t="s">
        <v>95</v>
      </c>
      <c r="Y1390">
        <v>7</v>
      </c>
      <c r="Z1390" t="s">
        <v>230</v>
      </c>
      <c r="AA1390" t="s">
        <v>237</v>
      </c>
    </row>
    <row r="1391" spans="1:27" x14ac:dyDescent="0.25">
      <c r="A1391">
        <v>11077</v>
      </c>
      <c r="B1391">
        <v>16</v>
      </c>
      <c r="C1391">
        <v>17.45</v>
      </c>
      <c r="D1391">
        <v>2</v>
      </c>
      <c r="E1391">
        <v>0.03</v>
      </c>
      <c r="F1391" t="s">
        <v>44</v>
      </c>
      <c r="G1391">
        <v>1</v>
      </c>
      <c r="H1391" s="5">
        <v>35921</v>
      </c>
      <c r="I1391" s="5">
        <v>35949</v>
      </c>
      <c r="J1391" s="5"/>
      <c r="K1391">
        <v>2</v>
      </c>
      <c r="L1391">
        <v>8.5299999999999994</v>
      </c>
      <c r="M1391" t="s">
        <v>385</v>
      </c>
      <c r="N1391" t="s">
        <v>20</v>
      </c>
      <c r="O1391">
        <v>34.9</v>
      </c>
      <c r="P1391">
        <v>1.0469999999999999</v>
      </c>
      <c r="Q1391">
        <v>33.853000000000002</v>
      </c>
      <c r="S1391">
        <v>25.323</v>
      </c>
      <c r="T1391" t="s">
        <v>26</v>
      </c>
      <c r="U1391">
        <v>1998</v>
      </c>
      <c r="V1391" t="s">
        <v>54</v>
      </c>
      <c r="W1391" t="s">
        <v>284</v>
      </c>
      <c r="X1391" t="s">
        <v>99</v>
      </c>
      <c r="Y1391">
        <v>3</v>
      </c>
      <c r="Z1391" t="s">
        <v>222</v>
      </c>
      <c r="AA1391" t="s">
        <v>237</v>
      </c>
    </row>
    <row r="1392" spans="1:27" x14ac:dyDescent="0.25">
      <c r="A1392">
        <v>11077</v>
      </c>
      <c r="B1392">
        <v>20</v>
      </c>
      <c r="C1392">
        <v>81</v>
      </c>
      <c r="D1392">
        <v>1</v>
      </c>
      <c r="E1392">
        <v>0.04</v>
      </c>
      <c r="F1392" t="s">
        <v>44</v>
      </c>
      <c r="G1392">
        <v>1</v>
      </c>
      <c r="H1392" s="5">
        <v>35921</v>
      </c>
      <c r="I1392" s="5">
        <v>35949</v>
      </c>
      <c r="J1392" s="5"/>
      <c r="K1392">
        <v>2</v>
      </c>
      <c r="L1392">
        <v>8.5299999999999994</v>
      </c>
      <c r="M1392" t="s">
        <v>385</v>
      </c>
      <c r="N1392" t="s">
        <v>20</v>
      </c>
      <c r="O1392">
        <v>81</v>
      </c>
      <c r="P1392">
        <v>3.24</v>
      </c>
      <c r="Q1392">
        <v>77.760000000000005</v>
      </c>
      <c r="S1392">
        <v>69.23</v>
      </c>
      <c r="T1392" t="s">
        <v>26</v>
      </c>
      <c r="U1392">
        <v>1998</v>
      </c>
      <c r="V1392" t="s">
        <v>54</v>
      </c>
      <c r="W1392" t="s">
        <v>284</v>
      </c>
      <c r="X1392" t="s">
        <v>107</v>
      </c>
      <c r="Y1392">
        <v>3</v>
      </c>
      <c r="Z1392" t="s">
        <v>222</v>
      </c>
      <c r="AA1392" t="s">
        <v>237</v>
      </c>
    </row>
    <row r="1393" spans="1:27" x14ac:dyDescent="0.25">
      <c r="A1393">
        <v>11077</v>
      </c>
      <c r="B1393">
        <v>39</v>
      </c>
      <c r="C1393">
        <v>18</v>
      </c>
      <c r="D1393">
        <v>2</v>
      </c>
      <c r="E1393">
        <v>0.05</v>
      </c>
      <c r="F1393" t="s">
        <v>44</v>
      </c>
      <c r="G1393">
        <v>1</v>
      </c>
      <c r="H1393" s="5">
        <v>35921</v>
      </c>
      <c r="I1393" s="5">
        <v>35949</v>
      </c>
      <c r="J1393" s="5"/>
      <c r="K1393">
        <v>2</v>
      </c>
      <c r="L1393">
        <v>8.5299999999999994</v>
      </c>
      <c r="M1393" t="s">
        <v>385</v>
      </c>
      <c r="N1393" t="s">
        <v>20</v>
      </c>
      <c r="O1393">
        <v>36</v>
      </c>
      <c r="P1393">
        <v>1.8</v>
      </c>
      <c r="Q1393">
        <v>34.200000000000003</v>
      </c>
      <c r="S1393">
        <v>25.67</v>
      </c>
      <c r="T1393" t="s">
        <v>26</v>
      </c>
      <c r="U1393">
        <v>1998</v>
      </c>
      <c r="V1393" t="s">
        <v>54</v>
      </c>
      <c r="W1393" t="s">
        <v>284</v>
      </c>
      <c r="X1393" t="s">
        <v>143</v>
      </c>
      <c r="Y1393">
        <v>1</v>
      </c>
      <c r="Z1393" t="s">
        <v>218</v>
      </c>
      <c r="AA1393" t="s">
        <v>237</v>
      </c>
    </row>
    <row r="1394" spans="1:27" x14ac:dyDescent="0.25">
      <c r="A1394">
        <v>11077</v>
      </c>
      <c r="B1394">
        <v>46</v>
      </c>
      <c r="C1394">
        <v>12</v>
      </c>
      <c r="D1394">
        <v>3</v>
      </c>
      <c r="E1394">
        <v>0.02</v>
      </c>
      <c r="F1394" t="s">
        <v>44</v>
      </c>
      <c r="G1394">
        <v>1</v>
      </c>
      <c r="H1394" s="5">
        <v>35921</v>
      </c>
      <c r="I1394" s="5">
        <v>35949</v>
      </c>
      <c r="J1394" s="5"/>
      <c r="K1394">
        <v>2</v>
      </c>
      <c r="L1394">
        <v>8.5299999999999994</v>
      </c>
      <c r="M1394" t="s">
        <v>385</v>
      </c>
      <c r="N1394" t="s">
        <v>20</v>
      </c>
      <c r="O1394">
        <v>36</v>
      </c>
      <c r="P1394">
        <v>0.72</v>
      </c>
      <c r="Q1394">
        <v>35.28</v>
      </c>
      <c r="S1394">
        <v>26.75</v>
      </c>
      <c r="T1394" t="s">
        <v>26</v>
      </c>
      <c r="U1394">
        <v>1998</v>
      </c>
      <c r="V1394" t="s">
        <v>54</v>
      </c>
      <c r="W1394" t="s">
        <v>284</v>
      </c>
      <c r="X1394" t="s">
        <v>157</v>
      </c>
      <c r="Y1394">
        <v>8</v>
      </c>
      <c r="Z1394" t="s">
        <v>232</v>
      </c>
      <c r="AA1394" t="s">
        <v>237</v>
      </c>
    </row>
    <row r="1395" spans="1:27" x14ac:dyDescent="0.25">
      <c r="A1395">
        <v>11077</v>
      </c>
      <c r="B1395">
        <v>60</v>
      </c>
      <c r="C1395">
        <v>34</v>
      </c>
      <c r="D1395">
        <v>2</v>
      </c>
      <c r="E1395">
        <v>0.06</v>
      </c>
      <c r="F1395" t="s">
        <v>44</v>
      </c>
      <c r="G1395">
        <v>1</v>
      </c>
      <c r="H1395" s="5">
        <v>35921</v>
      </c>
      <c r="I1395" s="5">
        <v>35949</v>
      </c>
      <c r="J1395" s="5"/>
      <c r="K1395">
        <v>2</v>
      </c>
      <c r="L1395">
        <v>8.5299999999999994</v>
      </c>
      <c r="M1395" t="s">
        <v>385</v>
      </c>
      <c r="N1395" t="s">
        <v>20</v>
      </c>
      <c r="O1395">
        <v>68</v>
      </c>
      <c r="P1395">
        <v>4.08</v>
      </c>
      <c r="Q1395">
        <v>63.92</v>
      </c>
      <c r="S1395">
        <v>55.39</v>
      </c>
      <c r="T1395" t="s">
        <v>26</v>
      </c>
      <c r="U1395">
        <v>1998</v>
      </c>
      <c r="V1395" t="s">
        <v>54</v>
      </c>
      <c r="W1395" t="s">
        <v>284</v>
      </c>
      <c r="X1395" t="s">
        <v>184</v>
      </c>
      <c r="Y1395">
        <v>4</v>
      </c>
      <c r="Z1395" t="s">
        <v>224</v>
      </c>
      <c r="AA1395" t="s">
        <v>237</v>
      </c>
    </row>
    <row r="1396" spans="1:27" x14ac:dyDescent="0.25">
      <c r="A1396">
        <v>11077</v>
      </c>
      <c r="B1396">
        <v>64</v>
      </c>
      <c r="C1396">
        <v>33.25</v>
      </c>
      <c r="D1396">
        <v>2</v>
      </c>
      <c r="E1396">
        <v>0.03</v>
      </c>
      <c r="F1396" t="s">
        <v>44</v>
      </c>
      <c r="G1396">
        <v>1</v>
      </c>
      <c r="H1396" s="5">
        <v>35921</v>
      </c>
      <c r="I1396" s="5">
        <v>35949</v>
      </c>
      <c r="J1396" s="5"/>
      <c r="K1396">
        <v>2</v>
      </c>
      <c r="L1396">
        <v>8.5299999999999994</v>
      </c>
      <c r="M1396" t="s">
        <v>385</v>
      </c>
      <c r="N1396" t="s">
        <v>20</v>
      </c>
      <c r="O1396">
        <v>66.5</v>
      </c>
      <c r="P1396">
        <v>1.9949999999999999</v>
      </c>
      <c r="Q1396">
        <v>64.504999999999995</v>
      </c>
      <c r="S1396">
        <v>55.974999999999994</v>
      </c>
      <c r="T1396" t="s">
        <v>26</v>
      </c>
      <c r="U1396">
        <v>1998</v>
      </c>
      <c r="V1396" t="s">
        <v>54</v>
      </c>
      <c r="W1396" t="s">
        <v>284</v>
      </c>
      <c r="X1396" t="s">
        <v>192</v>
      </c>
      <c r="Y1396">
        <v>5</v>
      </c>
      <c r="Z1396" t="s">
        <v>226</v>
      </c>
      <c r="AA1396" t="s">
        <v>237</v>
      </c>
    </row>
    <row r="1397" spans="1:27" x14ac:dyDescent="0.25">
      <c r="A1397">
        <v>11077</v>
      </c>
      <c r="B1397">
        <v>73</v>
      </c>
      <c r="C1397">
        <v>15</v>
      </c>
      <c r="D1397">
        <v>2</v>
      </c>
      <c r="E1397">
        <v>0.01</v>
      </c>
      <c r="F1397" t="s">
        <v>44</v>
      </c>
      <c r="G1397">
        <v>1</v>
      </c>
      <c r="H1397" s="5">
        <v>35921</v>
      </c>
      <c r="I1397" s="5">
        <v>35949</v>
      </c>
      <c r="J1397" s="5"/>
      <c r="K1397">
        <v>2</v>
      </c>
      <c r="L1397">
        <v>8.5299999999999994</v>
      </c>
      <c r="M1397" t="s">
        <v>385</v>
      </c>
      <c r="N1397" t="s">
        <v>20</v>
      </c>
      <c r="O1397">
        <v>30</v>
      </c>
      <c r="P1397">
        <v>0.3</v>
      </c>
      <c r="Q1397">
        <v>29.7</v>
      </c>
      <c r="S1397">
        <v>21.17</v>
      </c>
      <c r="T1397" t="s">
        <v>26</v>
      </c>
      <c r="U1397">
        <v>1998</v>
      </c>
      <c r="V1397" t="s">
        <v>54</v>
      </c>
      <c r="W1397" t="s">
        <v>284</v>
      </c>
      <c r="X1397" t="s">
        <v>207</v>
      </c>
      <c r="Y1397">
        <v>8</v>
      </c>
      <c r="Z1397" t="s">
        <v>232</v>
      </c>
      <c r="AA1397" t="s">
        <v>237</v>
      </c>
    </row>
    <row r="1398" spans="1:27" x14ac:dyDescent="0.25">
      <c r="A1398">
        <v>10269</v>
      </c>
      <c r="B1398">
        <v>72</v>
      </c>
      <c r="C1398">
        <v>27.8</v>
      </c>
      <c r="D1398">
        <v>20</v>
      </c>
      <c r="E1398">
        <v>0.05</v>
      </c>
      <c r="F1398" t="s">
        <v>48</v>
      </c>
      <c r="G1398">
        <v>5</v>
      </c>
      <c r="H1398" s="5">
        <v>35277</v>
      </c>
      <c r="I1398" s="5">
        <v>35291</v>
      </c>
      <c r="J1398" s="5">
        <v>35286</v>
      </c>
      <c r="K1398">
        <v>1</v>
      </c>
      <c r="L1398">
        <v>4.5599999999999996</v>
      </c>
      <c r="M1398" t="s">
        <v>287</v>
      </c>
      <c r="N1398" t="s">
        <v>20</v>
      </c>
      <c r="O1398">
        <v>556</v>
      </c>
      <c r="P1398">
        <v>27.8</v>
      </c>
      <c r="Q1398">
        <v>528.20000000000005</v>
      </c>
      <c r="R1398">
        <v>9</v>
      </c>
      <c r="S1398">
        <v>523.6400000000001</v>
      </c>
      <c r="T1398" t="s">
        <v>27</v>
      </c>
      <c r="U1398">
        <v>1996</v>
      </c>
      <c r="V1398" t="s">
        <v>56</v>
      </c>
      <c r="W1398" t="s">
        <v>298</v>
      </c>
      <c r="X1398" t="s">
        <v>206</v>
      </c>
      <c r="Y1398">
        <v>4</v>
      </c>
      <c r="Z1398" t="s">
        <v>224</v>
      </c>
      <c r="AA1398" t="s">
        <v>236</v>
      </c>
    </row>
    <row r="1399" spans="1:27" x14ac:dyDescent="0.25">
      <c r="A1399">
        <v>10258</v>
      </c>
      <c r="B1399">
        <v>2</v>
      </c>
      <c r="C1399">
        <v>15.2</v>
      </c>
      <c r="D1399">
        <v>50</v>
      </c>
      <c r="E1399">
        <v>0.2</v>
      </c>
      <c r="F1399" t="s">
        <v>32</v>
      </c>
      <c r="G1399">
        <v>1</v>
      </c>
      <c r="H1399" s="5">
        <v>35263</v>
      </c>
      <c r="I1399" s="5">
        <v>35291</v>
      </c>
      <c r="J1399" s="5">
        <v>35269</v>
      </c>
      <c r="K1399">
        <v>1</v>
      </c>
      <c r="L1399">
        <v>140.51</v>
      </c>
      <c r="M1399" t="s">
        <v>274</v>
      </c>
      <c r="N1399" t="s">
        <v>2</v>
      </c>
      <c r="O1399">
        <v>760</v>
      </c>
      <c r="P1399">
        <v>152</v>
      </c>
      <c r="Q1399">
        <v>608</v>
      </c>
      <c r="R1399">
        <v>6</v>
      </c>
      <c r="S1399">
        <v>467.49</v>
      </c>
      <c r="T1399" t="s">
        <v>27</v>
      </c>
      <c r="U1399">
        <v>1996</v>
      </c>
      <c r="V1399" t="s">
        <v>56</v>
      </c>
      <c r="W1399" t="s">
        <v>298</v>
      </c>
      <c r="X1399" t="s">
        <v>71</v>
      </c>
      <c r="Y1399">
        <v>1</v>
      </c>
      <c r="Z1399" t="s">
        <v>218</v>
      </c>
      <c r="AA1399" t="s">
        <v>236</v>
      </c>
    </row>
    <row r="1400" spans="1:27" x14ac:dyDescent="0.25">
      <c r="A1400">
        <v>10250</v>
      </c>
      <c r="B1400">
        <v>51</v>
      </c>
      <c r="C1400">
        <v>42.4</v>
      </c>
      <c r="D1400">
        <v>35</v>
      </c>
      <c r="E1400">
        <v>0.15</v>
      </c>
      <c r="F1400" t="s">
        <v>35</v>
      </c>
      <c r="G1400">
        <v>4</v>
      </c>
      <c r="H1400" s="5">
        <v>35254</v>
      </c>
      <c r="I1400" s="5">
        <v>35282</v>
      </c>
      <c r="J1400" s="5">
        <v>35258</v>
      </c>
      <c r="K1400">
        <v>2</v>
      </c>
      <c r="L1400">
        <v>65.83</v>
      </c>
      <c r="M1400" t="s">
        <v>297</v>
      </c>
      <c r="N1400" t="s">
        <v>4</v>
      </c>
      <c r="O1400">
        <v>1484</v>
      </c>
      <c r="P1400">
        <v>222.6</v>
      </c>
      <c r="Q1400">
        <v>1261.4000000000001</v>
      </c>
      <c r="R1400">
        <v>4</v>
      </c>
      <c r="S1400">
        <v>1195.5700000000002</v>
      </c>
      <c r="T1400" t="s">
        <v>27</v>
      </c>
      <c r="U1400">
        <v>1996</v>
      </c>
      <c r="V1400" t="s">
        <v>56</v>
      </c>
      <c r="W1400" t="s">
        <v>298</v>
      </c>
      <c r="X1400" t="s">
        <v>167</v>
      </c>
      <c r="Y1400">
        <v>7</v>
      </c>
      <c r="Z1400" t="s">
        <v>230</v>
      </c>
      <c r="AA1400" t="s">
        <v>237</v>
      </c>
    </row>
    <row r="1401" spans="1:27" x14ac:dyDescent="0.25">
      <c r="A1401">
        <v>10258</v>
      </c>
      <c r="B1401">
        <v>5</v>
      </c>
      <c r="C1401">
        <v>17</v>
      </c>
      <c r="D1401">
        <v>65</v>
      </c>
      <c r="E1401">
        <v>0.2</v>
      </c>
      <c r="F1401" t="s">
        <v>32</v>
      </c>
      <c r="G1401">
        <v>1</v>
      </c>
      <c r="H1401" s="5">
        <v>35263</v>
      </c>
      <c r="I1401" s="5">
        <v>35291</v>
      </c>
      <c r="J1401" s="5">
        <v>35269</v>
      </c>
      <c r="K1401">
        <v>1</v>
      </c>
      <c r="L1401">
        <v>140.51</v>
      </c>
      <c r="M1401" t="s">
        <v>274</v>
      </c>
      <c r="N1401" t="s">
        <v>2</v>
      </c>
      <c r="O1401">
        <v>1105</v>
      </c>
      <c r="P1401">
        <v>221</v>
      </c>
      <c r="Q1401">
        <v>884</v>
      </c>
      <c r="R1401">
        <v>6</v>
      </c>
      <c r="S1401">
        <v>743.49</v>
      </c>
      <c r="T1401" t="s">
        <v>27</v>
      </c>
      <c r="U1401">
        <v>1996</v>
      </c>
      <c r="V1401" t="s">
        <v>56</v>
      </c>
      <c r="W1401" t="s">
        <v>298</v>
      </c>
      <c r="X1401" t="s">
        <v>77</v>
      </c>
      <c r="Y1401">
        <v>2</v>
      </c>
      <c r="Z1401" t="s">
        <v>220</v>
      </c>
      <c r="AA1401" t="s">
        <v>236</v>
      </c>
    </row>
    <row r="1402" spans="1:27" x14ac:dyDescent="0.25">
      <c r="A1402">
        <v>10262</v>
      </c>
      <c r="B1402">
        <v>5</v>
      </c>
      <c r="C1402">
        <v>17</v>
      </c>
      <c r="D1402">
        <v>12</v>
      </c>
      <c r="E1402">
        <v>0.2</v>
      </c>
      <c r="F1402" t="s">
        <v>44</v>
      </c>
      <c r="G1402">
        <v>8</v>
      </c>
      <c r="H1402" s="5">
        <v>35268</v>
      </c>
      <c r="I1402" s="5">
        <v>35296</v>
      </c>
      <c r="J1402" s="5">
        <v>35271</v>
      </c>
      <c r="K1402">
        <v>3</v>
      </c>
      <c r="L1402">
        <v>48.29</v>
      </c>
      <c r="M1402" t="s">
        <v>385</v>
      </c>
      <c r="N1402" t="s">
        <v>20</v>
      </c>
      <c r="O1402">
        <v>204</v>
      </c>
      <c r="P1402">
        <v>40.800000000000004</v>
      </c>
      <c r="Q1402">
        <v>163.19999999999999</v>
      </c>
      <c r="R1402">
        <v>3</v>
      </c>
      <c r="S1402">
        <v>114.91</v>
      </c>
      <c r="T1402" t="s">
        <v>27</v>
      </c>
      <c r="U1402">
        <v>1996</v>
      </c>
      <c r="V1402" t="s">
        <v>56</v>
      </c>
      <c r="W1402" t="s">
        <v>298</v>
      </c>
      <c r="X1402" t="s">
        <v>77</v>
      </c>
      <c r="Y1402">
        <v>2</v>
      </c>
      <c r="Z1402" t="s">
        <v>220</v>
      </c>
      <c r="AA1402" t="s">
        <v>238</v>
      </c>
    </row>
    <row r="1403" spans="1:27" x14ac:dyDescent="0.25">
      <c r="A1403">
        <v>10260</v>
      </c>
      <c r="B1403">
        <v>41</v>
      </c>
      <c r="C1403">
        <v>7.7</v>
      </c>
      <c r="D1403">
        <v>16</v>
      </c>
      <c r="E1403">
        <v>0.25</v>
      </c>
      <c r="F1403" t="s">
        <v>374</v>
      </c>
      <c r="G1403">
        <v>4</v>
      </c>
      <c r="H1403" s="5">
        <v>35265</v>
      </c>
      <c r="I1403" s="5">
        <v>35293</v>
      </c>
      <c r="J1403" s="5">
        <v>35275</v>
      </c>
      <c r="K1403">
        <v>1</v>
      </c>
      <c r="L1403">
        <v>55.09</v>
      </c>
      <c r="M1403" t="s">
        <v>375</v>
      </c>
      <c r="N1403" t="s">
        <v>9</v>
      </c>
      <c r="O1403">
        <v>123.2</v>
      </c>
      <c r="P1403">
        <v>30.8</v>
      </c>
      <c r="Q1403">
        <v>92.4</v>
      </c>
      <c r="R1403">
        <v>10</v>
      </c>
      <c r="S1403">
        <v>37.31</v>
      </c>
      <c r="T1403" t="s">
        <v>27</v>
      </c>
      <c r="U1403">
        <v>1996</v>
      </c>
      <c r="V1403" t="s">
        <v>56</v>
      </c>
      <c r="W1403" t="s">
        <v>298</v>
      </c>
      <c r="X1403" t="s">
        <v>147</v>
      </c>
      <c r="Y1403">
        <v>8</v>
      </c>
      <c r="Z1403" t="s">
        <v>232</v>
      </c>
      <c r="AA1403" t="s">
        <v>236</v>
      </c>
    </row>
    <row r="1404" spans="1:27" x14ac:dyDescent="0.25">
      <c r="A1404">
        <v>10250</v>
      </c>
      <c r="B1404">
        <v>65</v>
      </c>
      <c r="C1404">
        <v>16.8</v>
      </c>
      <c r="D1404">
        <v>15</v>
      </c>
      <c r="E1404">
        <v>0.15</v>
      </c>
      <c r="F1404" t="s">
        <v>35</v>
      </c>
      <c r="G1404">
        <v>4</v>
      </c>
      <c r="H1404" s="5">
        <v>35254</v>
      </c>
      <c r="I1404" s="5">
        <v>35282</v>
      </c>
      <c r="J1404" s="5">
        <v>35258</v>
      </c>
      <c r="K1404">
        <v>2</v>
      </c>
      <c r="L1404">
        <v>65.83</v>
      </c>
      <c r="M1404" t="s">
        <v>297</v>
      </c>
      <c r="N1404" t="s">
        <v>4</v>
      </c>
      <c r="O1404">
        <v>252</v>
      </c>
      <c r="P1404">
        <v>37.799999999999997</v>
      </c>
      <c r="Q1404">
        <v>214.2</v>
      </c>
      <c r="R1404">
        <v>4</v>
      </c>
      <c r="S1404">
        <v>148.37</v>
      </c>
      <c r="T1404" t="s">
        <v>27</v>
      </c>
      <c r="U1404">
        <v>1996</v>
      </c>
      <c r="V1404" t="s">
        <v>56</v>
      </c>
      <c r="W1404" t="s">
        <v>298</v>
      </c>
      <c r="X1404" t="s">
        <v>194</v>
      </c>
      <c r="Y1404">
        <v>2</v>
      </c>
      <c r="Z1404" t="s">
        <v>220</v>
      </c>
      <c r="AA1404" t="s">
        <v>237</v>
      </c>
    </row>
    <row r="1405" spans="1:27" x14ac:dyDescent="0.25">
      <c r="A1405">
        <v>10251</v>
      </c>
      <c r="B1405">
        <v>22</v>
      </c>
      <c r="C1405">
        <v>16.8</v>
      </c>
      <c r="D1405">
        <v>6</v>
      </c>
      <c r="E1405">
        <v>0.05</v>
      </c>
      <c r="F1405" t="s">
        <v>352</v>
      </c>
      <c r="G1405">
        <v>3</v>
      </c>
      <c r="H1405" s="5">
        <v>35254</v>
      </c>
      <c r="I1405" s="5">
        <v>35282</v>
      </c>
      <c r="J1405" s="5">
        <v>35261</v>
      </c>
      <c r="K1405">
        <v>1</v>
      </c>
      <c r="L1405">
        <v>41.34</v>
      </c>
      <c r="M1405" t="s">
        <v>353</v>
      </c>
      <c r="N1405" t="s">
        <v>8</v>
      </c>
      <c r="O1405">
        <v>100.80000000000001</v>
      </c>
      <c r="P1405">
        <v>5.0400000000000009</v>
      </c>
      <c r="Q1405">
        <v>95.76</v>
      </c>
      <c r="R1405">
        <v>7</v>
      </c>
      <c r="S1405">
        <v>54.42</v>
      </c>
      <c r="T1405" t="s">
        <v>27</v>
      </c>
      <c r="U1405">
        <v>1996</v>
      </c>
      <c r="V1405" t="s">
        <v>56</v>
      </c>
      <c r="W1405" t="s">
        <v>298</v>
      </c>
      <c r="X1405" t="s">
        <v>111</v>
      </c>
      <c r="Y1405">
        <v>5</v>
      </c>
      <c r="Z1405" t="s">
        <v>226</v>
      </c>
      <c r="AA1405" t="s">
        <v>236</v>
      </c>
    </row>
    <row r="1406" spans="1:27" x14ac:dyDescent="0.25">
      <c r="A1406">
        <v>10251</v>
      </c>
      <c r="B1406">
        <v>57</v>
      </c>
      <c r="C1406">
        <v>15.6</v>
      </c>
      <c r="D1406">
        <v>15</v>
      </c>
      <c r="E1406">
        <v>0.05</v>
      </c>
      <c r="F1406" t="s">
        <v>352</v>
      </c>
      <c r="G1406">
        <v>3</v>
      </c>
      <c r="H1406" s="5">
        <v>35254</v>
      </c>
      <c r="I1406" s="5">
        <v>35282</v>
      </c>
      <c r="J1406" s="5">
        <v>35261</v>
      </c>
      <c r="K1406">
        <v>1</v>
      </c>
      <c r="L1406">
        <v>41.34</v>
      </c>
      <c r="M1406" t="s">
        <v>353</v>
      </c>
      <c r="N1406" t="s">
        <v>8</v>
      </c>
      <c r="O1406">
        <v>234</v>
      </c>
      <c r="P1406">
        <v>11.700000000000001</v>
      </c>
      <c r="Q1406">
        <v>222.3</v>
      </c>
      <c r="R1406">
        <v>7</v>
      </c>
      <c r="S1406">
        <v>180.96</v>
      </c>
      <c r="T1406" t="s">
        <v>27</v>
      </c>
      <c r="U1406">
        <v>1996</v>
      </c>
      <c r="V1406" t="s">
        <v>56</v>
      </c>
      <c r="W1406" t="s">
        <v>298</v>
      </c>
      <c r="X1406" t="s">
        <v>179</v>
      </c>
      <c r="Y1406">
        <v>5</v>
      </c>
      <c r="Z1406" t="s">
        <v>226</v>
      </c>
      <c r="AA1406" t="s">
        <v>236</v>
      </c>
    </row>
    <row r="1407" spans="1:27" x14ac:dyDescent="0.25">
      <c r="A1407">
        <v>10273</v>
      </c>
      <c r="B1407">
        <v>10</v>
      </c>
      <c r="C1407">
        <v>24.8</v>
      </c>
      <c r="D1407">
        <v>24</v>
      </c>
      <c r="E1407">
        <v>0.05</v>
      </c>
      <c r="F1407" t="s">
        <v>43</v>
      </c>
      <c r="G1407">
        <v>3</v>
      </c>
      <c r="H1407" s="5">
        <v>35282</v>
      </c>
      <c r="I1407" s="5">
        <v>35310</v>
      </c>
      <c r="J1407" s="5">
        <v>35289</v>
      </c>
      <c r="K1407">
        <v>3</v>
      </c>
      <c r="L1407">
        <v>76.069999999999993</v>
      </c>
      <c r="M1407" t="s">
        <v>266</v>
      </c>
      <c r="N1407" t="s">
        <v>9</v>
      </c>
      <c r="O1407">
        <v>595.20000000000005</v>
      </c>
      <c r="P1407">
        <v>29.760000000000005</v>
      </c>
      <c r="Q1407">
        <v>565.44000000000005</v>
      </c>
      <c r="R1407">
        <v>7</v>
      </c>
      <c r="S1407">
        <v>489.37000000000006</v>
      </c>
      <c r="T1407" t="s">
        <v>27</v>
      </c>
      <c r="U1407">
        <v>1996</v>
      </c>
      <c r="V1407" t="s">
        <v>57</v>
      </c>
      <c r="W1407" t="s">
        <v>298</v>
      </c>
      <c r="X1407" t="s">
        <v>87</v>
      </c>
      <c r="Y1407">
        <v>8</v>
      </c>
      <c r="Z1407" t="s">
        <v>232</v>
      </c>
      <c r="AA1407" t="s">
        <v>238</v>
      </c>
    </row>
    <row r="1408" spans="1:27" x14ac:dyDescent="0.25">
      <c r="A1408">
        <v>10252</v>
      </c>
      <c r="B1408">
        <v>20</v>
      </c>
      <c r="C1408">
        <v>64.8</v>
      </c>
      <c r="D1408">
        <v>40</v>
      </c>
      <c r="E1408">
        <v>0.05</v>
      </c>
      <c r="F1408" t="s">
        <v>47</v>
      </c>
      <c r="G1408">
        <v>4</v>
      </c>
      <c r="H1408" s="5">
        <v>35255</v>
      </c>
      <c r="I1408" s="5">
        <v>35283</v>
      </c>
      <c r="J1408" s="5">
        <v>35257</v>
      </c>
      <c r="K1408">
        <v>2</v>
      </c>
      <c r="L1408">
        <v>51.3</v>
      </c>
      <c r="M1408" t="s">
        <v>349</v>
      </c>
      <c r="N1408" t="s">
        <v>3</v>
      </c>
      <c r="O1408">
        <v>2592</v>
      </c>
      <c r="P1408">
        <v>129.6</v>
      </c>
      <c r="Q1408">
        <v>2462.4</v>
      </c>
      <c r="R1408">
        <v>2</v>
      </c>
      <c r="S1408">
        <v>2411.1</v>
      </c>
      <c r="T1408" t="s">
        <v>27</v>
      </c>
      <c r="U1408">
        <v>1996</v>
      </c>
      <c r="V1408" t="s">
        <v>56</v>
      </c>
      <c r="W1408" t="s">
        <v>298</v>
      </c>
      <c r="X1408" t="s">
        <v>107</v>
      </c>
      <c r="Y1408">
        <v>3</v>
      </c>
      <c r="Z1408" t="s">
        <v>222</v>
      </c>
      <c r="AA1408" t="s">
        <v>237</v>
      </c>
    </row>
    <row r="1409" spans="1:27" x14ac:dyDescent="0.25">
      <c r="A1409">
        <v>10266</v>
      </c>
      <c r="B1409">
        <v>12</v>
      </c>
      <c r="C1409">
        <v>30.4</v>
      </c>
      <c r="D1409">
        <v>12</v>
      </c>
      <c r="E1409">
        <v>0.05</v>
      </c>
      <c r="F1409" t="s">
        <v>272</v>
      </c>
      <c r="G1409">
        <v>3</v>
      </c>
      <c r="H1409" s="5">
        <v>35272</v>
      </c>
      <c r="I1409" s="5">
        <v>35314</v>
      </c>
      <c r="J1409" s="5">
        <v>35277</v>
      </c>
      <c r="K1409">
        <v>3</v>
      </c>
      <c r="L1409">
        <v>25.73</v>
      </c>
      <c r="M1409" t="s">
        <v>273</v>
      </c>
      <c r="N1409" t="s">
        <v>7</v>
      </c>
      <c r="O1409">
        <v>364.79999999999995</v>
      </c>
      <c r="P1409">
        <v>18.239999999999998</v>
      </c>
      <c r="Q1409">
        <v>346.55999999999995</v>
      </c>
      <c r="R1409">
        <v>5</v>
      </c>
      <c r="S1409">
        <v>320.82999999999993</v>
      </c>
      <c r="T1409" t="s">
        <v>27</v>
      </c>
      <c r="U1409">
        <v>1996</v>
      </c>
      <c r="V1409" t="s">
        <v>56</v>
      </c>
      <c r="W1409" t="s">
        <v>298</v>
      </c>
      <c r="X1409" t="s">
        <v>91</v>
      </c>
      <c r="Y1409">
        <v>4</v>
      </c>
      <c r="Z1409" t="s">
        <v>224</v>
      </c>
      <c r="AA1409" t="s">
        <v>238</v>
      </c>
    </row>
    <row r="1410" spans="1:27" x14ac:dyDescent="0.25">
      <c r="A1410">
        <v>10252</v>
      </c>
      <c r="B1410">
        <v>33</v>
      </c>
      <c r="C1410">
        <v>2</v>
      </c>
      <c r="D1410">
        <v>25</v>
      </c>
      <c r="E1410">
        <v>0.05</v>
      </c>
      <c r="F1410" t="s">
        <v>47</v>
      </c>
      <c r="G1410">
        <v>4</v>
      </c>
      <c r="H1410" s="5">
        <v>35255</v>
      </c>
      <c r="I1410" s="5">
        <v>35283</v>
      </c>
      <c r="J1410" s="5">
        <v>35257</v>
      </c>
      <c r="K1410">
        <v>2</v>
      </c>
      <c r="L1410">
        <v>51.3</v>
      </c>
      <c r="M1410" t="s">
        <v>349</v>
      </c>
      <c r="N1410" t="s">
        <v>3</v>
      </c>
      <c r="O1410">
        <v>50</v>
      </c>
      <c r="P1410">
        <v>2.5</v>
      </c>
      <c r="Q1410">
        <v>47.5</v>
      </c>
      <c r="R1410">
        <v>2</v>
      </c>
      <c r="S1410">
        <v>-3.7999999999999972</v>
      </c>
      <c r="T1410" t="s">
        <v>27</v>
      </c>
      <c r="U1410">
        <v>1996</v>
      </c>
      <c r="V1410" t="s">
        <v>56</v>
      </c>
      <c r="W1410" t="s">
        <v>298</v>
      </c>
      <c r="X1410" t="s">
        <v>133</v>
      </c>
      <c r="Y1410">
        <v>4</v>
      </c>
      <c r="Z1410" t="s">
        <v>224</v>
      </c>
      <c r="AA1410" t="s">
        <v>237</v>
      </c>
    </row>
    <row r="1411" spans="1:27" x14ac:dyDescent="0.25">
      <c r="A1411">
        <v>10269</v>
      </c>
      <c r="B1411">
        <v>33</v>
      </c>
      <c r="C1411">
        <v>2</v>
      </c>
      <c r="D1411">
        <v>60</v>
      </c>
      <c r="E1411">
        <v>0.05</v>
      </c>
      <c r="F1411" t="s">
        <v>48</v>
      </c>
      <c r="G1411">
        <v>5</v>
      </c>
      <c r="H1411" s="5">
        <v>35277</v>
      </c>
      <c r="I1411" s="5">
        <v>35291</v>
      </c>
      <c r="J1411" s="5">
        <v>35286</v>
      </c>
      <c r="K1411">
        <v>1</v>
      </c>
      <c r="L1411">
        <v>4.5599999999999996</v>
      </c>
      <c r="M1411" t="s">
        <v>287</v>
      </c>
      <c r="N1411" t="s">
        <v>20</v>
      </c>
      <c r="O1411">
        <v>120</v>
      </c>
      <c r="P1411">
        <v>6</v>
      </c>
      <c r="Q1411">
        <v>114</v>
      </c>
      <c r="R1411">
        <v>9</v>
      </c>
      <c r="S1411">
        <v>109.44</v>
      </c>
      <c r="T1411" t="s">
        <v>27</v>
      </c>
      <c r="U1411">
        <v>1996</v>
      </c>
      <c r="V1411" t="s">
        <v>56</v>
      </c>
      <c r="W1411" t="s">
        <v>298</v>
      </c>
      <c r="X1411" t="s">
        <v>133</v>
      </c>
      <c r="Y1411">
        <v>4</v>
      </c>
      <c r="Z1411" t="s">
        <v>224</v>
      </c>
      <c r="AA1411" t="s">
        <v>236</v>
      </c>
    </row>
    <row r="1412" spans="1:27" x14ac:dyDescent="0.25">
      <c r="A1412">
        <v>10273</v>
      </c>
      <c r="B1412">
        <v>31</v>
      </c>
      <c r="C1412">
        <v>10</v>
      </c>
      <c r="D1412">
        <v>15</v>
      </c>
      <c r="E1412">
        <v>0.05</v>
      </c>
      <c r="F1412" t="s">
        <v>43</v>
      </c>
      <c r="G1412">
        <v>3</v>
      </c>
      <c r="H1412" s="5">
        <v>35282</v>
      </c>
      <c r="I1412" s="5">
        <v>35310</v>
      </c>
      <c r="J1412" s="5">
        <v>35289</v>
      </c>
      <c r="K1412">
        <v>3</v>
      </c>
      <c r="L1412">
        <v>76.069999999999993</v>
      </c>
      <c r="M1412" t="s">
        <v>266</v>
      </c>
      <c r="N1412" t="s">
        <v>9</v>
      </c>
      <c r="O1412">
        <v>150</v>
      </c>
      <c r="P1412">
        <v>7.5</v>
      </c>
      <c r="Q1412">
        <v>142.5</v>
      </c>
      <c r="R1412">
        <v>7</v>
      </c>
      <c r="S1412">
        <v>66.430000000000007</v>
      </c>
      <c r="T1412" t="s">
        <v>27</v>
      </c>
      <c r="U1412">
        <v>1996</v>
      </c>
      <c r="V1412" t="s">
        <v>57</v>
      </c>
      <c r="W1412" t="s">
        <v>298</v>
      </c>
      <c r="X1412" t="s">
        <v>129</v>
      </c>
      <c r="Y1412">
        <v>4</v>
      </c>
      <c r="Z1412" t="s">
        <v>224</v>
      </c>
      <c r="AA1412" t="s">
        <v>238</v>
      </c>
    </row>
    <row r="1413" spans="1:27" x14ac:dyDescent="0.25">
      <c r="A1413">
        <v>10263</v>
      </c>
      <c r="B1413">
        <v>16</v>
      </c>
      <c r="C1413">
        <v>13.9</v>
      </c>
      <c r="D1413">
        <v>60</v>
      </c>
      <c r="E1413">
        <v>0.25</v>
      </c>
      <c r="F1413" t="s">
        <v>32</v>
      </c>
      <c r="G1413">
        <v>9</v>
      </c>
      <c r="H1413" s="5">
        <v>35269</v>
      </c>
      <c r="I1413" s="5">
        <v>35297</v>
      </c>
      <c r="J1413" s="5">
        <v>35277</v>
      </c>
      <c r="K1413">
        <v>3</v>
      </c>
      <c r="L1413">
        <v>146.06</v>
      </c>
      <c r="M1413" t="s">
        <v>274</v>
      </c>
      <c r="N1413" t="s">
        <v>2</v>
      </c>
      <c r="O1413">
        <v>834</v>
      </c>
      <c r="P1413">
        <v>208.5</v>
      </c>
      <c r="Q1413">
        <v>625.5</v>
      </c>
      <c r="R1413">
        <v>8</v>
      </c>
      <c r="S1413">
        <v>479.44</v>
      </c>
      <c r="T1413" t="s">
        <v>27</v>
      </c>
      <c r="U1413">
        <v>1996</v>
      </c>
      <c r="V1413" t="s">
        <v>56</v>
      </c>
      <c r="W1413" t="s">
        <v>298</v>
      </c>
      <c r="X1413" t="s">
        <v>99</v>
      </c>
      <c r="Y1413">
        <v>3</v>
      </c>
      <c r="Z1413" t="s">
        <v>222</v>
      </c>
      <c r="AA1413" t="s">
        <v>238</v>
      </c>
    </row>
    <row r="1414" spans="1:27" x14ac:dyDescent="0.25">
      <c r="A1414">
        <v>10254</v>
      </c>
      <c r="B1414">
        <v>24</v>
      </c>
      <c r="C1414">
        <v>3.6</v>
      </c>
      <c r="D1414">
        <v>15</v>
      </c>
      <c r="E1414">
        <v>0.15</v>
      </c>
      <c r="F1414" t="s">
        <v>350</v>
      </c>
      <c r="G1414">
        <v>5</v>
      </c>
      <c r="H1414" s="5">
        <v>35257</v>
      </c>
      <c r="I1414" s="5">
        <v>35285</v>
      </c>
      <c r="J1414" s="5">
        <v>35269</v>
      </c>
      <c r="K1414">
        <v>2</v>
      </c>
      <c r="L1414">
        <v>22.98</v>
      </c>
      <c r="M1414" t="s">
        <v>351</v>
      </c>
      <c r="N1414" t="s">
        <v>18</v>
      </c>
      <c r="O1414">
        <v>54</v>
      </c>
      <c r="P1414">
        <v>8.1</v>
      </c>
      <c r="Q1414">
        <v>45.9</v>
      </c>
      <c r="R1414">
        <v>12</v>
      </c>
      <c r="S1414">
        <v>22.919999999999998</v>
      </c>
      <c r="T1414" t="s">
        <v>27</v>
      </c>
      <c r="U1414">
        <v>1996</v>
      </c>
      <c r="V1414" t="s">
        <v>56</v>
      </c>
      <c r="W1414" t="s">
        <v>298</v>
      </c>
      <c r="X1414" t="s">
        <v>115</v>
      </c>
      <c r="Y1414">
        <v>1</v>
      </c>
      <c r="Z1414" t="s">
        <v>218</v>
      </c>
      <c r="AA1414" t="s">
        <v>237</v>
      </c>
    </row>
    <row r="1415" spans="1:27" x14ac:dyDescent="0.25">
      <c r="A1415">
        <v>10275</v>
      </c>
      <c r="B1415">
        <v>24</v>
      </c>
      <c r="C1415">
        <v>3.6</v>
      </c>
      <c r="D1415">
        <v>12</v>
      </c>
      <c r="E1415">
        <v>0.05</v>
      </c>
      <c r="F1415" t="s">
        <v>362</v>
      </c>
      <c r="G1415">
        <v>1</v>
      </c>
      <c r="H1415" s="5">
        <v>35284</v>
      </c>
      <c r="I1415" s="5">
        <v>35312</v>
      </c>
      <c r="J1415" s="5">
        <v>35286</v>
      </c>
      <c r="K1415">
        <v>1</v>
      </c>
      <c r="L1415">
        <v>26.93</v>
      </c>
      <c r="M1415" t="s">
        <v>363</v>
      </c>
      <c r="N1415" t="s">
        <v>11</v>
      </c>
      <c r="O1415">
        <v>43.2</v>
      </c>
      <c r="P1415">
        <v>2.16</v>
      </c>
      <c r="Q1415">
        <v>41.040000000000006</v>
      </c>
      <c r="R1415">
        <v>2</v>
      </c>
      <c r="S1415">
        <v>14.110000000000007</v>
      </c>
      <c r="T1415" t="s">
        <v>27</v>
      </c>
      <c r="U1415">
        <v>1996</v>
      </c>
      <c r="V1415" t="s">
        <v>57</v>
      </c>
      <c r="W1415" t="s">
        <v>298</v>
      </c>
      <c r="X1415" t="s">
        <v>115</v>
      </c>
      <c r="Y1415">
        <v>1</v>
      </c>
      <c r="Z1415" t="s">
        <v>218</v>
      </c>
      <c r="AA1415" t="s">
        <v>236</v>
      </c>
    </row>
    <row r="1416" spans="1:27" x14ac:dyDescent="0.25">
      <c r="A1416">
        <v>10254</v>
      </c>
      <c r="B1416">
        <v>55</v>
      </c>
      <c r="C1416">
        <v>19.2</v>
      </c>
      <c r="D1416">
        <v>21</v>
      </c>
      <c r="E1416">
        <v>0.15</v>
      </c>
      <c r="F1416" t="s">
        <v>350</v>
      </c>
      <c r="G1416">
        <v>5</v>
      </c>
      <c r="H1416" s="5">
        <v>35257</v>
      </c>
      <c r="I1416" s="5">
        <v>35285</v>
      </c>
      <c r="J1416" s="5">
        <v>35269</v>
      </c>
      <c r="K1416">
        <v>2</v>
      </c>
      <c r="L1416">
        <v>22.98</v>
      </c>
      <c r="M1416" t="s">
        <v>351</v>
      </c>
      <c r="N1416" t="s">
        <v>18</v>
      </c>
      <c r="O1416">
        <v>403.2</v>
      </c>
      <c r="P1416">
        <v>60.48</v>
      </c>
      <c r="Q1416">
        <v>342.71999999999997</v>
      </c>
      <c r="R1416">
        <v>12</v>
      </c>
      <c r="S1416">
        <v>319.73999999999995</v>
      </c>
      <c r="T1416" t="s">
        <v>27</v>
      </c>
      <c r="U1416">
        <v>1996</v>
      </c>
      <c r="V1416" t="s">
        <v>56</v>
      </c>
      <c r="W1416" t="s">
        <v>298</v>
      </c>
      <c r="X1416" t="s">
        <v>175</v>
      </c>
      <c r="Y1416">
        <v>6</v>
      </c>
      <c r="Z1416" t="s">
        <v>228</v>
      </c>
      <c r="AA1416" t="s">
        <v>237</v>
      </c>
    </row>
    <row r="1417" spans="1:27" x14ac:dyDescent="0.25">
      <c r="A1417">
        <v>10263</v>
      </c>
      <c r="B1417">
        <v>74</v>
      </c>
      <c r="C1417">
        <v>8</v>
      </c>
      <c r="D1417">
        <v>36</v>
      </c>
      <c r="E1417">
        <v>0.25</v>
      </c>
      <c r="F1417" t="s">
        <v>32</v>
      </c>
      <c r="G1417">
        <v>9</v>
      </c>
      <c r="H1417" s="5">
        <v>35269</v>
      </c>
      <c r="I1417" s="5">
        <v>35297</v>
      </c>
      <c r="J1417" s="5">
        <v>35277</v>
      </c>
      <c r="K1417">
        <v>3</v>
      </c>
      <c r="L1417">
        <v>146.06</v>
      </c>
      <c r="M1417" t="s">
        <v>274</v>
      </c>
      <c r="N1417" t="s">
        <v>2</v>
      </c>
      <c r="O1417">
        <v>288</v>
      </c>
      <c r="P1417">
        <v>72</v>
      </c>
      <c r="Q1417">
        <v>216</v>
      </c>
      <c r="R1417">
        <v>8</v>
      </c>
      <c r="S1417">
        <v>69.94</v>
      </c>
      <c r="T1417" t="s">
        <v>27</v>
      </c>
      <c r="U1417">
        <v>1996</v>
      </c>
      <c r="V1417" t="s">
        <v>56</v>
      </c>
      <c r="W1417" t="s">
        <v>298</v>
      </c>
      <c r="X1417" t="s">
        <v>209</v>
      </c>
      <c r="Y1417">
        <v>7</v>
      </c>
      <c r="Z1417" t="s">
        <v>230</v>
      </c>
      <c r="AA1417" t="s">
        <v>238</v>
      </c>
    </row>
    <row r="1418" spans="1:27" x14ac:dyDescent="0.25">
      <c r="A1418">
        <v>10267</v>
      </c>
      <c r="B1418">
        <v>59</v>
      </c>
      <c r="C1418">
        <v>44</v>
      </c>
      <c r="D1418">
        <v>70</v>
      </c>
      <c r="E1418">
        <v>0.15</v>
      </c>
      <c r="F1418" t="s">
        <v>34</v>
      </c>
      <c r="G1418">
        <v>4</v>
      </c>
      <c r="H1418" s="5">
        <v>35275</v>
      </c>
      <c r="I1418" s="5">
        <v>35303</v>
      </c>
      <c r="J1418" s="5">
        <v>35283</v>
      </c>
      <c r="K1418">
        <v>1</v>
      </c>
      <c r="L1418">
        <v>208.58</v>
      </c>
      <c r="M1418" t="s">
        <v>377</v>
      </c>
      <c r="N1418" t="s">
        <v>9</v>
      </c>
      <c r="O1418">
        <v>3080</v>
      </c>
      <c r="P1418">
        <v>462</v>
      </c>
      <c r="Q1418">
        <v>2618</v>
      </c>
      <c r="R1418">
        <v>8</v>
      </c>
      <c r="S1418">
        <v>2409.42</v>
      </c>
      <c r="T1418" t="s">
        <v>27</v>
      </c>
      <c r="U1418">
        <v>1996</v>
      </c>
      <c r="V1418" t="s">
        <v>56</v>
      </c>
      <c r="W1418" t="s">
        <v>298</v>
      </c>
      <c r="X1418" t="s">
        <v>182</v>
      </c>
      <c r="Y1418">
        <v>4</v>
      </c>
      <c r="Z1418" t="s">
        <v>224</v>
      </c>
      <c r="AA1418" t="s">
        <v>236</v>
      </c>
    </row>
    <row r="1419" spans="1:27" x14ac:dyDescent="0.25">
      <c r="A1419">
        <v>10275</v>
      </c>
      <c r="B1419">
        <v>59</v>
      </c>
      <c r="C1419">
        <v>44</v>
      </c>
      <c r="D1419">
        <v>6</v>
      </c>
      <c r="E1419">
        <v>0.05</v>
      </c>
      <c r="F1419" t="s">
        <v>362</v>
      </c>
      <c r="G1419">
        <v>1</v>
      </c>
      <c r="H1419" s="5">
        <v>35284</v>
      </c>
      <c r="I1419" s="5">
        <v>35312</v>
      </c>
      <c r="J1419" s="5">
        <v>35286</v>
      </c>
      <c r="K1419">
        <v>1</v>
      </c>
      <c r="L1419">
        <v>26.93</v>
      </c>
      <c r="M1419" t="s">
        <v>363</v>
      </c>
      <c r="N1419" t="s">
        <v>11</v>
      </c>
      <c r="O1419">
        <v>264</v>
      </c>
      <c r="P1419">
        <v>13.200000000000001</v>
      </c>
      <c r="Q1419">
        <v>250.8</v>
      </c>
      <c r="R1419">
        <v>2</v>
      </c>
      <c r="S1419">
        <v>223.87</v>
      </c>
      <c r="T1419" t="s">
        <v>27</v>
      </c>
      <c r="U1419">
        <v>1996</v>
      </c>
      <c r="V1419" t="s">
        <v>57</v>
      </c>
      <c r="W1419" t="s">
        <v>298</v>
      </c>
      <c r="X1419" t="s">
        <v>182</v>
      </c>
      <c r="Y1419">
        <v>4</v>
      </c>
      <c r="Z1419" t="s">
        <v>224</v>
      </c>
      <c r="AA1419" t="s">
        <v>236</v>
      </c>
    </row>
    <row r="1420" spans="1:27" x14ac:dyDescent="0.25">
      <c r="A1420">
        <v>10263</v>
      </c>
      <c r="B1420">
        <v>30</v>
      </c>
      <c r="C1420">
        <v>20.7</v>
      </c>
      <c r="D1420">
        <v>60</v>
      </c>
      <c r="E1420">
        <v>0.25</v>
      </c>
      <c r="F1420" t="s">
        <v>32</v>
      </c>
      <c r="G1420">
        <v>9</v>
      </c>
      <c r="H1420" s="5">
        <v>35269</v>
      </c>
      <c r="I1420" s="5">
        <v>35297</v>
      </c>
      <c r="J1420" s="5">
        <v>35277</v>
      </c>
      <c r="K1420">
        <v>3</v>
      </c>
      <c r="L1420">
        <v>146.06</v>
      </c>
      <c r="M1420" t="s">
        <v>274</v>
      </c>
      <c r="N1420" t="s">
        <v>2</v>
      </c>
      <c r="O1420">
        <v>1242</v>
      </c>
      <c r="P1420">
        <v>310.5</v>
      </c>
      <c r="Q1420">
        <v>931.5</v>
      </c>
      <c r="R1420">
        <v>8</v>
      </c>
      <c r="S1420">
        <v>785.44</v>
      </c>
      <c r="T1420" t="s">
        <v>27</v>
      </c>
      <c r="U1420">
        <v>1996</v>
      </c>
      <c r="V1420" t="s">
        <v>56</v>
      </c>
      <c r="W1420" t="s">
        <v>298</v>
      </c>
      <c r="X1420" t="s">
        <v>127</v>
      </c>
      <c r="Y1420">
        <v>8</v>
      </c>
      <c r="Z1420" t="s">
        <v>232</v>
      </c>
      <c r="AA1420" t="s">
        <v>238</v>
      </c>
    </row>
    <row r="1421" spans="1:27" x14ac:dyDescent="0.25">
      <c r="A1421">
        <v>10258</v>
      </c>
      <c r="B1421">
        <v>32</v>
      </c>
      <c r="C1421">
        <v>25.6</v>
      </c>
      <c r="D1421">
        <v>6</v>
      </c>
      <c r="E1421">
        <v>0.2</v>
      </c>
      <c r="F1421" t="s">
        <v>32</v>
      </c>
      <c r="G1421">
        <v>1</v>
      </c>
      <c r="H1421" s="5">
        <v>35263</v>
      </c>
      <c r="I1421" s="5">
        <v>35291</v>
      </c>
      <c r="J1421" s="5">
        <v>35269</v>
      </c>
      <c r="K1421">
        <v>1</v>
      </c>
      <c r="L1421">
        <v>140.51</v>
      </c>
      <c r="M1421" t="s">
        <v>274</v>
      </c>
      <c r="N1421" t="s">
        <v>2</v>
      </c>
      <c r="O1421">
        <v>153.60000000000002</v>
      </c>
      <c r="P1421">
        <v>30.720000000000006</v>
      </c>
      <c r="Q1421">
        <v>122.88000000000002</v>
      </c>
      <c r="R1421">
        <v>6</v>
      </c>
      <c r="S1421">
        <v>-17.629999999999967</v>
      </c>
      <c r="T1421" t="s">
        <v>27</v>
      </c>
      <c r="U1421">
        <v>1996</v>
      </c>
      <c r="V1421" t="s">
        <v>56</v>
      </c>
      <c r="W1421" t="s">
        <v>298</v>
      </c>
      <c r="X1421" t="s">
        <v>131</v>
      </c>
      <c r="Y1421">
        <v>4</v>
      </c>
      <c r="Z1421" t="s">
        <v>224</v>
      </c>
      <c r="AA1421" t="s">
        <v>236</v>
      </c>
    </row>
    <row r="1422" spans="1:27" x14ac:dyDescent="0.25">
      <c r="A1422">
        <v>10260</v>
      </c>
      <c r="B1422">
        <v>62</v>
      </c>
      <c r="C1422">
        <v>39.4</v>
      </c>
      <c r="D1422">
        <v>15</v>
      </c>
      <c r="E1422">
        <v>0.25</v>
      </c>
      <c r="F1422" t="s">
        <v>374</v>
      </c>
      <c r="G1422">
        <v>4</v>
      </c>
      <c r="H1422" s="5">
        <v>35265</v>
      </c>
      <c r="I1422" s="5">
        <v>35293</v>
      </c>
      <c r="J1422" s="5">
        <v>35275</v>
      </c>
      <c r="K1422">
        <v>1</v>
      </c>
      <c r="L1422">
        <v>55.09</v>
      </c>
      <c r="M1422" t="s">
        <v>375</v>
      </c>
      <c r="N1422" t="s">
        <v>9</v>
      </c>
      <c r="O1422">
        <v>591</v>
      </c>
      <c r="P1422">
        <v>147.75</v>
      </c>
      <c r="Q1422">
        <v>443.25</v>
      </c>
      <c r="R1422">
        <v>10</v>
      </c>
      <c r="S1422">
        <v>388.15999999999997</v>
      </c>
      <c r="T1422" t="s">
        <v>27</v>
      </c>
      <c r="U1422">
        <v>1996</v>
      </c>
      <c r="V1422" t="s">
        <v>56</v>
      </c>
      <c r="W1422" t="s">
        <v>298</v>
      </c>
      <c r="X1422" t="s">
        <v>188</v>
      </c>
      <c r="Y1422">
        <v>3</v>
      </c>
      <c r="Z1422" t="s">
        <v>222</v>
      </c>
      <c r="AA1422" t="s">
        <v>236</v>
      </c>
    </row>
    <row r="1423" spans="1:27" x14ac:dyDescent="0.25">
      <c r="A1423">
        <v>10260</v>
      </c>
      <c r="B1423">
        <v>70</v>
      </c>
      <c r="C1423">
        <v>12</v>
      </c>
      <c r="D1423">
        <v>21</v>
      </c>
      <c r="E1423">
        <v>0.25</v>
      </c>
      <c r="F1423" t="s">
        <v>374</v>
      </c>
      <c r="G1423">
        <v>4</v>
      </c>
      <c r="H1423" s="5">
        <v>35265</v>
      </c>
      <c r="I1423" s="5">
        <v>35293</v>
      </c>
      <c r="J1423" s="5">
        <v>35275</v>
      </c>
      <c r="K1423">
        <v>1</v>
      </c>
      <c r="L1423">
        <v>55.09</v>
      </c>
      <c r="M1423" t="s">
        <v>375</v>
      </c>
      <c r="N1423" t="s">
        <v>9</v>
      </c>
      <c r="O1423">
        <v>252</v>
      </c>
      <c r="P1423">
        <v>63</v>
      </c>
      <c r="Q1423">
        <v>189</v>
      </c>
      <c r="R1423">
        <v>10</v>
      </c>
      <c r="S1423">
        <v>133.91</v>
      </c>
      <c r="T1423" t="s">
        <v>27</v>
      </c>
      <c r="U1423">
        <v>1996</v>
      </c>
      <c r="V1423" t="s">
        <v>56</v>
      </c>
      <c r="W1423" t="s">
        <v>298</v>
      </c>
      <c r="X1423" t="s">
        <v>203</v>
      </c>
      <c r="Y1423">
        <v>1</v>
      </c>
      <c r="Z1423" t="s">
        <v>218</v>
      </c>
      <c r="AA1423" t="s">
        <v>236</v>
      </c>
    </row>
    <row r="1424" spans="1:27" x14ac:dyDescent="0.25">
      <c r="A1424">
        <v>10273</v>
      </c>
      <c r="B1424">
        <v>40</v>
      </c>
      <c r="C1424">
        <v>14.7</v>
      </c>
      <c r="D1424">
        <v>60</v>
      </c>
      <c r="E1424">
        <v>0.05</v>
      </c>
      <c r="F1424" t="s">
        <v>43</v>
      </c>
      <c r="G1424">
        <v>3</v>
      </c>
      <c r="H1424" s="5">
        <v>35282</v>
      </c>
      <c r="I1424" s="5">
        <v>35310</v>
      </c>
      <c r="J1424" s="5">
        <v>35289</v>
      </c>
      <c r="K1424">
        <v>3</v>
      </c>
      <c r="L1424">
        <v>76.069999999999993</v>
      </c>
      <c r="M1424" t="s">
        <v>266</v>
      </c>
      <c r="N1424" t="s">
        <v>9</v>
      </c>
      <c r="O1424">
        <v>882</v>
      </c>
      <c r="P1424">
        <v>44.1</v>
      </c>
      <c r="Q1424">
        <v>837.9</v>
      </c>
      <c r="R1424">
        <v>7</v>
      </c>
      <c r="S1424">
        <v>761.82999999999993</v>
      </c>
      <c r="T1424" t="s">
        <v>27</v>
      </c>
      <c r="U1424">
        <v>1996</v>
      </c>
      <c r="V1424" t="s">
        <v>57</v>
      </c>
      <c r="W1424" t="s">
        <v>298</v>
      </c>
      <c r="X1424" t="s">
        <v>145</v>
      </c>
      <c r="Y1424">
        <v>8</v>
      </c>
      <c r="Z1424" t="s">
        <v>232</v>
      </c>
      <c r="AA1424" t="s">
        <v>238</v>
      </c>
    </row>
    <row r="1425" spans="1:27" x14ac:dyDescent="0.25">
      <c r="A1425">
        <v>10267</v>
      </c>
      <c r="B1425">
        <v>76</v>
      </c>
      <c r="C1425">
        <v>14.4</v>
      </c>
      <c r="D1425">
        <v>15</v>
      </c>
      <c r="E1425">
        <v>0.15</v>
      </c>
      <c r="F1425" t="s">
        <v>34</v>
      </c>
      <c r="G1425">
        <v>4</v>
      </c>
      <c r="H1425" s="5">
        <v>35275</v>
      </c>
      <c r="I1425" s="5">
        <v>35303</v>
      </c>
      <c r="J1425" s="5">
        <v>35283</v>
      </c>
      <c r="K1425">
        <v>1</v>
      </c>
      <c r="L1425">
        <v>208.58</v>
      </c>
      <c r="M1425" t="s">
        <v>377</v>
      </c>
      <c r="N1425" t="s">
        <v>9</v>
      </c>
      <c r="O1425">
        <v>216</v>
      </c>
      <c r="P1425">
        <v>32.4</v>
      </c>
      <c r="Q1425">
        <v>183.6</v>
      </c>
      <c r="R1425">
        <v>8</v>
      </c>
      <c r="S1425">
        <v>-24.980000000000018</v>
      </c>
      <c r="T1425" t="s">
        <v>27</v>
      </c>
      <c r="U1425">
        <v>1996</v>
      </c>
      <c r="V1425" t="s">
        <v>56</v>
      </c>
      <c r="W1425" t="s">
        <v>298</v>
      </c>
      <c r="X1425" t="s">
        <v>212</v>
      </c>
      <c r="Y1425">
        <v>1</v>
      </c>
      <c r="Z1425" t="s">
        <v>218</v>
      </c>
      <c r="AA1425" t="s">
        <v>236</v>
      </c>
    </row>
    <row r="1426" spans="1:27" x14ac:dyDescent="0.25">
      <c r="A1426">
        <v>10273</v>
      </c>
      <c r="B1426">
        <v>76</v>
      </c>
      <c r="C1426">
        <v>14.4</v>
      </c>
      <c r="D1426">
        <v>33</v>
      </c>
      <c r="E1426">
        <v>0.05</v>
      </c>
      <c r="F1426" t="s">
        <v>43</v>
      </c>
      <c r="G1426">
        <v>3</v>
      </c>
      <c r="H1426" s="5">
        <v>35282</v>
      </c>
      <c r="I1426" s="5">
        <v>35310</v>
      </c>
      <c r="J1426" s="5">
        <v>35289</v>
      </c>
      <c r="K1426">
        <v>3</v>
      </c>
      <c r="L1426">
        <v>76.069999999999993</v>
      </c>
      <c r="M1426" t="s">
        <v>266</v>
      </c>
      <c r="N1426" t="s">
        <v>9</v>
      </c>
      <c r="O1426">
        <v>475.2</v>
      </c>
      <c r="P1426">
        <v>23.76</v>
      </c>
      <c r="Q1426">
        <v>451.44</v>
      </c>
      <c r="R1426">
        <v>7</v>
      </c>
      <c r="S1426">
        <v>375.37</v>
      </c>
      <c r="T1426" t="s">
        <v>27</v>
      </c>
      <c r="U1426">
        <v>1996</v>
      </c>
      <c r="V1426" t="s">
        <v>57</v>
      </c>
      <c r="W1426" t="s">
        <v>298</v>
      </c>
      <c r="X1426" t="s">
        <v>212</v>
      </c>
      <c r="Y1426">
        <v>1</v>
      </c>
      <c r="Z1426" t="s">
        <v>218</v>
      </c>
      <c r="AA1426" t="s">
        <v>238</v>
      </c>
    </row>
    <row r="1427" spans="1:27" x14ac:dyDescent="0.25">
      <c r="A1427">
        <v>10279</v>
      </c>
      <c r="B1427">
        <v>17</v>
      </c>
      <c r="C1427">
        <v>31.2</v>
      </c>
      <c r="D1427">
        <v>15</v>
      </c>
      <c r="E1427">
        <v>0.25</v>
      </c>
      <c r="F1427" t="s">
        <v>39</v>
      </c>
      <c r="G1427">
        <v>8</v>
      </c>
      <c r="H1427" s="5">
        <v>35290</v>
      </c>
      <c r="I1427" s="5">
        <v>35318</v>
      </c>
      <c r="J1427" s="5">
        <v>35293</v>
      </c>
      <c r="K1427">
        <v>2</v>
      </c>
      <c r="L1427">
        <v>25.83</v>
      </c>
      <c r="M1427" t="s">
        <v>378</v>
      </c>
      <c r="N1427" t="s">
        <v>9</v>
      </c>
      <c r="O1427">
        <v>468</v>
      </c>
      <c r="P1427">
        <v>117</v>
      </c>
      <c r="Q1427">
        <v>351</v>
      </c>
      <c r="R1427">
        <v>3</v>
      </c>
      <c r="S1427">
        <v>325.17</v>
      </c>
      <c r="T1427" t="s">
        <v>27</v>
      </c>
      <c r="U1427">
        <v>1996</v>
      </c>
      <c r="V1427" t="s">
        <v>57</v>
      </c>
      <c r="W1427" t="s">
        <v>298</v>
      </c>
      <c r="X1427" t="s">
        <v>101</v>
      </c>
      <c r="Y1427">
        <v>6</v>
      </c>
      <c r="Z1427" t="s">
        <v>228</v>
      </c>
      <c r="AA1427" t="s">
        <v>237</v>
      </c>
    </row>
    <row r="1428" spans="1:27" x14ac:dyDescent="0.25">
      <c r="A1428">
        <v>10284</v>
      </c>
      <c r="B1428">
        <v>27</v>
      </c>
      <c r="C1428">
        <v>35.1</v>
      </c>
      <c r="D1428">
        <v>15</v>
      </c>
      <c r="E1428">
        <v>0.25</v>
      </c>
      <c r="F1428" t="s">
        <v>39</v>
      </c>
      <c r="G1428">
        <v>4</v>
      </c>
      <c r="H1428" s="5">
        <v>35296</v>
      </c>
      <c r="I1428" s="5">
        <v>35324</v>
      </c>
      <c r="J1428" s="5">
        <v>35304</v>
      </c>
      <c r="K1428">
        <v>1</v>
      </c>
      <c r="L1428">
        <v>76.56</v>
      </c>
      <c r="M1428" t="s">
        <v>378</v>
      </c>
      <c r="N1428" t="s">
        <v>9</v>
      </c>
      <c r="O1428">
        <v>526.5</v>
      </c>
      <c r="P1428">
        <v>131.625</v>
      </c>
      <c r="Q1428">
        <v>394.875</v>
      </c>
      <c r="R1428">
        <v>8</v>
      </c>
      <c r="S1428">
        <v>318.315</v>
      </c>
      <c r="T1428" t="s">
        <v>27</v>
      </c>
      <c r="U1428">
        <v>1996</v>
      </c>
      <c r="V1428" t="s">
        <v>57</v>
      </c>
      <c r="W1428" t="s">
        <v>298</v>
      </c>
      <c r="X1428" t="s">
        <v>121</v>
      </c>
      <c r="Y1428">
        <v>3</v>
      </c>
      <c r="Z1428" t="s">
        <v>222</v>
      </c>
      <c r="AA1428" t="s">
        <v>236</v>
      </c>
    </row>
    <row r="1429" spans="1:27" x14ac:dyDescent="0.25">
      <c r="A1429">
        <v>10284</v>
      </c>
      <c r="B1429">
        <v>60</v>
      </c>
      <c r="C1429">
        <v>27.2</v>
      </c>
      <c r="D1429">
        <v>20</v>
      </c>
      <c r="E1429">
        <v>0.25</v>
      </c>
      <c r="F1429" t="s">
        <v>39</v>
      </c>
      <c r="G1429">
        <v>4</v>
      </c>
      <c r="H1429" s="5">
        <v>35296</v>
      </c>
      <c r="I1429" s="5">
        <v>35324</v>
      </c>
      <c r="J1429" s="5">
        <v>35304</v>
      </c>
      <c r="K1429">
        <v>1</v>
      </c>
      <c r="L1429">
        <v>76.56</v>
      </c>
      <c r="M1429" t="s">
        <v>378</v>
      </c>
      <c r="N1429" t="s">
        <v>9</v>
      </c>
      <c r="O1429">
        <v>544</v>
      </c>
      <c r="P1429">
        <v>136</v>
      </c>
      <c r="Q1429">
        <v>408</v>
      </c>
      <c r="R1429">
        <v>8</v>
      </c>
      <c r="S1429">
        <v>331.44</v>
      </c>
      <c r="T1429" t="s">
        <v>27</v>
      </c>
      <c r="U1429">
        <v>1996</v>
      </c>
      <c r="V1429" t="s">
        <v>57</v>
      </c>
      <c r="W1429" t="s">
        <v>298</v>
      </c>
      <c r="X1429" t="s">
        <v>184</v>
      </c>
      <c r="Y1429">
        <v>4</v>
      </c>
      <c r="Z1429" t="s">
        <v>224</v>
      </c>
      <c r="AA1429" t="s">
        <v>236</v>
      </c>
    </row>
    <row r="1430" spans="1:27" x14ac:dyDescent="0.25">
      <c r="A1430">
        <v>10284</v>
      </c>
      <c r="B1430">
        <v>67</v>
      </c>
      <c r="C1430">
        <v>11.2</v>
      </c>
      <c r="D1430">
        <v>5</v>
      </c>
      <c r="E1430">
        <v>0.25</v>
      </c>
      <c r="F1430" t="s">
        <v>39</v>
      </c>
      <c r="G1430">
        <v>4</v>
      </c>
      <c r="H1430" s="5">
        <v>35296</v>
      </c>
      <c r="I1430" s="5">
        <v>35324</v>
      </c>
      <c r="J1430" s="5">
        <v>35304</v>
      </c>
      <c r="K1430">
        <v>1</v>
      </c>
      <c r="L1430">
        <v>76.56</v>
      </c>
      <c r="M1430" t="s">
        <v>378</v>
      </c>
      <c r="N1430" t="s">
        <v>9</v>
      </c>
      <c r="O1430">
        <v>56</v>
      </c>
      <c r="P1430">
        <v>14</v>
      </c>
      <c r="Q1430">
        <v>42</v>
      </c>
      <c r="R1430">
        <v>8</v>
      </c>
      <c r="S1430">
        <v>-34.56</v>
      </c>
      <c r="T1430" t="s">
        <v>27</v>
      </c>
      <c r="U1430">
        <v>1996</v>
      </c>
      <c r="V1430" t="s">
        <v>57</v>
      </c>
      <c r="W1430" t="s">
        <v>298</v>
      </c>
      <c r="X1430" t="s">
        <v>198</v>
      </c>
      <c r="Y1430">
        <v>1</v>
      </c>
      <c r="Z1430" t="s">
        <v>218</v>
      </c>
      <c r="AA1430" t="s">
        <v>236</v>
      </c>
    </row>
    <row r="1431" spans="1:27" x14ac:dyDescent="0.25">
      <c r="A1431">
        <v>10285</v>
      </c>
      <c r="B1431">
        <v>1</v>
      </c>
      <c r="C1431">
        <v>14.4</v>
      </c>
      <c r="D1431">
        <v>45</v>
      </c>
      <c r="E1431">
        <v>0.2</v>
      </c>
      <c r="F1431" t="s">
        <v>43</v>
      </c>
      <c r="G1431">
        <v>1</v>
      </c>
      <c r="H1431" s="5">
        <v>35297</v>
      </c>
      <c r="I1431" s="5">
        <v>35325</v>
      </c>
      <c r="J1431" s="5">
        <v>35303</v>
      </c>
      <c r="K1431">
        <v>2</v>
      </c>
      <c r="L1431">
        <v>76.83</v>
      </c>
      <c r="M1431" t="s">
        <v>266</v>
      </c>
      <c r="N1431" t="s">
        <v>9</v>
      </c>
      <c r="O1431">
        <v>648</v>
      </c>
      <c r="P1431">
        <v>129.6</v>
      </c>
      <c r="Q1431">
        <v>518.4</v>
      </c>
      <c r="R1431">
        <v>6</v>
      </c>
      <c r="S1431">
        <v>441.57</v>
      </c>
      <c r="T1431" t="s">
        <v>27</v>
      </c>
      <c r="U1431">
        <v>1996</v>
      </c>
      <c r="V1431" t="s">
        <v>57</v>
      </c>
      <c r="W1431" t="s">
        <v>298</v>
      </c>
      <c r="X1431" t="s">
        <v>69</v>
      </c>
      <c r="Y1431">
        <v>1</v>
      </c>
      <c r="Z1431" t="s">
        <v>218</v>
      </c>
      <c r="AA1431" t="s">
        <v>237</v>
      </c>
    </row>
    <row r="1432" spans="1:27" x14ac:dyDescent="0.25">
      <c r="A1432">
        <v>10285</v>
      </c>
      <c r="B1432">
        <v>40</v>
      </c>
      <c r="C1432">
        <v>14.7</v>
      </c>
      <c r="D1432">
        <v>40</v>
      </c>
      <c r="E1432">
        <v>0.2</v>
      </c>
      <c r="F1432" t="s">
        <v>43</v>
      </c>
      <c r="G1432">
        <v>1</v>
      </c>
      <c r="H1432" s="5">
        <v>35297</v>
      </c>
      <c r="I1432" s="5">
        <v>35325</v>
      </c>
      <c r="J1432" s="5">
        <v>35303</v>
      </c>
      <c r="K1432">
        <v>2</v>
      </c>
      <c r="L1432">
        <v>76.83</v>
      </c>
      <c r="M1432" t="s">
        <v>266</v>
      </c>
      <c r="N1432" t="s">
        <v>9</v>
      </c>
      <c r="O1432">
        <v>588</v>
      </c>
      <c r="P1432">
        <v>117.60000000000001</v>
      </c>
      <c r="Q1432">
        <v>470.4</v>
      </c>
      <c r="R1432">
        <v>6</v>
      </c>
      <c r="S1432">
        <v>393.57</v>
      </c>
      <c r="T1432" t="s">
        <v>27</v>
      </c>
      <c r="U1432">
        <v>1996</v>
      </c>
      <c r="V1432" t="s">
        <v>57</v>
      </c>
      <c r="W1432" t="s">
        <v>298</v>
      </c>
      <c r="X1432" t="s">
        <v>145</v>
      </c>
      <c r="Y1432">
        <v>8</v>
      </c>
      <c r="Z1432" t="s">
        <v>232</v>
      </c>
      <c r="AA1432" t="s">
        <v>237</v>
      </c>
    </row>
    <row r="1433" spans="1:27" x14ac:dyDescent="0.25">
      <c r="A1433">
        <v>10285</v>
      </c>
      <c r="B1433">
        <v>53</v>
      </c>
      <c r="C1433">
        <v>26.2</v>
      </c>
      <c r="D1433">
        <v>36</v>
      </c>
      <c r="E1433">
        <v>0.2</v>
      </c>
      <c r="F1433" t="s">
        <v>43</v>
      </c>
      <c r="G1433">
        <v>1</v>
      </c>
      <c r="H1433" s="5">
        <v>35297</v>
      </c>
      <c r="I1433" s="5">
        <v>35325</v>
      </c>
      <c r="J1433" s="5">
        <v>35303</v>
      </c>
      <c r="K1433">
        <v>2</v>
      </c>
      <c r="L1433">
        <v>76.83</v>
      </c>
      <c r="M1433" t="s">
        <v>266</v>
      </c>
      <c r="N1433" t="s">
        <v>9</v>
      </c>
      <c r="O1433">
        <v>943.19999999999993</v>
      </c>
      <c r="P1433">
        <v>188.64</v>
      </c>
      <c r="Q1433">
        <v>754.56</v>
      </c>
      <c r="R1433">
        <v>6</v>
      </c>
      <c r="S1433">
        <v>677.7299999999999</v>
      </c>
      <c r="T1433" t="s">
        <v>27</v>
      </c>
      <c r="U1433">
        <v>1996</v>
      </c>
      <c r="V1433" t="s">
        <v>57</v>
      </c>
      <c r="W1433" t="s">
        <v>298</v>
      </c>
      <c r="X1433" t="s">
        <v>171</v>
      </c>
      <c r="Y1433">
        <v>6</v>
      </c>
      <c r="Z1433" t="s">
        <v>228</v>
      </c>
      <c r="AA1433" t="s">
        <v>237</v>
      </c>
    </row>
    <row r="1434" spans="1:27" x14ac:dyDescent="0.25">
      <c r="A1434">
        <v>10287</v>
      </c>
      <c r="B1434">
        <v>16</v>
      </c>
      <c r="C1434">
        <v>13.9</v>
      </c>
      <c r="D1434">
        <v>40</v>
      </c>
      <c r="E1434">
        <v>0.15</v>
      </c>
      <c r="F1434" t="s">
        <v>361</v>
      </c>
      <c r="G1434">
        <v>8</v>
      </c>
      <c r="H1434" s="5">
        <v>35299</v>
      </c>
      <c r="I1434" s="5">
        <v>35327</v>
      </c>
      <c r="J1434" s="5">
        <v>35305</v>
      </c>
      <c r="K1434">
        <v>3</v>
      </c>
      <c r="L1434">
        <v>12.76</v>
      </c>
      <c r="M1434" t="s">
        <v>297</v>
      </c>
      <c r="N1434" t="s">
        <v>4</v>
      </c>
      <c r="O1434">
        <v>556</v>
      </c>
      <c r="P1434">
        <v>83.399999999999991</v>
      </c>
      <c r="Q1434">
        <v>472.6</v>
      </c>
      <c r="R1434">
        <v>6</v>
      </c>
      <c r="S1434">
        <v>459.84000000000003</v>
      </c>
      <c r="T1434" t="s">
        <v>27</v>
      </c>
      <c r="U1434">
        <v>1996</v>
      </c>
      <c r="V1434" t="s">
        <v>57</v>
      </c>
      <c r="W1434" t="s">
        <v>298</v>
      </c>
      <c r="X1434" t="s">
        <v>99</v>
      </c>
      <c r="Y1434">
        <v>3</v>
      </c>
      <c r="Z1434" t="s">
        <v>222</v>
      </c>
      <c r="AA1434" t="s">
        <v>238</v>
      </c>
    </row>
    <row r="1435" spans="1:27" x14ac:dyDescent="0.25">
      <c r="A1435">
        <v>10287</v>
      </c>
      <c r="B1435">
        <v>46</v>
      </c>
      <c r="C1435">
        <v>9.6</v>
      </c>
      <c r="D1435">
        <v>15</v>
      </c>
      <c r="E1435">
        <v>0.15</v>
      </c>
      <c r="F1435" t="s">
        <v>361</v>
      </c>
      <c r="G1435">
        <v>8</v>
      </c>
      <c r="H1435" s="5">
        <v>35299</v>
      </c>
      <c r="I1435" s="5">
        <v>35327</v>
      </c>
      <c r="J1435" s="5">
        <v>35305</v>
      </c>
      <c r="K1435">
        <v>3</v>
      </c>
      <c r="L1435">
        <v>12.76</v>
      </c>
      <c r="M1435" t="s">
        <v>297</v>
      </c>
      <c r="N1435" t="s">
        <v>4</v>
      </c>
      <c r="O1435">
        <v>144</v>
      </c>
      <c r="P1435">
        <v>21.599999999999998</v>
      </c>
      <c r="Q1435">
        <v>122.4</v>
      </c>
      <c r="R1435">
        <v>6</v>
      </c>
      <c r="S1435">
        <v>109.64</v>
      </c>
      <c r="T1435" t="s">
        <v>27</v>
      </c>
      <c r="U1435">
        <v>1996</v>
      </c>
      <c r="V1435" t="s">
        <v>57</v>
      </c>
      <c r="W1435" t="s">
        <v>298</v>
      </c>
      <c r="X1435" t="s">
        <v>157</v>
      </c>
      <c r="Y1435">
        <v>8</v>
      </c>
      <c r="Z1435" t="s">
        <v>232</v>
      </c>
      <c r="AA1435" t="s">
        <v>238</v>
      </c>
    </row>
    <row r="1436" spans="1:27" x14ac:dyDescent="0.25">
      <c r="A1436">
        <v>10288</v>
      </c>
      <c r="B1436">
        <v>54</v>
      </c>
      <c r="C1436">
        <v>5.9</v>
      </c>
      <c r="D1436">
        <v>10</v>
      </c>
      <c r="E1436">
        <v>0.1</v>
      </c>
      <c r="F1436" t="s">
        <v>268</v>
      </c>
      <c r="G1436">
        <v>4</v>
      </c>
      <c r="H1436" s="5">
        <v>35300</v>
      </c>
      <c r="I1436" s="5">
        <v>35328</v>
      </c>
      <c r="J1436" s="5">
        <v>35311</v>
      </c>
      <c r="K1436">
        <v>1</v>
      </c>
      <c r="L1436">
        <v>7.45</v>
      </c>
      <c r="M1436" t="s">
        <v>269</v>
      </c>
      <c r="N1436" t="s">
        <v>11</v>
      </c>
      <c r="O1436">
        <v>59</v>
      </c>
      <c r="P1436">
        <v>5.9</v>
      </c>
      <c r="Q1436">
        <v>53.1</v>
      </c>
      <c r="R1436">
        <v>11</v>
      </c>
      <c r="S1436">
        <v>45.65</v>
      </c>
      <c r="T1436" t="s">
        <v>27</v>
      </c>
      <c r="U1436">
        <v>1996</v>
      </c>
      <c r="V1436" t="s">
        <v>57</v>
      </c>
      <c r="W1436" t="s">
        <v>298</v>
      </c>
      <c r="X1436" t="s">
        <v>173</v>
      </c>
      <c r="Y1436">
        <v>6</v>
      </c>
      <c r="Z1436" t="s">
        <v>228</v>
      </c>
      <c r="AA1436" t="s">
        <v>236</v>
      </c>
    </row>
    <row r="1437" spans="1:27" x14ac:dyDescent="0.25">
      <c r="A1437">
        <v>10288</v>
      </c>
      <c r="B1437">
        <v>68</v>
      </c>
      <c r="C1437">
        <v>10</v>
      </c>
      <c r="D1437">
        <v>3</v>
      </c>
      <c r="E1437">
        <v>0.1</v>
      </c>
      <c r="F1437" t="s">
        <v>268</v>
      </c>
      <c r="G1437">
        <v>4</v>
      </c>
      <c r="H1437" s="5">
        <v>35300</v>
      </c>
      <c r="I1437" s="5">
        <v>35328</v>
      </c>
      <c r="J1437" s="5">
        <v>35311</v>
      </c>
      <c r="K1437">
        <v>1</v>
      </c>
      <c r="L1437">
        <v>7.45</v>
      </c>
      <c r="M1437" t="s">
        <v>269</v>
      </c>
      <c r="N1437" t="s">
        <v>11</v>
      </c>
      <c r="O1437">
        <v>30</v>
      </c>
      <c r="P1437">
        <v>3</v>
      </c>
      <c r="Q1437">
        <v>27</v>
      </c>
      <c r="R1437">
        <v>11</v>
      </c>
      <c r="S1437">
        <v>19.55</v>
      </c>
      <c r="T1437" t="s">
        <v>27</v>
      </c>
      <c r="U1437">
        <v>1996</v>
      </c>
      <c r="V1437" t="s">
        <v>57</v>
      </c>
      <c r="W1437" t="s">
        <v>298</v>
      </c>
      <c r="X1437" t="s">
        <v>199</v>
      </c>
      <c r="Y1437">
        <v>3</v>
      </c>
      <c r="Z1437" t="s">
        <v>222</v>
      </c>
      <c r="AA1437" t="s">
        <v>236</v>
      </c>
    </row>
    <row r="1438" spans="1:27" x14ac:dyDescent="0.25">
      <c r="A1438">
        <v>10291</v>
      </c>
      <c r="B1438">
        <v>13</v>
      </c>
      <c r="C1438">
        <v>4.8</v>
      </c>
      <c r="D1438">
        <v>20</v>
      </c>
      <c r="E1438">
        <v>0.1</v>
      </c>
      <c r="F1438" t="s">
        <v>296</v>
      </c>
      <c r="G1438">
        <v>6</v>
      </c>
      <c r="H1438" s="5">
        <v>35304</v>
      </c>
      <c r="I1438" s="5">
        <v>35332</v>
      </c>
      <c r="J1438" s="5">
        <v>35312</v>
      </c>
      <c r="K1438">
        <v>2</v>
      </c>
      <c r="L1438">
        <v>6.4</v>
      </c>
      <c r="M1438" t="s">
        <v>297</v>
      </c>
      <c r="N1438" t="s">
        <v>4</v>
      </c>
      <c r="O1438">
        <v>96</v>
      </c>
      <c r="P1438">
        <v>9.6000000000000014</v>
      </c>
      <c r="Q1438">
        <v>86.4</v>
      </c>
      <c r="R1438">
        <v>8</v>
      </c>
      <c r="S1438">
        <v>80</v>
      </c>
      <c r="T1438" t="s">
        <v>27</v>
      </c>
      <c r="U1438">
        <v>1996</v>
      </c>
      <c r="V1438" t="s">
        <v>57</v>
      </c>
      <c r="W1438" t="s">
        <v>298</v>
      </c>
      <c r="X1438" t="s">
        <v>93</v>
      </c>
      <c r="Y1438">
        <v>8</v>
      </c>
      <c r="Z1438" t="s">
        <v>232</v>
      </c>
      <c r="AA1438" t="s">
        <v>237</v>
      </c>
    </row>
    <row r="1439" spans="1:27" x14ac:dyDescent="0.25">
      <c r="A1439">
        <v>10291</v>
      </c>
      <c r="B1439">
        <v>44</v>
      </c>
      <c r="C1439">
        <v>15.5</v>
      </c>
      <c r="D1439">
        <v>24</v>
      </c>
      <c r="E1439">
        <v>0.1</v>
      </c>
      <c r="F1439" t="s">
        <v>296</v>
      </c>
      <c r="G1439">
        <v>6</v>
      </c>
      <c r="H1439" s="5">
        <v>35304</v>
      </c>
      <c r="I1439" s="5">
        <v>35332</v>
      </c>
      <c r="J1439" s="5">
        <v>35312</v>
      </c>
      <c r="K1439">
        <v>2</v>
      </c>
      <c r="L1439">
        <v>6.4</v>
      </c>
      <c r="M1439" t="s">
        <v>297</v>
      </c>
      <c r="N1439" t="s">
        <v>4</v>
      </c>
      <c r="O1439">
        <v>372</v>
      </c>
      <c r="P1439">
        <v>37.200000000000003</v>
      </c>
      <c r="Q1439">
        <v>334.8</v>
      </c>
      <c r="R1439">
        <v>8</v>
      </c>
      <c r="S1439">
        <v>328.40000000000003</v>
      </c>
      <c r="T1439" t="s">
        <v>27</v>
      </c>
      <c r="U1439">
        <v>1996</v>
      </c>
      <c r="V1439" t="s">
        <v>57</v>
      </c>
      <c r="W1439" t="s">
        <v>298</v>
      </c>
      <c r="X1439" t="s">
        <v>153</v>
      </c>
      <c r="Y1439">
        <v>2</v>
      </c>
      <c r="Z1439" t="s">
        <v>220</v>
      </c>
      <c r="AA1439" t="s">
        <v>237</v>
      </c>
    </row>
    <row r="1440" spans="1:27" x14ac:dyDescent="0.25">
      <c r="A1440">
        <v>10291</v>
      </c>
      <c r="B1440">
        <v>51</v>
      </c>
      <c r="C1440">
        <v>42.4</v>
      </c>
      <c r="D1440">
        <v>2</v>
      </c>
      <c r="E1440">
        <v>0.1</v>
      </c>
      <c r="F1440" t="s">
        <v>296</v>
      </c>
      <c r="G1440">
        <v>6</v>
      </c>
      <c r="H1440" s="5">
        <v>35304</v>
      </c>
      <c r="I1440" s="5">
        <v>35332</v>
      </c>
      <c r="J1440" s="5">
        <v>35312</v>
      </c>
      <c r="K1440">
        <v>2</v>
      </c>
      <c r="L1440">
        <v>6.4</v>
      </c>
      <c r="M1440" t="s">
        <v>297</v>
      </c>
      <c r="N1440" t="s">
        <v>4</v>
      </c>
      <c r="O1440">
        <v>84.8</v>
      </c>
      <c r="P1440">
        <v>8.48</v>
      </c>
      <c r="Q1440">
        <v>76.319999999999993</v>
      </c>
      <c r="R1440">
        <v>8</v>
      </c>
      <c r="S1440">
        <v>69.919999999999987</v>
      </c>
      <c r="T1440" t="s">
        <v>27</v>
      </c>
      <c r="U1440">
        <v>1996</v>
      </c>
      <c r="V1440" t="s">
        <v>57</v>
      </c>
      <c r="W1440" t="s">
        <v>298</v>
      </c>
      <c r="X1440" t="s">
        <v>167</v>
      </c>
      <c r="Y1440">
        <v>7</v>
      </c>
      <c r="Z1440" t="s">
        <v>230</v>
      </c>
      <c r="AA1440" t="s">
        <v>237</v>
      </c>
    </row>
    <row r="1441" spans="1:27" x14ac:dyDescent="0.25">
      <c r="A1441">
        <v>10298</v>
      </c>
      <c r="B1441">
        <v>36</v>
      </c>
      <c r="C1441">
        <v>15.2</v>
      </c>
      <c r="D1441">
        <v>40</v>
      </c>
      <c r="E1441">
        <v>0.25</v>
      </c>
      <c r="F1441" t="s">
        <v>37</v>
      </c>
      <c r="G1441">
        <v>6</v>
      </c>
      <c r="H1441" s="5">
        <v>35313</v>
      </c>
      <c r="I1441" s="5">
        <v>35341</v>
      </c>
      <c r="J1441" s="5">
        <v>35319</v>
      </c>
      <c r="K1441">
        <v>2</v>
      </c>
      <c r="L1441">
        <v>168.22</v>
      </c>
      <c r="M1441" t="s">
        <v>289</v>
      </c>
      <c r="N1441" t="s">
        <v>10</v>
      </c>
      <c r="O1441">
        <v>608</v>
      </c>
      <c r="P1441">
        <v>152</v>
      </c>
      <c r="Q1441">
        <v>456</v>
      </c>
      <c r="R1441">
        <v>6</v>
      </c>
      <c r="S1441">
        <v>287.77999999999997</v>
      </c>
      <c r="T1441" t="s">
        <v>27</v>
      </c>
      <c r="U1441">
        <v>1996</v>
      </c>
      <c r="V1441" t="s">
        <v>58</v>
      </c>
      <c r="W1441" t="s">
        <v>298</v>
      </c>
      <c r="X1441" t="s">
        <v>137</v>
      </c>
      <c r="Y1441">
        <v>8</v>
      </c>
      <c r="Z1441" t="s">
        <v>232</v>
      </c>
      <c r="AA1441" t="s">
        <v>237</v>
      </c>
    </row>
    <row r="1442" spans="1:27" x14ac:dyDescent="0.25">
      <c r="A1442">
        <v>10298</v>
      </c>
      <c r="B1442">
        <v>59</v>
      </c>
      <c r="C1442">
        <v>44</v>
      </c>
      <c r="D1442">
        <v>30</v>
      </c>
      <c r="E1442">
        <v>0.25</v>
      </c>
      <c r="F1442" t="s">
        <v>37</v>
      </c>
      <c r="G1442">
        <v>6</v>
      </c>
      <c r="H1442" s="5">
        <v>35313</v>
      </c>
      <c r="I1442" s="5">
        <v>35341</v>
      </c>
      <c r="J1442" s="5">
        <v>35319</v>
      </c>
      <c r="K1442">
        <v>2</v>
      </c>
      <c r="L1442">
        <v>168.22</v>
      </c>
      <c r="M1442" t="s">
        <v>289</v>
      </c>
      <c r="N1442" t="s">
        <v>10</v>
      </c>
      <c r="O1442">
        <v>1320</v>
      </c>
      <c r="P1442">
        <v>330</v>
      </c>
      <c r="Q1442">
        <v>990</v>
      </c>
      <c r="R1442">
        <v>6</v>
      </c>
      <c r="S1442">
        <v>821.78</v>
      </c>
      <c r="T1442" t="s">
        <v>27</v>
      </c>
      <c r="U1442">
        <v>1996</v>
      </c>
      <c r="V1442" t="s">
        <v>58</v>
      </c>
      <c r="W1442" t="s">
        <v>298</v>
      </c>
      <c r="X1442" t="s">
        <v>182</v>
      </c>
      <c r="Y1442">
        <v>4</v>
      </c>
      <c r="Z1442" t="s">
        <v>224</v>
      </c>
      <c r="AA1442" t="s">
        <v>237</v>
      </c>
    </row>
    <row r="1443" spans="1:27" x14ac:dyDescent="0.25">
      <c r="A1443">
        <v>10303</v>
      </c>
      <c r="B1443">
        <v>40</v>
      </c>
      <c r="C1443">
        <v>14.7</v>
      </c>
      <c r="D1443">
        <v>40</v>
      </c>
      <c r="E1443">
        <v>0.1</v>
      </c>
      <c r="F1443" t="s">
        <v>354</v>
      </c>
      <c r="G1443">
        <v>7</v>
      </c>
      <c r="H1443" s="5">
        <v>35319</v>
      </c>
      <c r="I1443" s="5">
        <v>35347</v>
      </c>
      <c r="J1443" s="5">
        <v>35326</v>
      </c>
      <c r="K1443">
        <v>2</v>
      </c>
      <c r="L1443">
        <v>107.83</v>
      </c>
      <c r="M1443" t="s">
        <v>355</v>
      </c>
      <c r="N1443" t="s">
        <v>16</v>
      </c>
      <c r="O1443">
        <v>588</v>
      </c>
      <c r="P1443">
        <v>58.800000000000004</v>
      </c>
      <c r="Q1443">
        <v>529.20000000000005</v>
      </c>
      <c r="R1443">
        <v>7</v>
      </c>
      <c r="S1443">
        <v>421.37000000000006</v>
      </c>
      <c r="T1443" t="s">
        <v>27</v>
      </c>
      <c r="U1443">
        <v>1996</v>
      </c>
      <c r="V1443" t="s">
        <v>58</v>
      </c>
      <c r="W1443" t="s">
        <v>298</v>
      </c>
      <c r="X1443" t="s">
        <v>145</v>
      </c>
      <c r="Y1443">
        <v>8</v>
      </c>
      <c r="Z1443" t="s">
        <v>232</v>
      </c>
      <c r="AA1443" t="s">
        <v>237</v>
      </c>
    </row>
    <row r="1444" spans="1:27" x14ac:dyDescent="0.25">
      <c r="A1444">
        <v>10303</v>
      </c>
      <c r="B1444">
        <v>65</v>
      </c>
      <c r="C1444">
        <v>16.8</v>
      </c>
      <c r="D1444">
        <v>30</v>
      </c>
      <c r="E1444">
        <v>0.1</v>
      </c>
      <c r="F1444" t="s">
        <v>354</v>
      </c>
      <c r="G1444">
        <v>7</v>
      </c>
      <c r="H1444" s="5">
        <v>35319</v>
      </c>
      <c r="I1444" s="5">
        <v>35347</v>
      </c>
      <c r="J1444" s="5">
        <v>35326</v>
      </c>
      <c r="K1444">
        <v>2</v>
      </c>
      <c r="L1444">
        <v>107.83</v>
      </c>
      <c r="M1444" t="s">
        <v>355</v>
      </c>
      <c r="N1444" t="s">
        <v>16</v>
      </c>
      <c r="O1444">
        <v>504</v>
      </c>
      <c r="P1444">
        <v>50.400000000000006</v>
      </c>
      <c r="Q1444">
        <v>453.6</v>
      </c>
      <c r="R1444">
        <v>7</v>
      </c>
      <c r="S1444">
        <v>345.77000000000004</v>
      </c>
      <c r="T1444" t="s">
        <v>27</v>
      </c>
      <c r="U1444">
        <v>1996</v>
      </c>
      <c r="V1444" t="s">
        <v>58</v>
      </c>
      <c r="W1444" t="s">
        <v>298</v>
      </c>
      <c r="X1444" t="s">
        <v>194</v>
      </c>
      <c r="Y1444">
        <v>2</v>
      </c>
      <c r="Z1444" t="s">
        <v>220</v>
      </c>
      <c r="AA1444" t="s">
        <v>237</v>
      </c>
    </row>
    <row r="1445" spans="1:27" x14ac:dyDescent="0.25">
      <c r="A1445">
        <v>10303</v>
      </c>
      <c r="B1445">
        <v>68</v>
      </c>
      <c r="C1445">
        <v>10</v>
      </c>
      <c r="D1445">
        <v>15</v>
      </c>
      <c r="E1445">
        <v>0.1</v>
      </c>
      <c r="F1445" t="s">
        <v>354</v>
      </c>
      <c r="G1445">
        <v>7</v>
      </c>
      <c r="H1445" s="5">
        <v>35319</v>
      </c>
      <c r="I1445" s="5">
        <v>35347</v>
      </c>
      <c r="J1445" s="5">
        <v>35326</v>
      </c>
      <c r="K1445">
        <v>2</v>
      </c>
      <c r="L1445">
        <v>107.83</v>
      </c>
      <c r="M1445" t="s">
        <v>355</v>
      </c>
      <c r="N1445" t="s">
        <v>16</v>
      </c>
      <c r="O1445">
        <v>150</v>
      </c>
      <c r="P1445">
        <v>15</v>
      </c>
      <c r="Q1445">
        <v>135</v>
      </c>
      <c r="R1445">
        <v>7</v>
      </c>
      <c r="S1445">
        <v>27.17</v>
      </c>
      <c r="T1445" t="s">
        <v>27</v>
      </c>
      <c r="U1445">
        <v>1996</v>
      </c>
      <c r="V1445" t="s">
        <v>58</v>
      </c>
      <c r="W1445" t="s">
        <v>298</v>
      </c>
      <c r="X1445" t="s">
        <v>199</v>
      </c>
      <c r="Y1445">
        <v>3</v>
      </c>
      <c r="Z1445" t="s">
        <v>222</v>
      </c>
      <c r="AA1445" t="s">
        <v>237</v>
      </c>
    </row>
    <row r="1446" spans="1:27" x14ac:dyDescent="0.25">
      <c r="A1446">
        <v>10305</v>
      </c>
      <c r="B1446">
        <v>18</v>
      </c>
      <c r="C1446">
        <v>50</v>
      </c>
      <c r="D1446">
        <v>25</v>
      </c>
      <c r="E1446">
        <v>0.1</v>
      </c>
      <c r="F1446" t="s">
        <v>299</v>
      </c>
      <c r="G1446">
        <v>8</v>
      </c>
      <c r="H1446" s="5">
        <v>35321</v>
      </c>
      <c r="I1446" s="5">
        <v>35349</v>
      </c>
      <c r="J1446" s="5">
        <v>35347</v>
      </c>
      <c r="K1446">
        <v>3</v>
      </c>
      <c r="L1446">
        <v>257.62</v>
      </c>
      <c r="M1446" t="s">
        <v>300</v>
      </c>
      <c r="N1446" t="s">
        <v>20</v>
      </c>
      <c r="O1446">
        <v>1250</v>
      </c>
      <c r="P1446">
        <v>125</v>
      </c>
      <c r="Q1446">
        <v>1125</v>
      </c>
      <c r="R1446">
        <v>26</v>
      </c>
      <c r="S1446">
        <v>867.38</v>
      </c>
      <c r="T1446" t="s">
        <v>27</v>
      </c>
      <c r="U1446">
        <v>1996</v>
      </c>
      <c r="V1446" t="s">
        <v>58</v>
      </c>
      <c r="W1446" t="s">
        <v>298</v>
      </c>
      <c r="X1446" t="s">
        <v>103</v>
      </c>
      <c r="Y1446">
        <v>8</v>
      </c>
      <c r="Z1446" t="s">
        <v>232</v>
      </c>
      <c r="AA1446" t="s">
        <v>238</v>
      </c>
    </row>
    <row r="1447" spans="1:27" x14ac:dyDescent="0.25">
      <c r="A1447">
        <v>10305</v>
      </c>
      <c r="B1447">
        <v>29</v>
      </c>
      <c r="C1447">
        <v>99</v>
      </c>
      <c r="D1447">
        <v>25</v>
      </c>
      <c r="E1447">
        <v>0.1</v>
      </c>
      <c r="F1447" t="s">
        <v>299</v>
      </c>
      <c r="G1447">
        <v>8</v>
      </c>
      <c r="H1447" s="5">
        <v>35321</v>
      </c>
      <c r="I1447" s="5">
        <v>35349</v>
      </c>
      <c r="J1447" s="5">
        <v>35347</v>
      </c>
      <c r="K1447">
        <v>3</v>
      </c>
      <c r="L1447">
        <v>257.62</v>
      </c>
      <c r="M1447" t="s">
        <v>300</v>
      </c>
      <c r="N1447" t="s">
        <v>20</v>
      </c>
      <c r="O1447">
        <v>2475</v>
      </c>
      <c r="P1447">
        <v>247.5</v>
      </c>
      <c r="Q1447">
        <v>2227.5</v>
      </c>
      <c r="R1447">
        <v>26</v>
      </c>
      <c r="S1447">
        <v>1969.88</v>
      </c>
      <c r="T1447" t="s">
        <v>27</v>
      </c>
      <c r="U1447">
        <v>1996</v>
      </c>
      <c r="V1447" t="s">
        <v>58</v>
      </c>
      <c r="W1447" t="s">
        <v>298</v>
      </c>
      <c r="X1447" t="s">
        <v>125</v>
      </c>
      <c r="Y1447">
        <v>6</v>
      </c>
      <c r="Z1447" t="s">
        <v>228</v>
      </c>
      <c r="AA1447" t="s">
        <v>238</v>
      </c>
    </row>
    <row r="1448" spans="1:27" x14ac:dyDescent="0.25">
      <c r="A1448">
        <v>10305</v>
      </c>
      <c r="B1448">
        <v>39</v>
      </c>
      <c r="C1448">
        <v>14.4</v>
      </c>
      <c r="D1448">
        <v>30</v>
      </c>
      <c r="E1448">
        <v>0.1</v>
      </c>
      <c r="F1448" t="s">
        <v>299</v>
      </c>
      <c r="G1448">
        <v>8</v>
      </c>
      <c r="H1448" s="5">
        <v>35321</v>
      </c>
      <c r="I1448" s="5">
        <v>35349</v>
      </c>
      <c r="J1448" s="5">
        <v>35347</v>
      </c>
      <c r="K1448">
        <v>3</v>
      </c>
      <c r="L1448">
        <v>257.62</v>
      </c>
      <c r="M1448" t="s">
        <v>300</v>
      </c>
      <c r="N1448" t="s">
        <v>20</v>
      </c>
      <c r="O1448">
        <v>432</v>
      </c>
      <c r="P1448">
        <v>43.2</v>
      </c>
      <c r="Q1448">
        <v>388.8</v>
      </c>
      <c r="R1448">
        <v>26</v>
      </c>
      <c r="S1448">
        <v>131.18</v>
      </c>
      <c r="T1448" t="s">
        <v>27</v>
      </c>
      <c r="U1448">
        <v>1996</v>
      </c>
      <c r="V1448" t="s">
        <v>58</v>
      </c>
      <c r="W1448" t="s">
        <v>298</v>
      </c>
      <c r="X1448" t="s">
        <v>143</v>
      </c>
      <c r="Y1448">
        <v>1</v>
      </c>
      <c r="Z1448" t="s">
        <v>218</v>
      </c>
      <c r="AA1448" t="s">
        <v>238</v>
      </c>
    </row>
    <row r="1449" spans="1:27" x14ac:dyDescent="0.25">
      <c r="A1449">
        <v>10314</v>
      </c>
      <c r="B1449">
        <v>32</v>
      </c>
      <c r="C1449">
        <v>25.6</v>
      </c>
      <c r="D1449">
        <v>40</v>
      </c>
      <c r="E1449">
        <v>0.1</v>
      </c>
      <c r="F1449" t="s">
        <v>44</v>
      </c>
      <c r="G1449">
        <v>1</v>
      </c>
      <c r="H1449" s="5">
        <v>35333</v>
      </c>
      <c r="I1449" s="5">
        <v>35361</v>
      </c>
      <c r="J1449" s="5">
        <v>35342</v>
      </c>
      <c r="K1449">
        <v>2</v>
      </c>
      <c r="L1449">
        <v>74.16</v>
      </c>
      <c r="M1449" t="s">
        <v>385</v>
      </c>
      <c r="N1449" t="s">
        <v>20</v>
      </c>
      <c r="O1449">
        <v>1024</v>
      </c>
      <c r="P1449">
        <v>102.4</v>
      </c>
      <c r="Q1449">
        <v>921.6</v>
      </c>
      <c r="R1449">
        <v>9</v>
      </c>
      <c r="S1449">
        <v>847.44</v>
      </c>
      <c r="T1449" t="s">
        <v>27</v>
      </c>
      <c r="U1449">
        <v>1996</v>
      </c>
      <c r="V1449" t="s">
        <v>58</v>
      </c>
      <c r="W1449" t="s">
        <v>298</v>
      </c>
      <c r="X1449" t="s">
        <v>131</v>
      </c>
      <c r="Y1449">
        <v>4</v>
      </c>
      <c r="Z1449" t="s">
        <v>224</v>
      </c>
      <c r="AA1449" t="s">
        <v>237</v>
      </c>
    </row>
    <row r="1450" spans="1:27" x14ac:dyDescent="0.25">
      <c r="A1450">
        <v>10314</v>
      </c>
      <c r="B1450">
        <v>58</v>
      </c>
      <c r="C1450">
        <v>10.6</v>
      </c>
      <c r="D1450">
        <v>30</v>
      </c>
      <c r="E1450">
        <v>0.1</v>
      </c>
      <c r="F1450" t="s">
        <v>44</v>
      </c>
      <c r="G1450">
        <v>1</v>
      </c>
      <c r="H1450" s="5">
        <v>35333</v>
      </c>
      <c r="I1450" s="5">
        <v>35361</v>
      </c>
      <c r="J1450" s="5">
        <v>35342</v>
      </c>
      <c r="K1450">
        <v>2</v>
      </c>
      <c r="L1450">
        <v>74.16</v>
      </c>
      <c r="M1450" t="s">
        <v>385</v>
      </c>
      <c r="N1450" t="s">
        <v>20</v>
      </c>
      <c r="O1450">
        <v>318</v>
      </c>
      <c r="P1450">
        <v>31.8</v>
      </c>
      <c r="Q1450">
        <v>286.2</v>
      </c>
      <c r="R1450">
        <v>9</v>
      </c>
      <c r="S1450">
        <v>212.04</v>
      </c>
      <c r="T1450" t="s">
        <v>27</v>
      </c>
      <c r="U1450">
        <v>1996</v>
      </c>
      <c r="V1450" t="s">
        <v>58</v>
      </c>
      <c r="W1450" t="s">
        <v>298</v>
      </c>
      <c r="X1450" t="s">
        <v>180</v>
      </c>
      <c r="Y1450">
        <v>8</v>
      </c>
      <c r="Z1450" t="s">
        <v>232</v>
      </c>
      <c r="AA1450" t="s">
        <v>237</v>
      </c>
    </row>
    <row r="1451" spans="1:27" x14ac:dyDescent="0.25">
      <c r="A1451">
        <v>10314</v>
      </c>
      <c r="B1451">
        <v>62</v>
      </c>
      <c r="C1451">
        <v>39.4</v>
      </c>
      <c r="D1451">
        <v>25</v>
      </c>
      <c r="E1451">
        <v>0.1</v>
      </c>
      <c r="F1451" t="s">
        <v>44</v>
      </c>
      <c r="G1451">
        <v>1</v>
      </c>
      <c r="H1451" s="5">
        <v>35333</v>
      </c>
      <c r="I1451" s="5">
        <v>35361</v>
      </c>
      <c r="J1451" s="5">
        <v>35342</v>
      </c>
      <c r="K1451">
        <v>2</v>
      </c>
      <c r="L1451">
        <v>74.16</v>
      </c>
      <c r="M1451" t="s">
        <v>385</v>
      </c>
      <c r="N1451" t="s">
        <v>20</v>
      </c>
      <c r="O1451">
        <v>985</v>
      </c>
      <c r="P1451">
        <v>98.5</v>
      </c>
      <c r="Q1451">
        <v>886.5</v>
      </c>
      <c r="R1451">
        <v>9</v>
      </c>
      <c r="S1451">
        <v>812.34</v>
      </c>
      <c r="T1451" t="s">
        <v>27</v>
      </c>
      <c r="U1451">
        <v>1996</v>
      </c>
      <c r="V1451" t="s">
        <v>58</v>
      </c>
      <c r="W1451" t="s">
        <v>298</v>
      </c>
      <c r="X1451" t="s">
        <v>188</v>
      </c>
      <c r="Y1451">
        <v>3</v>
      </c>
      <c r="Z1451" t="s">
        <v>222</v>
      </c>
      <c r="AA1451" t="s">
        <v>237</v>
      </c>
    </row>
    <row r="1452" spans="1:27" x14ac:dyDescent="0.25">
      <c r="A1452">
        <v>10324</v>
      </c>
      <c r="B1452">
        <v>16</v>
      </c>
      <c r="C1452">
        <v>13.9</v>
      </c>
      <c r="D1452">
        <v>21</v>
      </c>
      <c r="E1452">
        <v>0.15</v>
      </c>
      <c r="F1452" t="s">
        <v>46</v>
      </c>
      <c r="G1452">
        <v>9</v>
      </c>
      <c r="H1452" s="5">
        <v>35346</v>
      </c>
      <c r="I1452" s="5">
        <v>35374</v>
      </c>
      <c r="J1452" s="5">
        <v>35348</v>
      </c>
      <c r="K1452">
        <v>1</v>
      </c>
      <c r="L1452">
        <v>214.27</v>
      </c>
      <c r="M1452" t="s">
        <v>388</v>
      </c>
      <c r="N1452" t="s">
        <v>20</v>
      </c>
      <c r="O1452">
        <v>291.90000000000003</v>
      </c>
      <c r="P1452">
        <v>43.785000000000004</v>
      </c>
      <c r="Q1452">
        <v>248.11500000000004</v>
      </c>
      <c r="R1452">
        <v>2</v>
      </c>
      <c r="S1452">
        <v>33.845000000000027</v>
      </c>
      <c r="T1452" t="s">
        <v>27</v>
      </c>
      <c r="U1452">
        <v>1996</v>
      </c>
      <c r="V1452" t="s">
        <v>59</v>
      </c>
      <c r="W1452" t="s">
        <v>318</v>
      </c>
      <c r="X1452" t="s">
        <v>99</v>
      </c>
      <c r="Y1452">
        <v>3</v>
      </c>
      <c r="Z1452" t="s">
        <v>222</v>
      </c>
      <c r="AA1452" t="s">
        <v>236</v>
      </c>
    </row>
    <row r="1453" spans="1:27" x14ac:dyDescent="0.25">
      <c r="A1453">
        <v>10324</v>
      </c>
      <c r="B1453">
        <v>35</v>
      </c>
      <c r="C1453">
        <v>14.4</v>
      </c>
      <c r="D1453">
        <v>70</v>
      </c>
      <c r="E1453">
        <v>0.15</v>
      </c>
      <c r="F1453" t="s">
        <v>46</v>
      </c>
      <c r="G1453">
        <v>9</v>
      </c>
      <c r="H1453" s="5">
        <v>35346</v>
      </c>
      <c r="I1453" s="5">
        <v>35374</v>
      </c>
      <c r="J1453" s="5">
        <v>35348</v>
      </c>
      <c r="K1453">
        <v>1</v>
      </c>
      <c r="L1453">
        <v>214.27</v>
      </c>
      <c r="M1453" t="s">
        <v>388</v>
      </c>
      <c r="N1453" t="s">
        <v>20</v>
      </c>
      <c r="O1453">
        <v>1008</v>
      </c>
      <c r="P1453">
        <v>151.19999999999999</v>
      </c>
      <c r="Q1453">
        <v>856.8</v>
      </c>
      <c r="R1453">
        <v>2</v>
      </c>
      <c r="S1453">
        <v>642.53</v>
      </c>
      <c r="T1453" t="s">
        <v>27</v>
      </c>
      <c r="U1453">
        <v>1996</v>
      </c>
      <c r="V1453" t="s">
        <v>59</v>
      </c>
      <c r="W1453" t="s">
        <v>318</v>
      </c>
      <c r="X1453" t="s">
        <v>136</v>
      </c>
      <c r="Y1453">
        <v>1</v>
      </c>
      <c r="Z1453" t="s">
        <v>218</v>
      </c>
      <c r="AA1453" t="s">
        <v>236</v>
      </c>
    </row>
    <row r="1454" spans="1:27" x14ac:dyDescent="0.25">
      <c r="A1454">
        <v>10324</v>
      </c>
      <c r="B1454">
        <v>59</v>
      </c>
      <c r="C1454">
        <v>44</v>
      </c>
      <c r="D1454">
        <v>40</v>
      </c>
      <c r="E1454">
        <v>0.15</v>
      </c>
      <c r="F1454" t="s">
        <v>46</v>
      </c>
      <c r="G1454">
        <v>9</v>
      </c>
      <c r="H1454" s="5">
        <v>35346</v>
      </c>
      <c r="I1454" s="5">
        <v>35374</v>
      </c>
      <c r="J1454" s="5">
        <v>35348</v>
      </c>
      <c r="K1454">
        <v>1</v>
      </c>
      <c r="L1454">
        <v>214.27</v>
      </c>
      <c r="M1454" t="s">
        <v>388</v>
      </c>
      <c r="N1454" t="s">
        <v>20</v>
      </c>
      <c r="O1454">
        <v>1760</v>
      </c>
      <c r="P1454">
        <v>264</v>
      </c>
      <c r="Q1454">
        <v>1496</v>
      </c>
      <c r="R1454">
        <v>2</v>
      </c>
      <c r="S1454">
        <v>1281.73</v>
      </c>
      <c r="T1454" t="s">
        <v>27</v>
      </c>
      <c r="U1454">
        <v>1996</v>
      </c>
      <c r="V1454" t="s">
        <v>59</v>
      </c>
      <c r="W1454" t="s">
        <v>318</v>
      </c>
      <c r="X1454" t="s">
        <v>182</v>
      </c>
      <c r="Y1454">
        <v>4</v>
      </c>
      <c r="Z1454" t="s">
        <v>224</v>
      </c>
      <c r="AA1454" t="s">
        <v>236</v>
      </c>
    </row>
    <row r="1455" spans="1:27" x14ac:dyDescent="0.25">
      <c r="A1455">
        <v>10324</v>
      </c>
      <c r="B1455">
        <v>63</v>
      </c>
      <c r="C1455">
        <v>35.1</v>
      </c>
      <c r="D1455">
        <v>80</v>
      </c>
      <c r="E1455">
        <v>0.15</v>
      </c>
      <c r="F1455" t="s">
        <v>46</v>
      </c>
      <c r="G1455">
        <v>9</v>
      </c>
      <c r="H1455" s="5">
        <v>35346</v>
      </c>
      <c r="I1455" s="5">
        <v>35374</v>
      </c>
      <c r="J1455" s="5">
        <v>35348</v>
      </c>
      <c r="K1455">
        <v>1</v>
      </c>
      <c r="L1455">
        <v>214.27</v>
      </c>
      <c r="M1455" t="s">
        <v>388</v>
      </c>
      <c r="N1455" t="s">
        <v>20</v>
      </c>
      <c r="O1455">
        <v>2808</v>
      </c>
      <c r="P1455">
        <v>421.2</v>
      </c>
      <c r="Q1455">
        <v>2386.8000000000002</v>
      </c>
      <c r="R1455">
        <v>2</v>
      </c>
      <c r="S1455">
        <v>2172.5300000000002</v>
      </c>
      <c r="T1455" t="s">
        <v>27</v>
      </c>
      <c r="U1455">
        <v>1996</v>
      </c>
      <c r="V1455" t="s">
        <v>59</v>
      </c>
      <c r="W1455" t="s">
        <v>318</v>
      </c>
      <c r="X1455" t="s">
        <v>190</v>
      </c>
      <c r="Y1455">
        <v>2</v>
      </c>
      <c r="Z1455" t="s">
        <v>220</v>
      </c>
      <c r="AA1455" t="s">
        <v>236</v>
      </c>
    </row>
    <row r="1456" spans="1:27" x14ac:dyDescent="0.25">
      <c r="A1456">
        <v>10327</v>
      </c>
      <c r="B1456">
        <v>2</v>
      </c>
      <c r="C1456">
        <v>15.2</v>
      </c>
      <c r="D1456">
        <v>25</v>
      </c>
      <c r="E1456">
        <v>0.2</v>
      </c>
      <c r="F1456" t="s">
        <v>33</v>
      </c>
      <c r="G1456">
        <v>2</v>
      </c>
      <c r="H1456" s="5">
        <v>35349</v>
      </c>
      <c r="I1456" s="5">
        <v>35377</v>
      </c>
      <c r="J1456" s="5">
        <v>35352</v>
      </c>
      <c r="K1456">
        <v>1</v>
      </c>
      <c r="L1456">
        <v>63.36</v>
      </c>
      <c r="M1456" t="s">
        <v>323</v>
      </c>
      <c r="N1456" t="s">
        <v>17</v>
      </c>
      <c r="O1456">
        <v>380</v>
      </c>
      <c r="P1456">
        <v>76</v>
      </c>
      <c r="Q1456">
        <v>304</v>
      </c>
      <c r="R1456">
        <v>3</v>
      </c>
      <c r="S1456">
        <v>240.64</v>
      </c>
      <c r="T1456" t="s">
        <v>27</v>
      </c>
      <c r="U1456">
        <v>1996</v>
      </c>
      <c r="V1456" t="s">
        <v>59</v>
      </c>
      <c r="W1456" t="s">
        <v>318</v>
      </c>
      <c r="X1456" t="s">
        <v>71</v>
      </c>
      <c r="Y1456">
        <v>1</v>
      </c>
      <c r="Z1456" t="s">
        <v>218</v>
      </c>
      <c r="AA1456" t="s">
        <v>236</v>
      </c>
    </row>
    <row r="1457" spans="1:27" x14ac:dyDescent="0.25">
      <c r="A1457">
        <v>10327</v>
      </c>
      <c r="B1457">
        <v>11</v>
      </c>
      <c r="C1457">
        <v>16.8</v>
      </c>
      <c r="D1457">
        <v>50</v>
      </c>
      <c r="E1457">
        <v>0.2</v>
      </c>
      <c r="F1457" t="s">
        <v>33</v>
      </c>
      <c r="G1457">
        <v>2</v>
      </c>
      <c r="H1457" s="5">
        <v>35349</v>
      </c>
      <c r="I1457" s="5">
        <v>35377</v>
      </c>
      <c r="J1457" s="5">
        <v>35352</v>
      </c>
      <c r="K1457">
        <v>1</v>
      </c>
      <c r="L1457">
        <v>63.36</v>
      </c>
      <c r="M1457" t="s">
        <v>323</v>
      </c>
      <c r="N1457" t="s">
        <v>17</v>
      </c>
      <c r="O1457">
        <v>840</v>
      </c>
      <c r="P1457">
        <v>168</v>
      </c>
      <c r="Q1457">
        <v>672</v>
      </c>
      <c r="R1457">
        <v>3</v>
      </c>
      <c r="S1457">
        <v>608.64</v>
      </c>
      <c r="T1457" t="s">
        <v>27</v>
      </c>
      <c r="U1457">
        <v>1996</v>
      </c>
      <c r="V1457" t="s">
        <v>59</v>
      </c>
      <c r="W1457" t="s">
        <v>318</v>
      </c>
      <c r="X1457" t="s">
        <v>89</v>
      </c>
      <c r="Y1457">
        <v>4</v>
      </c>
      <c r="Z1457" t="s">
        <v>224</v>
      </c>
      <c r="AA1457" t="s">
        <v>236</v>
      </c>
    </row>
    <row r="1458" spans="1:27" x14ac:dyDescent="0.25">
      <c r="A1458">
        <v>10327</v>
      </c>
      <c r="B1458">
        <v>30</v>
      </c>
      <c r="C1458">
        <v>20.7</v>
      </c>
      <c r="D1458">
        <v>35</v>
      </c>
      <c r="E1458">
        <v>0.2</v>
      </c>
      <c r="F1458" t="s">
        <v>33</v>
      </c>
      <c r="G1458">
        <v>2</v>
      </c>
      <c r="H1458" s="5">
        <v>35349</v>
      </c>
      <c r="I1458" s="5">
        <v>35377</v>
      </c>
      <c r="J1458" s="5">
        <v>35352</v>
      </c>
      <c r="K1458">
        <v>1</v>
      </c>
      <c r="L1458">
        <v>63.36</v>
      </c>
      <c r="M1458" t="s">
        <v>323</v>
      </c>
      <c r="N1458" t="s">
        <v>17</v>
      </c>
      <c r="O1458">
        <v>724.5</v>
      </c>
      <c r="P1458">
        <v>144.9</v>
      </c>
      <c r="Q1458">
        <v>579.6</v>
      </c>
      <c r="R1458">
        <v>3</v>
      </c>
      <c r="S1458">
        <v>516.24</v>
      </c>
      <c r="T1458" t="s">
        <v>27</v>
      </c>
      <c r="U1458">
        <v>1996</v>
      </c>
      <c r="V1458" t="s">
        <v>59</v>
      </c>
      <c r="W1458" t="s">
        <v>318</v>
      </c>
      <c r="X1458" t="s">
        <v>127</v>
      </c>
      <c r="Y1458">
        <v>8</v>
      </c>
      <c r="Z1458" t="s">
        <v>232</v>
      </c>
      <c r="AA1458" t="s">
        <v>236</v>
      </c>
    </row>
    <row r="1459" spans="1:27" x14ac:dyDescent="0.25">
      <c r="A1459">
        <v>10327</v>
      </c>
      <c r="B1459">
        <v>58</v>
      </c>
      <c r="C1459">
        <v>10.6</v>
      </c>
      <c r="D1459">
        <v>30</v>
      </c>
      <c r="E1459">
        <v>0.2</v>
      </c>
      <c r="F1459" t="s">
        <v>33</v>
      </c>
      <c r="G1459">
        <v>2</v>
      </c>
      <c r="H1459" s="5">
        <v>35349</v>
      </c>
      <c r="I1459" s="5">
        <v>35377</v>
      </c>
      <c r="J1459" s="5">
        <v>35352</v>
      </c>
      <c r="K1459">
        <v>1</v>
      </c>
      <c r="L1459">
        <v>63.36</v>
      </c>
      <c r="M1459" t="s">
        <v>323</v>
      </c>
      <c r="N1459" t="s">
        <v>17</v>
      </c>
      <c r="O1459">
        <v>318</v>
      </c>
      <c r="P1459">
        <v>63.6</v>
      </c>
      <c r="Q1459">
        <v>254.4</v>
      </c>
      <c r="R1459">
        <v>3</v>
      </c>
      <c r="S1459">
        <v>191.04000000000002</v>
      </c>
      <c r="T1459" t="s">
        <v>27</v>
      </c>
      <c r="U1459">
        <v>1996</v>
      </c>
      <c r="V1459" t="s">
        <v>59</v>
      </c>
      <c r="W1459" t="s">
        <v>318</v>
      </c>
      <c r="X1459" t="s">
        <v>180</v>
      </c>
      <c r="Y1459">
        <v>8</v>
      </c>
      <c r="Z1459" t="s">
        <v>232</v>
      </c>
      <c r="AA1459" t="s">
        <v>236</v>
      </c>
    </row>
    <row r="1460" spans="1:27" x14ac:dyDescent="0.25">
      <c r="A1460">
        <v>10329</v>
      </c>
      <c r="B1460">
        <v>19</v>
      </c>
      <c r="C1460">
        <v>7.3</v>
      </c>
      <c r="D1460">
        <v>10</v>
      </c>
      <c r="E1460">
        <v>0.05</v>
      </c>
      <c r="F1460" t="s">
        <v>270</v>
      </c>
      <c r="G1460">
        <v>4</v>
      </c>
      <c r="H1460" s="5">
        <v>35353</v>
      </c>
      <c r="I1460" s="5">
        <v>35395</v>
      </c>
      <c r="J1460" s="5">
        <v>35361</v>
      </c>
      <c r="K1460">
        <v>2</v>
      </c>
      <c r="L1460">
        <v>191.67</v>
      </c>
      <c r="M1460" t="s">
        <v>271</v>
      </c>
      <c r="N1460" t="s">
        <v>20</v>
      </c>
      <c r="O1460">
        <v>73</v>
      </c>
      <c r="P1460">
        <v>3.6500000000000004</v>
      </c>
      <c r="Q1460">
        <v>69.349999999999994</v>
      </c>
      <c r="R1460">
        <v>8</v>
      </c>
      <c r="S1460">
        <v>-122.32</v>
      </c>
      <c r="T1460" t="s">
        <v>27</v>
      </c>
      <c r="U1460">
        <v>1996</v>
      </c>
      <c r="V1460" t="s">
        <v>59</v>
      </c>
      <c r="W1460" t="s">
        <v>318</v>
      </c>
      <c r="X1460" t="s">
        <v>105</v>
      </c>
      <c r="Y1460">
        <v>3</v>
      </c>
      <c r="Z1460" t="s">
        <v>222</v>
      </c>
      <c r="AA1460" t="s">
        <v>237</v>
      </c>
    </row>
    <row r="1461" spans="1:27" x14ac:dyDescent="0.25">
      <c r="A1461">
        <v>10329</v>
      </c>
      <c r="B1461">
        <v>30</v>
      </c>
      <c r="C1461">
        <v>20.7</v>
      </c>
      <c r="D1461">
        <v>8</v>
      </c>
      <c r="E1461">
        <v>0.05</v>
      </c>
      <c r="F1461" t="s">
        <v>270</v>
      </c>
      <c r="G1461">
        <v>4</v>
      </c>
      <c r="H1461" s="5">
        <v>35353</v>
      </c>
      <c r="I1461" s="5">
        <v>35395</v>
      </c>
      <c r="J1461" s="5">
        <v>35361</v>
      </c>
      <c r="K1461">
        <v>2</v>
      </c>
      <c r="L1461">
        <v>191.67</v>
      </c>
      <c r="M1461" t="s">
        <v>271</v>
      </c>
      <c r="N1461" t="s">
        <v>20</v>
      </c>
      <c r="O1461">
        <v>165.6</v>
      </c>
      <c r="P1461">
        <v>8.2799999999999994</v>
      </c>
      <c r="Q1461">
        <v>157.32</v>
      </c>
      <c r="R1461">
        <v>8</v>
      </c>
      <c r="S1461">
        <v>-34.349999999999994</v>
      </c>
      <c r="T1461" t="s">
        <v>27</v>
      </c>
      <c r="U1461">
        <v>1996</v>
      </c>
      <c r="V1461" t="s">
        <v>59</v>
      </c>
      <c r="W1461" t="s">
        <v>318</v>
      </c>
      <c r="X1461" t="s">
        <v>127</v>
      </c>
      <c r="Y1461">
        <v>8</v>
      </c>
      <c r="Z1461" t="s">
        <v>232</v>
      </c>
      <c r="AA1461" t="s">
        <v>237</v>
      </c>
    </row>
    <row r="1462" spans="1:27" x14ac:dyDescent="0.25">
      <c r="A1462">
        <v>10329</v>
      </c>
      <c r="B1462">
        <v>38</v>
      </c>
      <c r="C1462">
        <v>210.8</v>
      </c>
      <c r="D1462">
        <v>20</v>
      </c>
      <c r="E1462">
        <v>0.05</v>
      </c>
      <c r="F1462" t="s">
        <v>270</v>
      </c>
      <c r="G1462">
        <v>4</v>
      </c>
      <c r="H1462" s="5">
        <v>35353</v>
      </c>
      <c r="I1462" s="5">
        <v>35395</v>
      </c>
      <c r="J1462" s="5">
        <v>35361</v>
      </c>
      <c r="K1462">
        <v>2</v>
      </c>
      <c r="L1462">
        <v>191.67</v>
      </c>
      <c r="M1462" t="s">
        <v>271</v>
      </c>
      <c r="N1462" t="s">
        <v>20</v>
      </c>
      <c r="O1462">
        <v>4216</v>
      </c>
      <c r="P1462">
        <v>210.8</v>
      </c>
      <c r="Q1462">
        <v>4005.2</v>
      </c>
      <c r="R1462">
        <v>8</v>
      </c>
      <c r="S1462">
        <v>3813.5299999999997</v>
      </c>
      <c r="T1462" t="s">
        <v>27</v>
      </c>
      <c r="U1462">
        <v>1996</v>
      </c>
      <c r="V1462" t="s">
        <v>59</v>
      </c>
      <c r="W1462" t="s">
        <v>318</v>
      </c>
      <c r="X1462" t="s">
        <v>141</v>
      </c>
      <c r="Y1462">
        <v>1</v>
      </c>
      <c r="Z1462" t="s">
        <v>218</v>
      </c>
      <c r="AA1462" t="s">
        <v>237</v>
      </c>
    </row>
    <row r="1463" spans="1:27" x14ac:dyDescent="0.25">
      <c r="A1463">
        <v>10329</v>
      </c>
      <c r="B1463">
        <v>56</v>
      </c>
      <c r="C1463">
        <v>30.4</v>
      </c>
      <c r="D1463">
        <v>12</v>
      </c>
      <c r="E1463">
        <v>0.05</v>
      </c>
      <c r="F1463" t="s">
        <v>270</v>
      </c>
      <c r="G1463">
        <v>4</v>
      </c>
      <c r="H1463" s="5">
        <v>35353</v>
      </c>
      <c r="I1463" s="5">
        <v>35395</v>
      </c>
      <c r="J1463" s="5">
        <v>35361</v>
      </c>
      <c r="K1463">
        <v>2</v>
      </c>
      <c r="L1463">
        <v>191.67</v>
      </c>
      <c r="M1463" t="s">
        <v>271</v>
      </c>
      <c r="N1463" t="s">
        <v>20</v>
      </c>
      <c r="O1463">
        <v>364.79999999999995</v>
      </c>
      <c r="P1463">
        <v>18.239999999999998</v>
      </c>
      <c r="Q1463">
        <v>346.55999999999995</v>
      </c>
      <c r="R1463">
        <v>8</v>
      </c>
      <c r="S1463">
        <v>154.88999999999996</v>
      </c>
      <c r="T1463" t="s">
        <v>27</v>
      </c>
      <c r="U1463">
        <v>1996</v>
      </c>
      <c r="V1463" t="s">
        <v>59</v>
      </c>
      <c r="W1463" t="s">
        <v>318</v>
      </c>
      <c r="X1463" t="s">
        <v>177</v>
      </c>
      <c r="Y1463">
        <v>5</v>
      </c>
      <c r="Z1463" t="s">
        <v>226</v>
      </c>
      <c r="AA1463" t="s">
        <v>237</v>
      </c>
    </row>
    <row r="1464" spans="1:27" x14ac:dyDescent="0.25">
      <c r="A1464">
        <v>10330</v>
      </c>
      <c r="B1464">
        <v>26</v>
      </c>
      <c r="C1464">
        <v>24.9</v>
      </c>
      <c r="D1464">
        <v>50</v>
      </c>
      <c r="E1464">
        <v>0.15</v>
      </c>
      <c r="F1464" t="s">
        <v>343</v>
      </c>
      <c r="G1464">
        <v>3</v>
      </c>
      <c r="H1464" s="5">
        <v>35354</v>
      </c>
      <c r="I1464" s="5">
        <v>35382</v>
      </c>
      <c r="J1464" s="5">
        <v>35366</v>
      </c>
      <c r="K1464">
        <v>1</v>
      </c>
      <c r="L1464">
        <v>12.75</v>
      </c>
      <c r="M1464" t="s">
        <v>344</v>
      </c>
      <c r="N1464" t="s">
        <v>21</v>
      </c>
      <c r="O1464">
        <v>1245</v>
      </c>
      <c r="P1464">
        <v>186.75</v>
      </c>
      <c r="Q1464">
        <v>1058.25</v>
      </c>
      <c r="R1464">
        <v>12</v>
      </c>
      <c r="S1464">
        <v>1045.5</v>
      </c>
      <c r="T1464" t="s">
        <v>27</v>
      </c>
      <c r="U1464">
        <v>1996</v>
      </c>
      <c r="V1464" t="s">
        <v>59</v>
      </c>
      <c r="W1464" t="s">
        <v>318</v>
      </c>
      <c r="X1464" t="s">
        <v>119</v>
      </c>
      <c r="Y1464">
        <v>3</v>
      </c>
      <c r="Z1464" t="s">
        <v>222</v>
      </c>
      <c r="AA1464" t="s">
        <v>236</v>
      </c>
    </row>
    <row r="1465" spans="1:27" x14ac:dyDescent="0.25">
      <c r="A1465">
        <v>10330</v>
      </c>
      <c r="B1465">
        <v>72</v>
      </c>
      <c r="C1465">
        <v>27.8</v>
      </c>
      <c r="D1465">
        <v>25</v>
      </c>
      <c r="E1465">
        <v>0.15</v>
      </c>
      <c r="F1465" t="s">
        <v>343</v>
      </c>
      <c r="G1465">
        <v>3</v>
      </c>
      <c r="H1465" s="5">
        <v>35354</v>
      </c>
      <c r="I1465" s="5">
        <v>35382</v>
      </c>
      <c r="J1465" s="5">
        <v>35366</v>
      </c>
      <c r="K1465">
        <v>1</v>
      </c>
      <c r="L1465">
        <v>12.75</v>
      </c>
      <c r="M1465" t="s">
        <v>344</v>
      </c>
      <c r="N1465" t="s">
        <v>21</v>
      </c>
      <c r="O1465">
        <v>695</v>
      </c>
      <c r="P1465">
        <v>104.25</v>
      </c>
      <c r="Q1465">
        <v>590.75</v>
      </c>
      <c r="R1465">
        <v>12</v>
      </c>
      <c r="S1465">
        <v>578</v>
      </c>
      <c r="T1465" t="s">
        <v>27</v>
      </c>
      <c r="U1465">
        <v>1996</v>
      </c>
      <c r="V1465" t="s">
        <v>59</v>
      </c>
      <c r="W1465" t="s">
        <v>318</v>
      </c>
      <c r="X1465" t="s">
        <v>206</v>
      </c>
      <c r="Y1465">
        <v>4</v>
      </c>
      <c r="Z1465" t="s">
        <v>224</v>
      </c>
      <c r="AA1465" t="s">
        <v>236</v>
      </c>
    </row>
    <row r="1466" spans="1:27" x14ac:dyDescent="0.25">
      <c r="A1466">
        <v>10332</v>
      </c>
      <c r="B1466">
        <v>18</v>
      </c>
      <c r="C1466">
        <v>50</v>
      </c>
      <c r="D1466">
        <v>40</v>
      </c>
      <c r="E1466">
        <v>0.2</v>
      </c>
      <c r="F1466" t="s">
        <v>40</v>
      </c>
      <c r="G1466">
        <v>3</v>
      </c>
      <c r="H1466" s="5">
        <v>35355</v>
      </c>
      <c r="I1466" s="5">
        <v>35397</v>
      </c>
      <c r="J1466" s="5">
        <v>35359</v>
      </c>
      <c r="K1466">
        <v>2</v>
      </c>
      <c r="L1466">
        <v>52.84</v>
      </c>
      <c r="M1466" t="s">
        <v>288</v>
      </c>
      <c r="N1466" t="s">
        <v>5</v>
      </c>
      <c r="O1466">
        <v>2000</v>
      </c>
      <c r="P1466">
        <v>400</v>
      </c>
      <c r="Q1466">
        <v>1600</v>
      </c>
      <c r="R1466">
        <v>4</v>
      </c>
      <c r="S1466">
        <v>1547.16</v>
      </c>
      <c r="T1466" t="s">
        <v>27</v>
      </c>
      <c r="U1466">
        <v>1996</v>
      </c>
      <c r="V1466" t="s">
        <v>59</v>
      </c>
      <c r="W1466" t="s">
        <v>318</v>
      </c>
      <c r="X1466" t="s">
        <v>103</v>
      </c>
      <c r="Y1466">
        <v>8</v>
      </c>
      <c r="Z1466" t="s">
        <v>232</v>
      </c>
      <c r="AA1466" t="s">
        <v>237</v>
      </c>
    </row>
    <row r="1467" spans="1:27" x14ac:dyDescent="0.25">
      <c r="A1467">
        <v>10332</v>
      </c>
      <c r="B1467">
        <v>42</v>
      </c>
      <c r="C1467">
        <v>11.2</v>
      </c>
      <c r="D1467">
        <v>10</v>
      </c>
      <c r="E1467">
        <v>0.2</v>
      </c>
      <c r="F1467" t="s">
        <v>40</v>
      </c>
      <c r="G1467">
        <v>3</v>
      </c>
      <c r="H1467" s="5">
        <v>35355</v>
      </c>
      <c r="I1467" s="5">
        <v>35397</v>
      </c>
      <c r="J1467" s="5">
        <v>35359</v>
      </c>
      <c r="K1467">
        <v>2</v>
      </c>
      <c r="L1467">
        <v>52.84</v>
      </c>
      <c r="M1467" t="s">
        <v>288</v>
      </c>
      <c r="N1467" t="s">
        <v>5</v>
      </c>
      <c r="O1467">
        <v>112</v>
      </c>
      <c r="P1467">
        <v>22.400000000000002</v>
      </c>
      <c r="Q1467">
        <v>89.6</v>
      </c>
      <c r="R1467">
        <v>4</v>
      </c>
      <c r="S1467">
        <v>36.759999999999991</v>
      </c>
      <c r="T1467" t="s">
        <v>27</v>
      </c>
      <c r="U1467">
        <v>1996</v>
      </c>
      <c r="V1467" t="s">
        <v>59</v>
      </c>
      <c r="W1467" t="s">
        <v>318</v>
      </c>
      <c r="X1467" t="s">
        <v>149</v>
      </c>
      <c r="Y1467">
        <v>5</v>
      </c>
      <c r="Z1467" t="s">
        <v>226</v>
      </c>
      <c r="AA1467" t="s">
        <v>237</v>
      </c>
    </row>
    <row r="1468" spans="1:27" x14ac:dyDescent="0.25">
      <c r="A1468">
        <v>10332</v>
      </c>
      <c r="B1468">
        <v>47</v>
      </c>
      <c r="C1468">
        <v>7.6</v>
      </c>
      <c r="D1468">
        <v>16</v>
      </c>
      <c r="E1468">
        <v>0.2</v>
      </c>
      <c r="F1468" t="s">
        <v>40</v>
      </c>
      <c r="G1468">
        <v>3</v>
      </c>
      <c r="H1468" s="5">
        <v>35355</v>
      </c>
      <c r="I1468" s="5">
        <v>35397</v>
      </c>
      <c r="J1468" s="5">
        <v>35359</v>
      </c>
      <c r="K1468">
        <v>2</v>
      </c>
      <c r="L1468">
        <v>52.84</v>
      </c>
      <c r="M1468" t="s">
        <v>288</v>
      </c>
      <c r="N1468" t="s">
        <v>5</v>
      </c>
      <c r="O1468">
        <v>121.6</v>
      </c>
      <c r="P1468">
        <v>24.32</v>
      </c>
      <c r="Q1468">
        <v>97.28</v>
      </c>
      <c r="R1468">
        <v>4</v>
      </c>
      <c r="S1468">
        <v>44.44</v>
      </c>
      <c r="T1468" t="s">
        <v>27</v>
      </c>
      <c r="U1468">
        <v>1996</v>
      </c>
      <c r="V1468" t="s">
        <v>59</v>
      </c>
      <c r="W1468" t="s">
        <v>318</v>
      </c>
      <c r="X1468" t="s">
        <v>159</v>
      </c>
      <c r="Y1468">
        <v>3</v>
      </c>
      <c r="Z1468" t="s">
        <v>222</v>
      </c>
      <c r="AA1468" t="s">
        <v>237</v>
      </c>
    </row>
    <row r="1469" spans="1:27" x14ac:dyDescent="0.25">
      <c r="A1469">
        <v>10333</v>
      </c>
      <c r="B1469">
        <v>21</v>
      </c>
      <c r="C1469">
        <v>8</v>
      </c>
      <c r="D1469">
        <v>10</v>
      </c>
      <c r="E1469">
        <v>0.1</v>
      </c>
      <c r="F1469" t="s">
        <v>272</v>
      </c>
      <c r="G1469">
        <v>5</v>
      </c>
      <c r="H1469" s="5">
        <v>35356</v>
      </c>
      <c r="I1469" s="5">
        <v>35384</v>
      </c>
      <c r="J1469" s="5">
        <v>35363</v>
      </c>
      <c r="K1469">
        <v>3</v>
      </c>
      <c r="L1469">
        <v>0.59</v>
      </c>
      <c r="M1469" t="s">
        <v>273</v>
      </c>
      <c r="N1469" t="s">
        <v>7</v>
      </c>
      <c r="O1469">
        <v>80</v>
      </c>
      <c r="P1469">
        <v>8</v>
      </c>
      <c r="Q1469">
        <v>72</v>
      </c>
      <c r="R1469">
        <v>7</v>
      </c>
      <c r="S1469">
        <v>71.41</v>
      </c>
      <c r="T1469" t="s">
        <v>27</v>
      </c>
      <c r="U1469">
        <v>1996</v>
      </c>
      <c r="V1469" t="s">
        <v>59</v>
      </c>
      <c r="W1469" t="s">
        <v>318</v>
      </c>
      <c r="X1469" t="s">
        <v>109</v>
      </c>
      <c r="Y1469">
        <v>3</v>
      </c>
      <c r="Z1469" t="s">
        <v>222</v>
      </c>
      <c r="AA1469" t="s">
        <v>238</v>
      </c>
    </row>
    <row r="1470" spans="1:27" x14ac:dyDescent="0.25">
      <c r="A1470">
        <v>10333</v>
      </c>
      <c r="B1470">
        <v>71</v>
      </c>
      <c r="C1470">
        <v>17.2</v>
      </c>
      <c r="D1470">
        <v>40</v>
      </c>
      <c r="E1470">
        <v>0.1</v>
      </c>
      <c r="F1470" t="s">
        <v>272</v>
      </c>
      <c r="G1470">
        <v>5</v>
      </c>
      <c r="H1470" s="5">
        <v>35356</v>
      </c>
      <c r="I1470" s="5">
        <v>35384</v>
      </c>
      <c r="J1470" s="5">
        <v>35363</v>
      </c>
      <c r="K1470">
        <v>3</v>
      </c>
      <c r="L1470">
        <v>0.59</v>
      </c>
      <c r="M1470" t="s">
        <v>273</v>
      </c>
      <c r="N1470" t="s">
        <v>7</v>
      </c>
      <c r="O1470">
        <v>688</v>
      </c>
      <c r="P1470">
        <v>68.8</v>
      </c>
      <c r="Q1470">
        <v>619.20000000000005</v>
      </c>
      <c r="R1470">
        <v>7</v>
      </c>
      <c r="S1470">
        <v>618.61</v>
      </c>
      <c r="T1470" t="s">
        <v>27</v>
      </c>
      <c r="U1470">
        <v>1996</v>
      </c>
      <c r="V1470" t="s">
        <v>59</v>
      </c>
      <c r="W1470" t="s">
        <v>318</v>
      </c>
      <c r="X1470" t="s">
        <v>205</v>
      </c>
      <c r="Y1470">
        <v>4</v>
      </c>
      <c r="Z1470" t="s">
        <v>224</v>
      </c>
      <c r="AA1470" t="s">
        <v>238</v>
      </c>
    </row>
    <row r="1471" spans="1:27" x14ac:dyDescent="0.25">
      <c r="A1471">
        <v>10335</v>
      </c>
      <c r="B1471">
        <v>2</v>
      </c>
      <c r="C1471">
        <v>15.2</v>
      </c>
      <c r="D1471">
        <v>7</v>
      </c>
      <c r="E1471">
        <v>0.2</v>
      </c>
      <c r="F1471" t="s">
        <v>37</v>
      </c>
      <c r="G1471">
        <v>7</v>
      </c>
      <c r="H1471" s="5">
        <v>35360</v>
      </c>
      <c r="I1471" s="5">
        <v>35388</v>
      </c>
      <c r="J1471" s="5">
        <v>35362</v>
      </c>
      <c r="K1471">
        <v>2</v>
      </c>
      <c r="L1471">
        <v>42.11</v>
      </c>
      <c r="M1471" t="s">
        <v>289</v>
      </c>
      <c r="N1471" t="s">
        <v>10</v>
      </c>
      <c r="O1471">
        <v>106.39999999999999</v>
      </c>
      <c r="P1471">
        <v>21.28</v>
      </c>
      <c r="Q1471">
        <v>85.11999999999999</v>
      </c>
      <c r="R1471">
        <v>2</v>
      </c>
      <c r="S1471">
        <v>43.009999999999991</v>
      </c>
      <c r="T1471" t="s">
        <v>27</v>
      </c>
      <c r="U1471">
        <v>1996</v>
      </c>
      <c r="V1471" t="s">
        <v>59</v>
      </c>
      <c r="W1471" t="s">
        <v>318</v>
      </c>
      <c r="X1471" t="s">
        <v>71</v>
      </c>
      <c r="Y1471">
        <v>1</v>
      </c>
      <c r="Z1471" t="s">
        <v>218</v>
      </c>
      <c r="AA1471" t="s">
        <v>237</v>
      </c>
    </row>
    <row r="1472" spans="1:27" x14ac:dyDescent="0.25">
      <c r="A1472">
        <v>10335</v>
      </c>
      <c r="B1472">
        <v>31</v>
      </c>
      <c r="C1472">
        <v>10</v>
      </c>
      <c r="D1472">
        <v>25</v>
      </c>
      <c r="E1472">
        <v>0.2</v>
      </c>
      <c r="F1472" t="s">
        <v>37</v>
      </c>
      <c r="G1472">
        <v>7</v>
      </c>
      <c r="H1472" s="5">
        <v>35360</v>
      </c>
      <c r="I1472" s="5">
        <v>35388</v>
      </c>
      <c r="J1472" s="5">
        <v>35362</v>
      </c>
      <c r="K1472">
        <v>2</v>
      </c>
      <c r="L1472">
        <v>42.11</v>
      </c>
      <c r="M1472" t="s">
        <v>289</v>
      </c>
      <c r="N1472" t="s">
        <v>10</v>
      </c>
      <c r="O1472">
        <v>250</v>
      </c>
      <c r="P1472">
        <v>50</v>
      </c>
      <c r="Q1472">
        <v>200</v>
      </c>
      <c r="R1472">
        <v>2</v>
      </c>
      <c r="S1472">
        <v>157.88999999999999</v>
      </c>
      <c r="T1472" t="s">
        <v>27</v>
      </c>
      <c r="U1472">
        <v>1996</v>
      </c>
      <c r="V1472" t="s">
        <v>59</v>
      </c>
      <c r="W1472" t="s">
        <v>318</v>
      </c>
      <c r="X1472" t="s">
        <v>129</v>
      </c>
      <c r="Y1472">
        <v>4</v>
      </c>
      <c r="Z1472" t="s">
        <v>224</v>
      </c>
      <c r="AA1472" t="s">
        <v>237</v>
      </c>
    </row>
    <row r="1473" spans="1:27" x14ac:dyDescent="0.25">
      <c r="A1473">
        <v>10335</v>
      </c>
      <c r="B1473">
        <v>32</v>
      </c>
      <c r="C1473">
        <v>25.6</v>
      </c>
      <c r="D1473">
        <v>6</v>
      </c>
      <c r="E1473">
        <v>0.2</v>
      </c>
      <c r="F1473" t="s">
        <v>37</v>
      </c>
      <c r="G1473">
        <v>7</v>
      </c>
      <c r="H1473" s="5">
        <v>35360</v>
      </c>
      <c r="I1473" s="5">
        <v>35388</v>
      </c>
      <c r="J1473" s="5">
        <v>35362</v>
      </c>
      <c r="K1473">
        <v>2</v>
      </c>
      <c r="L1473">
        <v>42.11</v>
      </c>
      <c r="M1473" t="s">
        <v>289</v>
      </c>
      <c r="N1473" t="s">
        <v>10</v>
      </c>
      <c r="O1473">
        <v>153.60000000000002</v>
      </c>
      <c r="P1473">
        <v>30.720000000000006</v>
      </c>
      <c r="Q1473">
        <v>122.88000000000002</v>
      </c>
      <c r="R1473">
        <v>2</v>
      </c>
      <c r="S1473">
        <v>80.770000000000024</v>
      </c>
      <c r="T1473" t="s">
        <v>27</v>
      </c>
      <c r="U1473">
        <v>1996</v>
      </c>
      <c r="V1473" t="s">
        <v>59</v>
      </c>
      <c r="W1473" t="s">
        <v>318</v>
      </c>
      <c r="X1473" t="s">
        <v>131</v>
      </c>
      <c r="Y1473">
        <v>4</v>
      </c>
      <c r="Z1473" t="s">
        <v>224</v>
      </c>
      <c r="AA1473" t="s">
        <v>237</v>
      </c>
    </row>
    <row r="1474" spans="1:27" x14ac:dyDescent="0.25">
      <c r="A1474">
        <v>10335</v>
      </c>
      <c r="B1474">
        <v>51</v>
      </c>
      <c r="C1474">
        <v>42.4</v>
      </c>
      <c r="D1474">
        <v>48</v>
      </c>
      <c r="E1474">
        <v>0.2</v>
      </c>
      <c r="F1474" t="s">
        <v>37</v>
      </c>
      <c r="G1474">
        <v>7</v>
      </c>
      <c r="H1474" s="5">
        <v>35360</v>
      </c>
      <c r="I1474" s="5">
        <v>35388</v>
      </c>
      <c r="J1474" s="5">
        <v>35362</v>
      </c>
      <c r="K1474">
        <v>2</v>
      </c>
      <c r="L1474">
        <v>42.11</v>
      </c>
      <c r="M1474" t="s">
        <v>289</v>
      </c>
      <c r="N1474" t="s">
        <v>10</v>
      </c>
      <c r="O1474">
        <v>2035.1999999999998</v>
      </c>
      <c r="P1474">
        <v>407.03999999999996</v>
      </c>
      <c r="Q1474">
        <v>1628.1599999999999</v>
      </c>
      <c r="R1474">
        <v>2</v>
      </c>
      <c r="S1474">
        <v>1586.05</v>
      </c>
      <c r="T1474" t="s">
        <v>27</v>
      </c>
      <c r="U1474">
        <v>1996</v>
      </c>
      <c r="V1474" t="s">
        <v>59</v>
      </c>
      <c r="W1474" t="s">
        <v>318</v>
      </c>
      <c r="X1474" t="s">
        <v>167</v>
      </c>
      <c r="Y1474">
        <v>7</v>
      </c>
      <c r="Z1474" t="s">
        <v>230</v>
      </c>
      <c r="AA1474" t="s">
        <v>237</v>
      </c>
    </row>
    <row r="1475" spans="1:27" x14ac:dyDescent="0.25">
      <c r="A1475">
        <v>10336</v>
      </c>
      <c r="B1475">
        <v>4</v>
      </c>
      <c r="C1475">
        <v>17.600000000000001</v>
      </c>
      <c r="D1475">
        <v>18</v>
      </c>
      <c r="E1475">
        <v>0.1</v>
      </c>
      <c r="F1475" t="s">
        <v>369</v>
      </c>
      <c r="G1475">
        <v>7</v>
      </c>
      <c r="H1475" s="5">
        <v>35361</v>
      </c>
      <c r="I1475" s="5">
        <v>35389</v>
      </c>
      <c r="J1475" s="5">
        <v>35363</v>
      </c>
      <c r="K1475">
        <v>2</v>
      </c>
      <c r="L1475">
        <v>15.51</v>
      </c>
      <c r="M1475" t="s">
        <v>357</v>
      </c>
      <c r="N1475" t="s">
        <v>15</v>
      </c>
      <c r="O1475">
        <v>316.8</v>
      </c>
      <c r="P1475">
        <v>31.680000000000003</v>
      </c>
      <c r="Q1475">
        <v>285.12</v>
      </c>
      <c r="R1475">
        <v>2</v>
      </c>
      <c r="S1475">
        <v>269.61</v>
      </c>
      <c r="T1475" t="s">
        <v>27</v>
      </c>
      <c r="U1475">
        <v>1996</v>
      </c>
      <c r="V1475" t="s">
        <v>59</v>
      </c>
      <c r="W1475" t="s">
        <v>318</v>
      </c>
      <c r="X1475" t="s">
        <v>75</v>
      </c>
      <c r="Y1475">
        <v>2</v>
      </c>
      <c r="Z1475" t="s">
        <v>220</v>
      </c>
      <c r="AA1475" t="s">
        <v>237</v>
      </c>
    </row>
    <row r="1476" spans="1:27" x14ac:dyDescent="0.25">
      <c r="A1476">
        <v>10339</v>
      </c>
      <c r="B1476">
        <v>17</v>
      </c>
      <c r="C1476">
        <v>31.2</v>
      </c>
      <c r="D1476">
        <v>70</v>
      </c>
      <c r="E1476">
        <v>0.05</v>
      </c>
      <c r="F1476" t="s">
        <v>40</v>
      </c>
      <c r="G1476">
        <v>2</v>
      </c>
      <c r="H1476" s="5">
        <v>35366</v>
      </c>
      <c r="I1476" s="5">
        <v>35394</v>
      </c>
      <c r="J1476" s="5">
        <v>35373</v>
      </c>
      <c r="K1476">
        <v>2</v>
      </c>
      <c r="L1476">
        <v>15.66</v>
      </c>
      <c r="M1476" t="s">
        <v>288</v>
      </c>
      <c r="N1476" t="s">
        <v>5</v>
      </c>
      <c r="O1476">
        <v>2184</v>
      </c>
      <c r="P1476">
        <v>109.2</v>
      </c>
      <c r="Q1476">
        <v>2074.8000000000002</v>
      </c>
      <c r="R1476">
        <v>7</v>
      </c>
      <c r="S1476">
        <v>2059.1400000000003</v>
      </c>
      <c r="T1476" t="s">
        <v>27</v>
      </c>
      <c r="U1476">
        <v>1996</v>
      </c>
      <c r="V1476" t="s">
        <v>59</v>
      </c>
      <c r="W1476" t="s">
        <v>318</v>
      </c>
      <c r="X1476" t="s">
        <v>101</v>
      </c>
      <c r="Y1476">
        <v>6</v>
      </c>
      <c r="Z1476" t="s">
        <v>228</v>
      </c>
      <c r="AA1476" t="s">
        <v>237</v>
      </c>
    </row>
    <row r="1477" spans="1:27" x14ac:dyDescent="0.25">
      <c r="A1477">
        <v>10340</v>
      </c>
      <c r="B1477">
        <v>18</v>
      </c>
      <c r="C1477">
        <v>50</v>
      </c>
      <c r="D1477">
        <v>20</v>
      </c>
      <c r="E1477">
        <v>0.05</v>
      </c>
      <c r="F1477" t="s">
        <v>30</v>
      </c>
      <c r="G1477">
        <v>1</v>
      </c>
      <c r="H1477" s="5">
        <v>35367</v>
      </c>
      <c r="I1477" s="5">
        <v>35395</v>
      </c>
      <c r="J1477" s="5">
        <v>35377</v>
      </c>
      <c r="K1477">
        <v>3</v>
      </c>
      <c r="L1477">
        <v>166.31</v>
      </c>
      <c r="M1477" t="s">
        <v>368</v>
      </c>
      <c r="N1477" t="s">
        <v>8</v>
      </c>
      <c r="O1477">
        <v>1000</v>
      </c>
      <c r="P1477">
        <v>50</v>
      </c>
      <c r="Q1477">
        <v>950</v>
      </c>
      <c r="R1477">
        <v>10</v>
      </c>
      <c r="S1477">
        <v>783.69</v>
      </c>
      <c r="T1477" t="s">
        <v>27</v>
      </c>
      <c r="U1477">
        <v>1996</v>
      </c>
      <c r="V1477" t="s">
        <v>59</v>
      </c>
      <c r="W1477" t="s">
        <v>318</v>
      </c>
      <c r="X1477" t="s">
        <v>103</v>
      </c>
      <c r="Y1477">
        <v>8</v>
      </c>
      <c r="Z1477" t="s">
        <v>232</v>
      </c>
      <c r="AA1477" t="s">
        <v>238</v>
      </c>
    </row>
    <row r="1478" spans="1:27" x14ac:dyDescent="0.25">
      <c r="A1478">
        <v>10340</v>
      </c>
      <c r="B1478">
        <v>41</v>
      </c>
      <c r="C1478">
        <v>7.7</v>
      </c>
      <c r="D1478">
        <v>12</v>
      </c>
      <c r="E1478">
        <v>0.05</v>
      </c>
      <c r="F1478" t="s">
        <v>30</v>
      </c>
      <c r="G1478">
        <v>1</v>
      </c>
      <c r="H1478" s="5">
        <v>35367</v>
      </c>
      <c r="I1478" s="5">
        <v>35395</v>
      </c>
      <c r="J1478" s="5">
        <v>35377</v>
      </c>
      <c r="K1478">
        <v>3</v>
      </c>
      <c r="L1478">
        <v>166.31</v>
      </c>
      <c r="M1478" t="s">
        <v>368</v>
      </c>
      <c r="N1478" t="s">
        <v>8</v>
      </c>
      <c r="O1478">
        <v>92.4</v>
      </c>
      <c r="P1478">
        <v>4.62</v>
      </c>
      <c r="Q1478">
        <v>87.78</v>
      </c>
      <c r="R1478">
        <v>10</v>
      </c>
      <c r="S1478">
        <v>-78.53</v>
      </c>
      <c r="T1478" t="s">
        <v>27</v>
      </c>
      <c r="U1478">
        <v>1996</v>
      </c>
      <c r="V1478" t="s">
        <v>59</v>
      </c>
      <c r="W1478" t="s">
        <v>318</v>
      </c>
      <c r="X1478" t="s">
        <v>147</v>
      </c>
      <c r="Y1478">
        <v>8</v>
      </c>
      <c r="Z1478" t="s">
        <v>232</v>
      </c>
      <c r="AA1478" t="s">
        <v>238</v>
      </c>
    </row>
    <row r="1479" spans="1:27" x14ac:dyDescent="0.25">
      <c r="A1479">
        <v>10340</v>
      </c>
      <c r="B1479">
        <v>43</v>
      </c>
      <c r="C1479">
        <v>36.799999999999997</v>
      </c>
      <c r="D1479">
        <v>40</v>
      </c>
      <c r="E1479">
        <v>0.05</v>
      </c>
      <c r="F1479" t="s">
        <v>30</v>
      </c>
      <c r="G1479">
        <v>1</v>
      </c>
      <c r="H1479" s="5">
        <v>35367</v>
      </c>
      <c r="I1479" s="5">
        <v>35395</v>
      </c>
      <c r="J1479" s="5">
        <v>35377</v>
      </c>
      <c r="K1479">
        <v>3</v>
      </c>
      <c r="L1479">
        <v>166.31</v>
      </c>
      <c r="M1479" t="s">
        <v>368</v>
      </c>
      <c r="N1479" t="s">
        <v>8</v>
      </c>
      <c r="O1479">
        <v>1472</v>
      </c>
      <c r="P1479">
        <v>73.600000000000009</v>
      </c>
      <c r="Q1479">
        <v>1398.4</v>
      </c>
      <c r="R1479">
        <v>10</v>
      </c>
      <c r="S1479">
        <v>1232.0900000000001</v>
      </c>
      <c r="T1479" t="s">
        <v>27</v>
      </c>
      <c r="U1479">
        <v>1996</v>
      </c>
      <c r="V1479" t="s">
        <v>59</v>
      </c>
      <c r="W1479" t="s">
        <v>318</v>
      </c>
      <c r="X1479" t="s">
        <v>151</v>
      </c>
      <c r="Y1479">
        <v>1</v>
      </c>
      <c r="Z1479" t="s">
        <v>218</v>
      </c>
      <c r="AA1479" t="s">
        <v>238</v>
      </c>
    </row>
    <row r="1480" spans="1:27" x14ac:dyDescent="0.25">
      <c r="A1480">
        <v>10341</v>
      </c>
      <c r="B1480">
        <v>59</v>
      </c>
      <c r="C1480">
        <v>44</v>
      </c>
      <c r="D1480">
        <v>9</v>
      </c>
      <c r="E1480">
        <v>0.15</v>
      </c>
      <c r="F1480" t="s">
        <v>312</v>
      </c>
      <c r="G1480">
        <v>7</v>
      </c>
      <c r="H1480" s="5">
        <v>35367</v>
      </c>
      <c r="I1480" s="5">
        <v>35395</v>
      </c>
      <c r="J1480" s="5">
        <v>35374</v>
      </c>
      <c r="K1480">
        <v>3</v>
      </c>
      <c r="L1480">
        <v>26.78</v>
      </c>
      <c r="M1480" t="s">
        <v>313</v>
      </c>
      <c r="N1480" t="s">
        <v>6</v>
      </c>
      <c r="O1480">
        <v>396</v>
      </c>
      <c r="P1480">
        <v>59.4</v>
      </c>
      <c r="Q1480">
        <v>336.6</v>
      </c>
      <c r="R1480">
        <v>7</v>
      </c>
      <c r="S1480">
        <v>309.82000000000005</v>
      </c>
      <c r="T1480" t="s">
        <v>27</v>
      </c>
      <c r="U1480">
        <v>1996</v>
      </c>
      <c r="V1480" t="s">
        <v>59</v>
      </c>
      <c r="W1480" t="s">
        <v>318</v>
      </c>
      <c r="X1480" t="s">
        <v>182</v>
      </c>
      <c r="Y1480">
        <v>4</v>
      </c>
      <c r="Z1480" t="s">
        <v>224</v>
      </c>
      <c r="AA1480" t="s">
        <v>238</v>
      </c>
    </row>
    <row r="1481" spans="1:27" x14ac:dyDescent="0.25">
      <c r="A1481">
        <v>10342</v>
      </c>
      <c r="B1481">
        <v>2</v>
      </c>
      <c r="C1481">
        <v>15.2</v>
      </c>
      <c r="D1481">
        <v>24</v>
      </c>
      <c r="E1481">
        <v>0.2</v>
      </c>
      <c r="F1481" t="s">
        <v>34</v>
      </c>
      <c r="G1481">
        <v>4</v>
      </c>
      <c r="H1481" s="5">
        <v>35368</v>
      </c>
      <c r="I1481" s="5">
        <v>35382</v>
      </c>
      <c r="J1481" s="5">
        <v>35373</v>
      </c>
      <c r="K1481">
        <v>2</v>
      </c>
      <c r="L1481">
        <v>54.83</v>
      </c>
      <c r="M1481" t="s">
        <v>377</v>
      </c>
      <c r="N1481" t="s">
        <v>9</v>
      </c>
      <c r="O1481">
        <v>364.79999999999995</v>
      </c>
      <c r="P1481">
        <v>72.959999999999994</v>
      </c>
      <c r="Q1481">
        <v>291.83999999999997</v>
      </c>
      <c r="R1481">
        <v>5</v>
      </c>
      <c r="S1481">
        <v>237.01</v>
      </c>
      <c r="T1481" t="s">
        <v>27</v>
      </c>
      <c r="U1481">
        <v>1996</v>
      </c>
      <c r="V1481" t="s">
        <v>59</v>
      </c>
      <c r="W1481" t="s">
        <v>318</v>
      </c>
      <c r="X1481" t="s">
        <v>71</v>
      </c>
      <c r="Y1481">
        <v>1</v>
      </c>
      <c r="Z1481" t="s">
        <v>218</v>
      </c>
      <c r="AA1481" t="s">
        <v>237</v>
      </c>
    </row>
    <row r="1482" spans="1:27" x14ac:dyDescent="0.25">
      <c r="A1482">
        <v>10342</v>
      </c>
      <c r="B1482">
        <v>31</v>
      </c>
      <c r="C1482">
        <v>10</v>
      </c>
      <c r="D1482">
        <v>56</v>
      </c>
      <c r="E1482">
        <v>0.2</v>
      </c>
      <c r="F1482" t="s">
        <v>34</v>
      </c>
      <c r="G1482">
        <v>4</v>
      </c>
      <c r="H1482" s="5">
        <v>35368</v>
      </c>
      <c r="I1482" s="5">
        <v>35382</v>
      </c>
      <c r="J1482" s="5">
        <v>35373</v>
      </c>
      <c r="K1482">
        <v>2</v>
      </c>
      <c r="L1482">
        <v>54.83</v>
      </c>
      <c r="M1482" t="s">
        <v>377</v>
      </c>
      <c r="N1482" t="s">
        <v>9</v>
      </c>
      <c r="O1482">
        <v>560</v>
      </c>
      <c r="P1482">
        <v>112</v>
      </c>
      <c r="Q1482">
        <v>448</v>
      </c>
      <c r="R1482">
        <v>5</v>
      </c>
      <c r="S1482">
        <v>393.17</v>
      </c>
      <c r="T1482" t="s">
        <v>27</v>
      </c>
      <c r="U1482">
        <v>1996</v>
      </c>
      <c r="V1482" t="s">
        <v>59</v>
      </c>
      <c r="W1482" t="s">
        <v>318</v>
      </c>
      <c r="X1482" t="s">
        <v>129</v>
      </c>
      <c r="Y1482">
        <v>4</v>
      </c>
      <c r="Z1482" t="s">
        <v>224</v>
      </c>
      <c r="AA1482" t="s">
        <v>237</v>
      </c>
    </row>
    <row r="1483" spans="1:27" x14ac:dyDescent="0.25">
      <c r="A1483">
        <v>10342</v>
      </c>
      <c r="B1483">
        <v>36</v>
      </c>
      <c r="C1483">
        <v>15.2</v>
      </c>
      <c r="D1483">
        <v>40</v>
      </c>
      <c r="E1483">
        <v>0.2</v>
      </c>
      <c r="F1483" t="s">
        <v>34</v>
      </c>
      <c r="G1483">
        <v>4</v>
      </c>
      <c r="H1483" s="5">
        <v>35368</v>
      </c>
      <c r="I1483" s="5">
        <v>35382</v>
      </c>
      <c r="J1483" s="5">
        <v>35373</v>
      </c>
      <c r="K1483">
        <v>2</v>
      </c>
      <c r="L1483">
        <v>54.83</v>
      </c>
      <c r="M1483" t="s">
        <v>377</v>
      </c>
      <c r="N1483" t="s">
        <v>9</v>
      </c>
      <c r="O1483">
        <v>608</v>
      </c>
      <c r="P1483">
        <v>121.60000000000001</v>
      </c>
      <c r="Q1483">
        <v>486.4</v>
      </c>
      <c r="R1483">
        <v>5</v>
      </c>
      <c r="S1483">
        <v>431.57</v>
      </c>
      <c r="T1483" t="s">
        <v>27</v>
      </c>
      <c r="U1483">
        <v>1996</v>
      </c>
      <c r="V1483" t="s">
        <v>59</v>
      </c>
      <c r="W1483" t="s">
        <v>318</v>
      </c>
      <c r="X1483" t="s">
        <v>137</v>
      </c>
      <c r="Y1483">
        <v>8</v>
      </c>
      <c r="Z1483" t="s">
        <v>232</v>
      </c>
      <c r="AA1483" t="s">
        <v>237</v>
      </c>
    </row>
    <row r="1484" spans="1:27" x14ac:dyDescent="0.25">
      <c r="A1484">
        <v>10342</v>
      </c>
      <c r="B1484">
        <v>55</v>
      </c>
      <c r="C1484">
        <v>19.2</v>
      </c>
      <c r="D1484">
        <v>40</v>
      </c>
      <c r="E1484">
        <v>0.2</v>
      </c>
      <c r="F1484" t="s">
        <v>34</v>
      </c>
      <c r="G1484">
        <v>4</v>
      </c>
      <c r="H1484" s="5">
        <v>35368</v>
      </c>
      <c r="I1484" s="5">
        <v>35382</v>
      </c>
      <c r="J1484" s="5">
        <v>35373</v>
      </c>
      <c r="K1484">
        <v>2</v>
      </c>
      <c r="L1484">
        <v>54.83</v>
      </c>
      <c r="M1484" t="s">
        <v>377</v>
      </c>
      <c r="N1484" t="s">
        <v>9</v>
      </c>
      <c r="O1484">
        <v>768</v>
      </c>
      <c r="P1484">
        <v>153.60000000000002</v>
      </c>
      <c r="Q1484">
        <v>614.4</v>
      </c>
      <c r="R1484">
        <v>5</v>
      </c>
      <c r="S1484">
        <v>559.56999999999994</v>
      </c>
      <c r="T1484" t="s">
        <v>27</v>
      </c>
      <c r="U1484">
        <v>1996</v>
      </c>
      <c r="V1484" t="s">
        <v>59</v>
      </c>
      <c r="W1484" t="s">
        <v>318</v>
      </c>
      <c r="X1484" t="s">
        <v>175</v>
      </c>
      <c r="Y1484">
        <v>6</v>
      </c>
      <c r="Z1484" t="s">
        <v>228</v>
      </c>
      <c r="AA1484" t="s">
        <v>237</v>
      </c>
    </row>
    <row r="1485" spans="1:27" x14ac:dyDescent="0.25">
      <c r="A1485">
        <v>10343</v>
      </c>
      <c r="B1485">
        <v>68</v>
      </c>
      <c r="C1485">
        <v>10</v>
      </c>
      <c r="D1485">
        <v>4</v>
      </c>
      <c r="E1485">
        <v>0.05</v>
      </c>
      <c r="F1485" t="s">
        <v>39</v>
      </c>
      <c r="G1485">
        <v>4</v>
      </c>
      <c r="H1485" s="5">
        <v>35369</v>
      </c>
      <c r="I1485" s="5">
        <v>35397</v>
      </c>
      <c r="J1485" s="5">
        <v>35375</v>
      </c>
      <c r="K1485">
        <v>1</v>
      </c>
      <c r="L1485">
        <v>110.37</v>
      </c>
      <c r="M1485" t="s">
        <v>378</v>
      </c>
      <c r="N1485" t="s">
        <v>9</v>
      </c>
      <c r="O1485">
        <v>40</v>
      </c>
      <c r="P1485">
        <v>2</v>
      </c>
      <c r="Q1485">
        <v>38</v>
      </c>
      <c r="R1485">
        <v>6</v>
      </c>
      <c r="S1485">
        <v>-72.37</v>
      </c>
      <c r="T1485" t="s">
        <v>27</v>
      </c>
      <c r="U1485">
        <v>1996</v>
      </c>
      <c r="V1485" t="s">
        <v>59</v>
      </c>
      <c r="W1485" t="s">
        <v>318</v>
      </c>
      <c r="X1485" t="s">
        <v>199</v>
      </c>
      <c r="Y1485">
        <v>3</v>
      </c>
      <c r="Z1485" t="s">
        <v>222</v>
      </c>
      <c r="AA1485" t="s">
        <v>236</v>
      </c>
    </row>
    <row r="1486" spans="1:27" x14ac:dyDescent="0.25">
      <c r="A1486">
        <v>10344</v>
      </c>
      <c r="B1486">
        <v>8</v>
      </c>
      <c r="C1486">
        <v>32</v>
      </c>
      <c r="D1486">
        <v>70</v>
      </c>
      <c r="E1486">
        <v>0.25</v>
      </c>
      <c r="F1486" t="s">
        <v>48</v>
      </c>
      <c r="G1486">
        <v>4</v>
      </c>
      <c r="H1486" s="5">
        <v>35370</v>
      </c>
      <c r="I1486" s="5">
        <v>35398</v>
      </c>
      <c r="J1486" s="5">
        <v>35374</v>
      </c>
      <c r="K1486">
        <v>2</v>
      </c>
      <c r="L1486">
        <v>23.29</v>
      </c>
      <c r="M1486" t="s">
        <v>287</v>
      </c>
      <c r="N1486" t="s">
        <v>20</v>
      </c>
      <c r="O1486">
        <v>2240</v>
      </c>
      <c r="P1486">
        <v>560</v>
      </c>
      <c r="Q1486">
        <v>1680</v>
      </c>
      <c r="R1486">
        <v>4</v>
      </c>
      <c r="S1486">
        <v>1656.71</v>
      </c>
      <c r="T1486" t="s">
        <v>27</v>
      </c>
      <c r="U1486">
        <v>1996</v>
      </c>
      <c r="V1486" t="s">
        <v>60</v>
      </c>
      <c r="W1486" t="s">
        <v>318</v>
      </c>
      <c r="X1486" t="s">
        <v>83</v>
      </c>
      <c r="Y1486">
        <v>2</v>
      </c>
      <c r="Z1486" t="s">
        <v>220</v>
      </c>
      <c r="AA1486" t="s">
        <v>237</v>
      </c>
    </row>
    <row r="1487" spans="1:27" x14ac:dyDescent="0.25">
      <c r="A1487">
        <v>10346</v>
      </c>
      <c r="B1487">
        <v>17</v>
      </c>
      <c r="C1487">
        <v>31.2</v>
      </c>
      <c r="D1487">
        <v>36</v>
      </c>
      <c r="E1487">
        <v>0.1</v>
      </c>
      <c r="F1487" t="s">
        <v>44</v>
      </c>
      <c r="G1487">
        <v>3</v>
      </c>
      <c r="H1487" s="5">
        <v>35374</v>
      </c>
      <c r="I1487" s="5">
        <v>35416</v>
      </c>
      <c r="J1487" s="5">
        <v>35377</v>
      </c>
      <c r="K1487">
        <v>3</v>
      </c>
      <c r="L1487">
        <v>142.08000000000001</v>
      </c>
      <c r="M1487" t="s">
        <v>385</v>
      </c>
      <c r="N1487" t="s">
        <v>20</v>
      </c>
      <c r="O1487">
        <v>1123.2</v>
      </c>
      <c r="P1487">
        <v>112.32000000000001</v>
      </c>
      <c r="Q1487">
        <v>1010.88</v>
      </c>
      <c r="R1487">
        <v>3</v>
      </c>
      <c r="S1487">
        <v>868.8</v>
      </c>
      <c r="T1487" t="s">
        <v>27</v>
      </c>
      <c r="U1487">
        <v>1996</v>
      </c>
      <c r="V1487" t="s">
        <v>60</v>
      </c>
      <c r="W1487" t="s">
        <v>318</v>
      </c>
      <c r="X1487" t="s">
        <v>101</v>
      </c>
      <c r="Y1487">
        <v>6</v>
      </c>
      <c r="Z1487" t="s">
        <v>228</v>
      </c>
      <c r="AA1487" t="s">
        <v>238</v>
      </c>
    </row>
    <row r="1488" spans="1:27" x14ac:dyDescent="0.25">
      <c r="A1488">
        <v>10347</v>
      </c>
      <c r="B1488">
        <v>39</v>
      </c>
      <c r="C1488">
        <v>14.4</v>
      </c>
      <c r="D1488">
        <v>50</v>
      </c>
      <c r="E1488">
        <v>0.15</v>
      </c>
      <c r="F1488" t="s">
        <v>348</v>
      </c>
      <c r="G1488">
        <v>4</v>
      </c>
      <c r="H1488" s="5">
        <v>35375</v>
      </c>
      <c r="I1488" s="5">
        <v>35403</v>
      </c>
      <c r="J1488" s="5">
        <v>35377</v>
      </c>
      <c r="K1488">
        <v>3</v>
      </c>
      <c r="L1488">
        <v>3.1</v>
      </c>
      <c r="M1488" t="s">
        <v>279</v>
      </c>
      <c r="N1488" t="s">
        <v>4</v>
      </c>
      <c r="O1488">
        <v>720</v>
      </c>
      <c r="P1488">
        <v>108</v>
      </c>
      <c r="Q1488">
        <v>612</v>
      </c>
      <c r="R1488">
        <v>2</v>
      </c>
      <c r="S1488">
        <v>608.9</v>
      </c>
      <c r="T1488" t="s">
        <v>27</v>
      </c>
      <c r="U1488">
        <v>1996</v>
      </c>
      <c r="V1488" t="s">
        <v>60</v>
      </c>
      <c r="W1488" t="s">
        <v>318</v>
      </c>
      <c r="X1488" t="s">
        <v>143</v>
      </c>
      <c r="Y1488">
        <v>1</v>
      </c>
      <c r="Z1488" t="s">
        <v>218</v>
      </c>
      <c r="AA1488" t="s">
        <v>238</v>
      </c>
    </row>
    <row r="1489" spans="1:27" x14ac:dyDescent="0.25">
      <c r="A1489">
        <v>10347</v>
      </c>
      <c r="B1489">
        <v>75</v>
      </c>
      <c r="C1489">
        <v>6.2</v>
      </c>
      <c r="D1489">
        <v>6</v>
      </c>
      <c r="E1489">
        <v>0.15</v>
      </c>
      <c r="F1489" t="s">
        <v>348</v>
      </c>
      <c r="G1489">
        <v>4</v>
      </c>
      <c r="H1489" s="5">
        <v>35375</v>
      </c>
      <c r="I1489" s="5">
        <v>35403</v>
      </c>
      <c r="J1489" s="5">
        <v>35377</v>
      </c>
      <c r="K1489">
        <v>3</v>
      </c>
      <c r="L1489">
        <v>3.1</v>
      </c>
      <c r="M1489" t="s">
        <v>279</v>
      </c>
      <c r="N1489" t="s">
        <v>4</v>
      </c>
      <c r="O1489">
        <v>37.200000000000003</v>
      </c>
      <c r="P1489">
        <v>5.58</v>
      </c>
      <c r="Q1489">
        <v>31.620000000000005</v>
      </c>
      <c r="R1489">
        <v>2</v>
      </c>
      <c r="S1489">
        <v>28.520000000000003</v>
      </c>
      <c r="T1489" t="s">
        <v>27</v>
      </c>
      <c r="U1489">
        <v>1996</v>
      </c>
      <c r="V1489" t="s">
        <v>60</v>
      </c>
      <c r="W1489" t="s">
        <v>318</v>
      </c>
      <c r="X1489" t="s">
        <v>210</v>
      </c>
      <c r="Y1489">
        <v>1</v>
      </c>
      <c r="Z1489" t="s">
        <v>218</v>
      </c>
      <c r="AA1489" t="s">
        <v>238</v>
      </c>
    </row>
    <row r="1490" spans="1:27" x14ac:dyDescent="0.25">
      <c r="A1490">
        <v>10348</v>
      </c>
      <c r="B1490">
        <v>1</v>
      </c>
      <c r="C1490">
        <v>14.4</v>
      </c>
      <c r="D1490">
        <v>15</v>
      </c>
      <c r="E1490">
        <v>0.15</v>
      </c>
      <c r="F1490" t="s">
        <v>406</v>
      </c>
      <c r="G1490">
        <v>4</v>
      </c>
      <c r="H1490" s="5">
        <v>35376</v>
      </c>
      <c r="I1490" s="5">
        <v>35404</v>
      </c>
      <c r="J1490" s="5">
        <v>35384</v>
      </c>
      <c r="K1490">
        <v>2</v>
      </c>
      <c r="L1490">
        <v>0.78</v>
      </c>
      <c r="M1490" t="s">
        <v>407</v>
      </c>
      <c r="N1490" t="s">
        <v>9</v>
      </c>
      <c r="O1490">
        <v>216</v>
      </c>
      <c r="P1490">
        <v>32.4</v>
      </c>
      <c r="Q1490">
        <v>183.6</v>
      </c>
      <c r="R1490">
        <v>8</v>
      </c>
      <c r="S1490">
        <v>182.82</v>
      </c>
      <c r="T1490" t="s">
        <v>27</v>
      </c>
      <c r="U1490">
        <v>1996</v>
      </c>
      <c r="V1490" t="s">
        <v>60</v>
      </c>
      <c r="W1490" t="s">
        <v>318</v>
      </c>
      <c r="X1490" t="s">
        <v>69</v>
      </c>
      <c r="Y1490">
        <v>1</v>
      </c>
      <c r="Z1490" t="s">
        <v>218</v>
      </c>
      <c r="AA1490" t="s">
        <v>237</v>
      </c>
    </row>
    <row r="1491" spans="1:27" x14ac:dyDescent="0.25">
      <c r="A1491">
        <v>10350</v>
      </c>
      <c r="B1491">
        <v>50</v>
      </c>
      <c r="C1491">
        <v>13</v>
      </c>
      <c r="D1491">
        <v>15</v>
      </c>
      <c r="E1491">
        <v>0.1</v>
      </c>
      <c r="F1491" t="s">
        <v>371</v>
      </c>
      <c r="G1491">
        <v>6</v>
      </c>
      <c r="H1491" s="5">
        <v>35380</v>
      </c>
      <c r="I1491" s="5">
        <v>35408</v>
      </c>
      <c r="J1491" s="5">
        <v>35402</v>
      </c>
      <c r="K1491">
        <v>2</v>
      </c>
      <c r="L1491">
        <v>64.19</v>
      </c>
      <c r="M1491" t="s">
        <v>372</v>
      </c>
      <c r="N1491" t="s">
        <v>8</v>
      </c>
      <c r="O1491">
        <v>195</v>
      </c>
      <c r="P1491">
        <v>19.5</v>
      </c>
      <c r="Q1491">
        <v>175.5</v>
      </c>
      <c r="R1491">
        <v>22</v>
      </c>
      <c r="S1491">
        <v>111.31</v>
      </c>
      <c r="T1491" t="s">
        <v>27</v>
      </c>
      <c r="U1491">
        <v>1996</v>
      </c>
      <c r="V1491" t="s">
        <v>60</v>
      </c>
      <c r="W1491" t="s">
        <v>318</v>
      </c>
      <c r="X1491" t="s">
        <v>165</v>
      </c>
      <c r="Y1491">
        <v>3</v>
      </c>
      <c r="Z1491" t="s">
        <v>222</v>
      </c>
      <c r="AA1491" t="s">
        <v>237</v>
      </c>
    </row>
    <row r="1492" spans="1:27" x14ac:dyDescent="0.25">
      <c r="A1492">
        <v>10350</v>
      </c>
      <c r="B1492">
        <v>69</v>
      </c>
      <c r="C1492">
        <v>28.8</v>
      </c>
      <c r="D1492">
        <v>18</v>
      </c>
      <c r="E1492">
        <v>0.1</v>
      </c>
      <c r="F1492" t="s">
        <v>371</v>
      </c>
      <c r="G1492">
        <v>6</v>
      </c>
      <c r="H1492" s="5">
        <v>35380</v>
      </c>
      <c r="I1492" s="5">
        <v>35408</v>
      </c>
      <c r="J1492" s="5">
        <v>35402</v>
      </c>
      <c r="K1492">
        <v>2</v>
      </c>
      <c r="L1492">
        <v>64.19</v>
      </c>
      <c r="M1492" t="s">
        <v>372</v>
      </c>
      <c r="N1492" t="s">
        <v>8</v>
      </c>
      <c r="O1492">
        <v>518.4</v>
      </c>
      <c r="P1492">
        <v>51.84</v>
      </c>
      <c r="Q1492">
        <v>466.55999999999995</v>
      </c>
      <c r="R1492">
        <v>22</v>
      </c>
      <c r="S1492">
        <v>402.36999999999995</v>
      </c>
      <c r="T1492" t="s">
        <v>27</v>
      </c>
      <c r="U1492">
        <v>1996</v>
      </c>
      <c r="V1492" t="s">
        <v>60</v>
      </c>
      <c r="W1492" t="s">
        <v>318</v>
      </c>
      <c r="X1492" t="s">
        <v>201</v>
      </c>
      <c r="Y1492">
        <v>4</v>
      </c>
      <c r="Z1492" t="s">
        <v>224</v>
      </c>
      <c r="AA1492" t="s">
        <v>237</v>
      </c>
    </row>
    <row r="1493" spans="1:27" x14ac:dyDescent="0.25">
      <c r="A1493">
        <v>10351</v>
      </c>
      <c r="B1493">
        <v>38</v>
      </c>
      <c r="C1493">
        <v>210.8</v>
      </c>
      <c r="D1493">
        <v>20</v>
      </c>
      <c r="E1493">
        <v>0.05</v>
      </c>
      <c r="F1493" t="s">
        <v>32</v>
      </c>
      <c r="G1493">
        <v>1</v>
      </c>
      <c r="H1493" s="5">
        <v>35380</v>
      </c>
      <c r="I1493" s="5">
        <v>35408</v>
      </c>
      <c r="J1493" s="5">
        <v>35389</v>
      </c>
      <c r="K1493">
        <v>1</v>
      </c>
      <c r="L1493">
        <v>162.33000000000001</v>
      </c>
      <c r="M1493" t="s">
        <v>274</v>
      </c>
      <c r="N1493" t="s">
        <v>2</v>
      </c>
      <c r="O1493">
        <v>4216</v>
      </c>
      <c r="P1493">
        <v>210.8</v>
      </c>
      <c r="Q1493">
        <v>4005.2</v>
      </c>
      <c r="R1493">
        <v>9</v>
      </c>
      <c r="S1493">
        <v>3842.87</v>
      </c>
      <c r="T1493" t="s">
        <v>27</v>
      </c>
      <c r="U1493">
        <v>1996</v>
      </c>
      <c r="V1493" t="s">
        <v>60</v>
      </c>
      <c r="W1493" t="s">
        <v>318</v>
      </c>
      <c r="X1493" t="s">
        <v>141</v>
      </c>
      <c r="Y1493">
        <v>1</v>
      </c>
      <c r="Z1493" t="s">
        <v>218</v>
      </c>
      <c r="AA1493" t="s">
        <v>236</v>
      </c>
    </row>
    <row r="1494" spans="1:27" x14ac:dyDescent="0.25">
      <c r="A1494">
        <v>10351</v>
      </c>
      <c r="B1494">
        <v>44</v>
      </c>
      <c r="C1494">
        <v>15.5</v>
      </c>
      <c r="D1494">
        <v>77</v>
      </c>
      <c r="E1494">
        <v>0.05</v>
      </c>
      <c r="F1494" t="s">
        <v>32</v>
      </c>
      <c r="G1494">
        <v>1</v>
      </c>
      <c r="H1494" s="5">
        <v>35380</v>
      </c>
      <c r="I1494" s="5">
        <v>35408</v>
      </c>
      <c r="J1494" s="5">
        <v>35389</v>
      </c>
      <c r="K1494">
        <v>1</v>
      </c>
      <c r="L1494">
        <v>162.33000000000001</v>
      </c>
      <c r="M1494" t="s">
        <v>274</v>
      </c>
      <c r="N1494" t="s">
        <v>2</v>
      </c>
      <c r="O1494">
        <v>1193.5</v>
      </c>
      <c r="P1494">
        <v>59.675000000000004</v>
      </c>
      <c r="Q1494">
        <v>1133.825</v>
      </c>
      <c r="R1494">
        <v>9</v>
      </c>
      <c r="S1494">
        <v>971.495</v>
      </c>
      <c r="T1494" t="s">
        <v>27</v>
      </c>
      <c r="U1494">
        <v>1996</v>
      </c>
      <c r="V1494" t="s">
        <v>60</v>
      </c>
      <c r="W1494" t="s">
        <v>318</v>
      </c>
      <c r="X1494" t="s">
        <v>153</v>
      </c>
      <c r="Y1494">
        <v>2</v>
      </c>
      <c r="Z1494" t="s">
        <v>220</v>
      </c>
      <c r="AA1494" t="s">
        <v>236</v>
      </c>
    </row>
    <row r="1495" spans="1:27" x14ac:dyDescent="0.25">
      <c r="A1495">
        <v>10351</v>
      </c>
      <c r="B1495">
        <v>65</v>
      </c>
      <c r="C1495">
        <v>16.8</v>
      </c>
      <c r="D1495">
        <v>10</v>
      </c>
      <c r="E1495">
        <v>0.05</v>
      </c>
      <c r="F1495" t="s">
        <v>32</v>
      </c>
      <c r="G1495">
        <v>1</v>
      </c>
      <c r="H1495" s="5">
        <v>35380</v>
      </c>
      <c r="I1495" s="5">
        <v>35408</v>
      </c>
      <c r="J1495" s="5">
        <v>35389</v>
      </c>
      <c r="K1495">
        <v>1</v>
      </c>
      <c r="L1495">
        <v>162.33000000000001</v>
      </c>
      <c r="M1495" t="s">
        <v>274</v>
      </c>
      <c r="N1495" t="s">
        <v>2</v>
      </c>
      <c r="O1495">
        <v>168</v>
      </c>
      <c r="P1495">
        <v>8.4</v>
      </c>
      <c r="Q1495">
        <v>159.6</v>
      </c>
      <c r="R1495">
        <v>9</v>
      </c>
      <c r="S1495">
        <v>-2.7300000000000182</v>
      </c>
      <c r="T1495" t="s">
        <v>27</v>
      </c>
      <c r="U1495">
        <v>1996</v>
      </c>
      <c r="V1495" t="s">
        <v>60</v>
      </c>
      <c r="W1495" t="s">
        <v>318</v>
      </c>
      <c r="X1495" t="s">
        <v>194</v>
      </c>
      <c r="Y1495">
        <v>2</v>
      </c>
      <c r="Z1495" t="s">
        <v>220</v>
      </c>
      <c r="AA1495" t="s">
        <v>236</v>
      </c>
    </row>
    <row r="1496" spans="1:27" x14ac:dyDescent="0.25">
      <c r="A1496">
        <v>10352</v>
      </c>
      <c r="B1496">
        <v>54</v>
      </c>
      <c r="C1496">
        <v>5.9</v>
      </c>
      <c r="D1496">
        <v>20</v>
      </c>
      <c r="E1496">
        <v>0.15</v>
      </c>
      <c r="F1496" t="s">
        <v>356</v>
      </c>
      <c r="G1496">
        <v>3</v>
      </c>
      <c r="H1496" s="5">
        <v>35381</v>
      </c>
      <c r="I1496" s="5">
        <v>35395</v>
      </c>
      <c r="J1496" s="5">
        <v>35387</v>
      </c>
      <c r="K1496">
        <v>3</v>
      </c>
      <c r="L1496">
        <v>1.3</v>
      </c>
      <c r="M1496" t="s">
        <v>357</v>
      </c>
      <c r="N1496" t="s">
        <v>15</v>
      </c>
      <c r="O1496">
        <v>118</v>
      </c>
      <c r="P1496">
        <v>17.7</v>
      </c>
      <c r="Q1496">
        <v>100.3</v>
      </c>
      <c r="R1496">
        <v>6</v>
      </c>
      <c r="S1496">
        <v>99</v>
      </c>
      <c r="T1496" t="s">
        <v>27</v>
      </c>
      <c r="U1496">
        <v>1996</v>
      </c>
      <c r="V1496" t="s">
        <v>60</v>
      </c>
      <c r="W1496" t="s">
        <v>318</v>
      </c>
      <c r="X1496" t="s">
        <v>173</v>
      </c>
      <c r="Y1496">
        <v>6</v>
      </c>
      <c r="Z1496" t="s">
        <v>228</v>
      </c>
      <c r="AA1496" t="s">
        <v>238</v>
      </c>
    </row>
    <row r="1497" spans="1:27" x14ac:dyDescent="0.25">
      <c r="A1497">
        <v>10353</v>
      </c>
      <c r="B1497">
        <v>11</v>
      </c>
      <c r="C1497">
        <v>16.8</v>
      </c>
      <c r="D1497">
        <v>12</v>
      </c>
      <c r="E1497">
        <v>0.2</v>
      </c>
      <c r="F1497" t="s">
        <v>41</v>
      </c>
      <c r="G1497">
        <v>7</v>
      </c>
      <c r="H1497" s="5">
        <v>35382</v>
      </c>
      <c r="I1497" s="5">
        <v>35410</v>
      </c>
      <c r="J1497" s="5">
        <v>35394</v>
      </c>
      <c r="K1497">
        <v>3</v>
      </c>
      <c r="L1497">
        <v>360.63</v>
      </c>
      <c r="M1497" t="s">
        <v>301</v>
      </c>
      <c r="N1497" t="s">
        <v>2</v>
      </c>
      <c r="O1497">
        <v>201.60000000000002</v>
      </c>
      <c r="P1497">
        <v>40.320000000000007</v>
      </c>
      <c r="Q1497">
        <v>161.28000000000003</v>
      </c>
      <c r="R1497">
        <v>12</v>
      </c>
      <c r="S1497">
        <v>-199.34999999999997</v>
      </c>
      <c r="T1497" t="s">
        <v>27</v>
      </c>
      <c r="U1497">
        <v>1996</v>
      </c>
      <c r="V1497" t="s">
        <v>60</v>
      </c>
      <c r="W1497" t="s">
        <v>318</v>
      </c>
      <c r="X1497" t="s">
        <v>89</v>
      </c>
      <c r="Y1497">
        <v>4</v>
      </c>
      <c r="Z1497" t="s">
        <v>224</v>
      </c>
      <c r="AA1497" t="s">
        <v>238</v>
      </c>
    </row>
    <row r="1498" spans="1:27" x14ac:dyDescent="0.25">
      <c r="A1498">
        <v>10353</v>
      </c>
      <c r="B1498">
        <v>38</v>
      </c>
      <c r="C1498">
        <v>210.8</v>
      </c>
      <c r="D1498">
        <v>50</v>
      </c>
      <c r="E1498">
        <v>0.2</v>
      </c>
      <c r="F1498" t="s">
        <v>41</v>
      </c>
      <c r="G1498">
        <v>7</v>
      </c>
      <c r="H1498" s="5">
        <v>35382</v>
      </c>
      <c r="I1498" s="5">
        <v>35410</v>
      </c>
      <c r="J1498" s="5">
        <v>35394</v>
      </c>
      <c r="K1498">
        <v>3</v>
      </c>
      <c r="L1498">
        <v>360.63</v>
      </c>
      <c r="M1498" t="s">
        <v>301</v>
      </c>
      <c r="N1498" t="s">
        <v>2</v>
      </c>
      <c r="O1498">
        <v>10540</v>
      </c>
      <c r="P1498">
        <v>2108</v>
      </c>
      <c r="Q1498">
        <v>8432</v>
      </c>
      <c r="R1498">
        <v>12</v>
      </c>
      <c r="S1498">
        <v>8071.37</v>
      </c>
      <c r="T1498" t="s">
        <v>27</v>
      </c>
      <c r="U1498">
        <v>1996</v>
      </c>
      <c r="V1498" t="s">
        <v>60</v>
      </c>
      <c r="W1498" t="s">
        <v>318</v>
      </c>
      <c r="X1498" t="s">
        <v>141</v>
      </c>
      <c r="Y1498">
        <v>1</v>
      </c>
      <c r="Z1498" t="s">
        <v>218</v>
      </c>
      <c r="AA1498" t="s">
        <v>238</v>
      </c>
    </row>
    <row r="1499" spans="1:27" x14ac:dyDescent="0.25">
      <c r="A1499">
        <v>10357</v>
      </c>
      <c r="B1499">
        <v>10</v>
      </c>
      <c r="C1499">
        <v>24.8</v>
      </c>
      <c r="D1499">
        <v>30</v>
      </c>
      <c r="E1499">
        <v>0.2</v>
      </c>
      <c r="F1499" t="s">
        <v>343</v>
      </c>
      <c r="G1499">
        <v>1</v>
      </c>
      <c r="H1499" s="5">
        <v>35388</v>
      </c>
      <c r="I1499" s="5">
        <v>35416</v>
      </c>
      <c r="J1499" s="5">
        <v>35401</v>
      </c>
      <c r="K1499">
        <v>3</v>
      </c>
      <c r="L1499">
        <v>34.880000000000003</v>
      </c>
      <c r="M1499" t="s">
        <v>344</v>
      </c>
      <c r="N1499" t="s">
        <v>21</v>
      </c>
      <c r="O1499">
        <v>744</v>
      </c>
      <c r="P1499">
        <v>148.80000000000001</v>
      </c>
      <c r="Q1499">
        <v>595.20000000000005</v>
      </c>
      <c r="R1499">
        <v>13</v>
      </c>
      <c r="S1499">
        <v>560.32000000000005</v>
      </c>
      <c r="T1499" t="s">
        <v>27</v>
      </c>
      <c r="U1499">
        <v>1996</v>
      </c>
      <c r="V1499" t="s">
        <v>60</v>
      </c>
      <c r="W1499" t="s">
        <v>318</v>
      </c>
      <c r="X1499" t="s">
        <v>87</v>
      </c>
      <c r="Y1499">
        <v>8</v>
      </c>
      <c r="Z1499" t="s">
        <v>232</v>
      </c>
      <c r="AA1499" t="s">
        <v>238</v>
      </c>
    </row>
    <row r="1500" spans="1:27" x14ac:dyDescent="0.25">
      <c r="A1500">
        <v>10357</v>
      </c>
      <c r="B1500">
        <v>60</v>
      </c>
      <c r="C1500">
        <v>27.2</v>
      </c>
      <c r="D1500">
        <v>8</v>
      </c>
      <c r="E1500">
        <v>0.2</v>
      </c>
      <c r="F1500" t="s">
        <v>343</v>
      </c>
      <c r="G1500">
        <v>1</v>
      </c>
      <c r="H1500" s="5">
        <v>35388</v>
      </c>
      <c r="I1500" s="5">
        <v>35416</v>
      </c>
      <c r="J1500" s="5">
        <v>35401</v>
      </c>
      <c r="K1500">
        <v>3</v>
      </c>
      <c r="L1500">
        <v>34.880000000000003</v>
      </c>
      <c r="M1500" t="s">
        <v>344</v>
      </c>
      <c r="N1500" t="s">
        <v>21</v>
      </c>
      <c r="O1500">
        <v>217.6</v>
      </c>
      <c r="P1500">
        <v>43.52</v>
      </c>
      <c r="Q1500">
        <v>174.07999999999998</v>
      </c>
      <c r="R1500">
        <v>13</v>
      </c>
      <c r="S1500">
        <v>139.19999999999999</v>
      </c>
      <c r="T1500" t="s">
        <v>27</v>
      </c>
      <c r="U1500">
        <v>1996</v>
      </c>
      <c r="V1500" t="s">
        <v>60</v>
      </c>
      <c r="W1500" t="s">
        <v>318</v>
      </c>
      <c r="X1500" t="s">
        <v>184</v>
      </c>
      <c r="Y1500">
        <v>4</v>
      </c>
      <c r="Z1500" t="s">
        <v>224</v>
      </c>
      <c r="AA1500" t="s">
        <v>238</v>
      </c>
    </row>
    <row r="1501" spans="1:27" x14ac:dyDescent="0.25">
      <c r="A1501">
        <v>10358</v>
      </c>
      <c r="B1501">
        <v>24</v>
      </c>
      <c r="C1501">
        <v>3.6</v>
      </c>
      <c r="D1501">
        <v>10</v>
      </c>
      <c r="E1501">
        <v>0.05</v>
      </c>
      <c r="F1501" t="s">
        <v>371</v>
      </c>
      <c r="G1501">
        <v>5</v>
      </c>
      <c r="H1501" s="5">
        <v>35389</v>
      </c>
      <c r="I1501" s="5">
        <v>35417</v>
      </c>
      <c r="J1501" s="5">
        <v>35396</v>
      </c>
      <c r="K1501">
        <v>1</v>
      </c>
      <c r="L1501">
        <v>19.64</v>
      </c>
      <c r="M1501" t="s">
        <v>372</v>
      </c>
      <c r="N1501" t="s">
        <v>8</v>
      </c>
      <c r="O1501">
        <v>36</v>
      </c>
      <c r="P1501">
        <v>1.8</v>
      </c>
      <c r="Q1501">
        <v>34.200000000000003</v>
      </c>
      <c r="R1501">
        <v>7</v>
      </c>
      <c r="S1501">
        <v>14.560000000000002</v>
      </c>
      <c r="T1501" t="s">
        <v>27</v>
      </c>
      <c r="U1501">
        <v>1996</v>
      </c>
      <c r="V1501" t="s">
        <v>60</v>
      </c>
      <c r="W1501" t="s">
        <v>318</v>
      </c>
      <c r="X1501" t="s">
        <v>115</v>
      </c>
      <c r="Y1501">
        <v>1</v>
      </c>
      <c r="Z1501" t="s">
        <v>218</v>
      </c>
      <c r="AA1501" t="s">
        <v>236</v>
      </c>
    </row>
    <row r="1502" spans="1:27" x14ac:dyDescent="0.25">
      <c r="A1502">
        <v>10358</v>
      </c>
      <c r="B1502">
        <v>34</v>
      </c>
      <c r="C1502">
        <v>11.2</v>
      </c>
      <c r="D1502">
        <v>10</v>
      </c>
      <c r="E1502">
        <v>0.05</v>
      </c>
      <c r="F1502" t="s">
        <v>371</v>
      </c>
      <c r="G1502">
        <v>5</v>
      </c>
      <c r="H1502" s="5">
        <v>35389</v>
      </c>
      <c r="I1502" s="5">
        <v>35417</v>
      </c>
      <c r="J1502" s="5">
        <v>35396</v>
      </c>
      <c r="K1502">
        <v>1</v>
      </c>
      <c r="L1502">
        <v>19.64</v>
      </c>
      <c r="M1502" t="s">
        <v>372</v>
      </c>
      <c r="N1502" t="s">
        <v>8</v>
      </c>
      <c r="O1502">
        <v>112</v>
      </c>
      <c r="P1502">
        <v>5.6000000000000005</v>
      </c>
      <c r="Q1502">
        <v>106.4</v>
      </c>
      <c r="R1502">
        <v>7</v>
      </c>
      <c r="S1502">
        <v>86.76</v>
      </c>
      <c r="T1502" t="s">
        <v>27</v>
      </c>
      <c r="U1502">
        <v>1996</v>
      </c>
      <c r="V1502" t="s">
        <v>60</v>
      </c>
      <c r="W1502" t="s">
        <v>318</v>
      </c>
      <c r="X1502" t="s">
        <v>135</v>
      </c>
      <c r="Y1502">
        <v>1</v>
      </c>
      <c r="Z1502" t="s">
        <v>218</v>
      </c>
      <c r="AA1502" t="s">
        <v>236</v>
      </c>
    </row>
    <row r="1503" spans="1:27" x14ac:dyDescent="0.25">
      <c r="A1503">
        <v>10358</v>
      </c>
      <c r="B1503">
        <v>36</v>
      </c>
      <c r="C1503">
        <v>15.2</v>
      </c>
      <c r="D1503">
        <v>20</v>
      </c>
      <c r="E1503">
        <v>0.05</v>
      </c>
      <c r="F1503" t="s">
        <v>371</v>
      </c>
      <c r="G1503">
        <v>5</v>
      </c>
      <c r="H1503" s="5">
        <v>35389</v>
      </c>
      <c r="I1503" s="5">
        <v>35417</v>
      </c>
      <c r="J1503" s="5">
        <v>35396</v>
      </c>
      <c r="K1503">
        <v>1</v>
      </c>
      <c r="L1503">
        <v>19.64</v>
      </c>
      <c r="M1503" t="s">
        <v>372</v>
      </c>
      <c r="N1503" t="s">
        <v>8</v>
      </c>
      <c r="O1503">
        <v>304</v>
      </c>
      <c r="P1503">
        <v>15.200000000000001</v>
      </c>
      <c r="Q1503">
        <v>288.8</v>
      </c>
      <c r="R1503">
        <v>7</v>
      </c>
      <c r="S1503">
        <v>269.16000000000003</v>
      </c>
      <c r="T1503" t="s">
        <v>27</v>
      </c>
      <c r="U1503">
        <v>1996</v>
      </c>
      <c r="V1503" t="s">
        <v>60</v>
      </c>
      <c r="W1503" t="s">
        <v>318</v>
      </c>
      <c r="X1503" t="s">
        <v>137</v>
      </c>
      <c r="Y1503">
        <v>8</v>
      </c>
      <c r="Z1503" t="s">
        <v>232</v>
      </c>
      <c r="AA1503" t="s">
        <v>236</v>
      </c>
    </row>
    <row r="1504" spans="1:27" x14ac:dyDescent="0.25">
      <c r="A1504">
        <v>10359</v>
      </c>
      <c r="B1504">
        <v>16</v>
      </c>
      <c r="C1504">
        <v>13.9</v>
      </c>
      <c r="D1504">
        <v>56</v>
      </c>
      <c r="E1504">
        <v>0.05</v>
      </c>
      <c r="F1504" t="s">
        <v>282</v>
      </c>
      <c r="G1504">
        <v>5</v>
      </c>
      <c r="H1504" s="5">
        <v>35390</v>
      </c>
      <c r="I1504" s="5">
        <v>35418</v>
      </c>
      <c r="J1504" s="5">
        <v>35395</v>
      </c>
      <c r="K1504">
        <v>3</v>
      </c>
      <c r="L1504">
        <v>288.43</v>
      </c>
      <c r="M1504" t="s">
        <v>281</v>
      </c>
      <c r="N1504" t="s">
        <v>19</v>
      </c>
      <c r="O1504">
        <v>778.4</v>
      </c>
      <c r="P1504">
        <v>38.92</v>
      </c>
      <c r="Q1504">
        <v>739.48</v>
      </c>
      <c r="R1504">
        <v>5</v>
      </c>
      <c r="S1504">
        <v>451.05</v>
      </c>
      <c r="T1504" t="s">
        <v>27</v>
      </c>
      <c r="U1504">
        <v>1996</v>
      </c>
      <c r="V1504" t="s">
        <v>60</v>
      </c>
      <c r="W1504" t="s">
        <v>318</v>
      </c>
      <c r="X1504" t="s">
        <v>99</v>
      </c>
      <c r="Y1504">
        <v>3</v>
      </c>
      <c r="Z1504" t="s">
        <v>222</v>
      </c>
      <c r="AA1504" t="s">
        <v>238</v>
      </c>
    </row>
    <row r="1505" spans="1:27" x14ac:dyDescent="0.25">
      <c r="A1505">
        <v>10359</v>
      </c>
      <c r="B1505">
        <v>31</v>
      </c>
      <c r="C1505">
        <v>10</v>
      </c>
      <c r="D1505">
        <v>70</v>
      </c>
      <c r="E1505">
        <v>0.05</v>
      </c>
      <c r="F1505" t="s">
        <v>282</v>
      </c>
      <c r="G1505">
        <v>5</v>
      </c>
      <c r="H1505" s="5">
        <v>35390</v>
      </c>
      <c r="I1505" s="5">
        <v>35418</v>
      </c>
      <c r="J1505" s="5">
        <v>35395</v>
      </c>
      <c r="K1505">
        <v>3</v>
      </c>
      <c r="L1505">
        <v>288.43</v>
      </c>
      <c r="M1505" t="s">
        <v>281</v>
      </c>
      <c r="N1505" t="s">
        <v>19</v>
      </c>
      <c r="O1505">
        <v>700</v>
      </c>
      <c r="P1505">
        <v>35</v>
      </c>
      <c r="Q1505">
        <v>665</v>
      </c>
      <c r="R1505">
        <v>5</v>
      </c>
      <c r="S1505">
        <v>376.57</v>
      </c>
      <c r="T1505" t="s">
        <v>27</v>
      </c>
      <c r="U1505">
        <v>1996</v>
      </c>
      <c r="V1505" t="s">
        <v>60</v>
      </c>
      <c r="W1505" t="s">
        <v>318</v>
      </c>
      <c r="X1505" t="s">
        <v>129</v>
      </c>
      <c r="Y1505">
        <v>4</v>
      </c>
      <c r="Z1505" t="s">
        <v>224</v>
      </c>
      <c r="AA1505" t="s">
        <v>238</v>
      </c>
    </row>
    <row r="1506" spans="1:27" x14ac:dyDescent="0.25">
      <c r="A1506">
        <v>10359</v>
      </c>
      <c r="B1506">
        <v>60</v>
      </c>
      <c r="C1506">
        <v>27.2</v>
      </c>
      <c r="D1506">
        <v>80</v>
      </c>
      <c r="E1506">
        <v>0.05</v>
      </c>
      <c r="F1506" t="s">
        <v>282</v>
      </c>
      <c r="G1506">
        <v>5</v>
      </c>
      <c r="H1506" s="5">
        <v>35390</v>
      </c>
      <c r="I1506" s="5">
        <v>35418</v>
      </c>
      <c r="J1506" s="5">
        <v>35395</v>
      </c>
      <c r="K1506">
        <v>3</v>
      </c>
      <c r="L1506">
        <v>288.43</v>
      </c>
      <c r="M1506" t="s">
        <v>281</v>
      </c>
      <c r="N1506" t="s">
        <v>19</v>
      </c>
      <c r="O1506">
        <v>2176</v>
      </c>
      <c r="P1506">
        <v>108.80000000000001</v>
      </c>
      <c r="Q1506">
        <v>2067.1999999999998</v>
      </c>
      <c r="R1506">
        <v>5</v>
      </c>
      <c r="S1506">
        <v>1778.7699999999998</v>
      </c>
      <c r="T1506" t="s">
        <v>27</v>
      </c>
      <c r="U1506">
        <v>1996</v>
      </c>
      <c r="V1506" t="s">
        <v>60</v>
      </c>
      <c r="W1506" t="s">
        <v>318</v>
      </c>
      <c r="X1506" t="s">
        <v>184</v>
      </c>
      <c r="Y1506">
        <v>4</v>
      </c>
      <c r="Z1506" t="s">
        <v>224</v>
      </c>
      <c r="AA1506" t="s">
        <v>238</v>
      </c>
    </row>
    <row r="1507" spans="1:27" x14ac:dyDescent="0.25">
      <c r="A1507">
        <v>10361</v>
      </c>
      <c r="B1507">
        <v>39</v>
      </c>
      <c r="C1507">
        <v>14.4</v>
      </c>
      <c r="D1507">
        <v>54</v>
      </c>
      <c r="E1507">
        <v>0.1</v>
      </c>
      <c r="F1507" t="s">
        <v>43</v>
      </c>
      <c r="G1507">
        <v>1</v>
      </c>
      <c r="H1507" s="5">
        <v>35391</v>
      </c>
      <c r="I1507" s="5">
        <v>35419</v>
      </c>
      <c r="J1507" s="5">
        <v>35402</v>
      </c>
      <c r="K1507">
        <v>2</v>
      </c>
      <c r="L1507">
        <v>183.17</v>
      </c>
      <c r="M1507" t="s">
        <v>266</v>
      </c>
      <c r="N1507" t="s">
        <v>9</v>
      </c>
      <c r="O1507">
        <v>777.6</v>
      </c>
      <c r="P1507">
        <v>77.760000000000005</v>
      </c>
      <c r="Q1507">
        <v>699.84</v>
      </c>
      <c r="R1507">
        <v>11</v>
      </c>
      <c r="S1507">
        <v>516.67000000000007</v>
      </c>
      <c r="T1507" t="s">
        <v>27</v>
      </c>
      <c r="U1507">
        <v>1996</v>
      </c>
      <c r="V1507" t="s">
        <v>60</v>
      </c>
      <c r="W1507" t="s">
        <v>318</v>
      </c>
      <c r="X1507" t="s">
        <v>143</v>
      </c>
      <c r="Y1507">
        <v>1</v>
      </c>
      <c r="Z1507" t="s">
        <v>218</v>
      </c>
      <c r="AA1507" t="s">
        <v>237</v>
      </c>
    </row>
    <row r="1508" spans="1:27" x14ac:dyDescent="0.25">
      <c r="A1508">
        <v>10361</v>
      </c>
      <c r="B1508">
        <v>60</v>
      </c>
      <c r="C1508">
        <v>27.2</v>
      </c>
      <c r="D1508">
        <v>55</v>
      </c>
      <c r="E1508">
        <v>0.1</v>
      </c>
      <c r="F1508" t="s">
        <v>43</v>
      </c>
      <c r="G1508">
        <v>1</v>
      </c>
      <c r="H1508" s="5">
        <v>35391</v>
      </c>
      <c r="I1508" s="5">
        <v>35419</v>
      </c>
      <c r="J1508" s="5">
        <v>35402</v>
      </c>
      <c r="K1508">
        <v>2</v>
      </c>
      <c r="L1508">
        <v>183.17</v>
      </c>
      <c r="M1508" t="s">
        <v>266</v>
      </c>
      <c r="N1508" t="s">
        <v>9</v>
      </c>
      <c r="O1508">
        <v>1496</v>
      </c>
      <c r="P1508">
        <v>149.6</v>
      </c>
      <c r="Q1508">
        <v>1346.4</v>
      </c>
      <c r="R1508">
        <v>11</v>
      </c>
      <c r="S1508">
        <v>1163.23</v>
      </c>
      <c r="T1508" t="s">
        <v>27</v>
      </c>
      <c r="U1508">
        <v>1996</v>
      </c>
      <c r="V1508" t="s">
        <v>60</v>
      </c>
      <c r="W1508" t="s">
        <v>318</v>
      </c>
      <c r="X1508" t="s">
        <v>184</v>
      </c>
      <c r="Y1508">
        <v>4</v>
      </c>
      <c r="Z1508" t="s">
        <v>224</v>
      </c>
      <c r="AA1508" t="s">
        <v>237</v>
      </c>
    </row>
    <row r="1509" spans="1:27" x14ac:dyDescent="0.25">
      <c r="A1509">
        <v>10368</v>
      </c>
      <c r="B1509">
        <v>21</v>
      </c>
      <c r="C1509">
        <v>8</v>
      </c>
      <c r="D1509">
        <v>5</v>
      </c>
      <c r="E1509">
        <v>0.1</v>
      </c>
      <c r="F1509" t="s">
        <v>32</v>
      </c>
      <c r="G1509">
        <v>2</v>
      </c>
      <c r="H1509" s="5">
        <v>35398</v>
      </c>
      <c r="I1509" s="5">
        <v>35426</v>
      </c>
      <c r="J1509" s="5">
        <v>35401</v>
      </c>
      <c r="K1509">
        <v>2</v>
      </c>
      <c r="L1509">
        <v>101.95</v>
      </c>
      <c r="M1509" t="s">
        <v>274</v>
      </c>
      <c r="N1509" t="s">
        <v>2</v>
      </c>
      <c r="O1509">
        <v>40</v>
      </c>
      <c r="P1509">
        <v>4</v>
      </c>
      <c r="Q1509">
        <v>36</v>
      </c>
      <c r="R1509">
        <v>3</v>
      </c>
      <c r="S1509">
        <v>-65.95</v>
      </c>
      <c r="T1509" t="s">
        <v>27</v>
      </c>
      <c r="U1509">
        <v>1996</v>
      </c>
      <c r="V1509" t="s">
        <v>60</v>
      </c>
      <c r="W1509" t="s">
        <v>318</v>
      </c>
      <c r="X1509" t="s">
        <v>109</v>
      </c>
      <c r="Y1509">
        <v>3</v>
      </c>
      <c r="Z1509" t="s">
        <v>222</v>
      </c>
      <c r="AA1509" t="s">
        <v>237</v>
      </c>
    </row>
    <row r="1510" spans="1:27" x14ac:dyDescent="0.25">
      <c r="A1510">
        <v>10368</v>
      </c>
      <c r="B1510">
        <v>28</v>
      </c>
      <c r="C1510">
        <v>36.4</v>
      </c>
      <c r="D1510">
        <v>13</v>
      </c>
      <c r="E1510">
        <v>0.1</v>
      </c>
      <c r="F1510" t="s">
        <v>32</v>
      </c>
      <c r="G1510">
        <v>2</v>
      </c>
      <c r="H1510" s="5">
        <v>35398</v>
      </c>
      <c r="I1510" s="5">
        <v>35426</v>
      </c>
      <c r="J1510" s="5">
        <v>35401</v>
      </c>
      <c r="K1510">
        <v>2</v>
      </c>
      <c r="L1510">
        <v>101.95</v>
      </c>
      <c r="M1510" t="s">
        <v>274</v>
      </c>
      <c r="N1510" t="s">
        <v>2</v>
      </c>
      <c r="O1510">
        <v>473.2</v>
      </c>
      <c r="P1510">
        <v>47.32</v>
      </c>
      <c r="Q1510">
        <v>425.88</v>
      </c>
      <c r="R1510">
        <v>3</v>
      </c>
      <c r="S1510">
        <v>323.93</v>
      </c>
      <c r="T1510" t="s">
        <v>27</v>
      </c>
      <c r="U1510">
        <v>1996</v>
      </c>
      <c r="V1510" t="s">
        <v>60</v>
      </c>
      <c r="W1510" t="s">
        <v>318</v>
      </c>
      <c r="X1510" t="s">
        <v>123</v>
      </c>
      <c r="Y1510">
        <v>7</v>
      </c>
      <c r="Z1510" t="s">
        <v>230</v>
      </c>
      <c r="AA1510" t="s">
        <v>237</v>
      </c>
    </row>
    <row r="1511" spans="1:27" x14ac:dyDescent="0.25">
      <c r="A1511">
        <v>10368</v>
      </c>
      <c r="B1511">
        <v>64</v>
      </c>
      <c r="C1511">
        <v>26.6</v>
      </c>
      <c r="D1511">
        <v>35</v>
      </c>
      <c r="E1511">
        <v>0.1</v>
      </c>
      <c r="F1511" t="s">
        <v>32</v>
      </c>
      <c r="G1511">
        <v>2</v>
      </c>
      <c r="H1511" s="5">
        <v>35398</v>
      </c>
      <c r="I1511" s="5">
        <v>35426</v>
      </c>
      <c r="J1511" s="5">
        <v>35401</v>
      </c>
      <c r="K1511">
        <v>2</v>
      </c>
      <c r="L1511">
        <v>101.95</v>
      </c>
      <c r="M1511" t="s">
        <v>274</v>
      </c>
      <c r="N1511" t="s">
        <v>2</v>
      </c>
      <c r="O1511">
        <v>931</v>
      </c>
      <c r="P1511">
        <v>93.100000000000009</v>
      </c>
      <c r="Q1511">
        <v>837.9</v>
      </c>
      <c r="R1511">
        <v>3</v>
      </c>
      <c r="S1511">
        <v>735.94999999999993</v>
      </c>
      <c r="T1511" t="s">
        <v>27</v>
      </c>
      <c r="U1511">
        <v>1996</v>
      </c>
      <c r="V1511" t="s">
        <v>60</v>
      </c>
      <c r="W1511" t="s">
        <v>318</v>
      </c>
      <c r="X1511" t="s">
        <v>192</v>
      </c>
      <c r="Y1511">
        <v>5</v>
      </c>
      <c r="Z1511" t="s">
        <v>226</v>
      </c>
      <c r="AA1511" t="s">
        <v>237</v>
      </c>
    </row>
    <row r="1512" spans="1:27" x14ac:dyDescent="0.25">
      <c r="A1512">
        <v>10369</v>
      </c>
      <c r="B1512">
        <v>56</v>
      </c>
      <c r="C1512">
        <v>30.4</v>
      </c>
      <c r="D1512">
        <v>18</v>
      </c>
      <c r="E1512">
        <v>0.25</v>
      </c>
      <c r="F1512" t="s">
        <v>270</v>
      </c>
      <c r="G1512">
        <v>8</v>
      </c>
      <c r="H1512" s="5">
        <v>35401</v>
      </c>
      <c r="I1512" s="5">
        <v>35429</v>
      </c>
      <c r="J1512" s="5">
        <v>35408</v>
      </c>
      <c r="K1512">
        <v>2</v>
      </c>
      <c r="L1512">
        <v>195.68</v>
      </c>
      <c r="M1512" t="s">
        <v>271</v>
      </c>
      <c r="N1512" t="s">
        <v>20</v>
      </c>
      <c r="O1512">
        <v>547.19999999999993</v>
      </c>
      <c r="P1512">
        <v>136.79999999999998</v>
      </c>
      <c r="Q1512">
        <v>410.4</v>
      </c>
      <c r="R1512">
        <v>7</v>
      </c>
      <c r="S1512">
        <v>214.71999999999997</v>
      </c>
      <c r="T1512" t="s">
        <v>27</v>
      </c>
      <c r="U1512">
        <v>1996</v>
      </c>
      <c r="V1512" t="s">
        <v>61</v>
      </c>
      <c r="W1512" t="s">
        <v>318</v>
      </c>
      <c r="X1512" t="s">
        <v>177</v>
      </c>
      <c r="Y1512">
        <v>5</v>
      </c>
      <c r="Z1512" t="s">
        <v>226</v>
      </c>
      <c r="AA1512" t="s">
        <v>237</v>
      </c>
    </row>
    <row r="1513" spans="1:27" x14ac:dyDescent="0.25">
      <c r="A1513">
        <v>10370</v>
      </c>
      <c r="B1513">
        <v>1</v>
      </c>
      <c r="C1513">
        <v>14.4</v>
      </c>
      <c r="D1513">
        <v>15</v>
      </c>
      <c r="E1513">
        <v>0.15</v>
      </c>
      <c r="F1513" t="s">
        <v>350</v>
      </c>
      <c r="G1513">
        <v>6</v>
      </c>
      <c r="H1513" s="5">
        <v>35402</v>
      </c>
      <c r="I1513" s="5">
        <v>35430</v>
      </c>
      <c r="J1513" s="5">
        <v>35426</v>
      </c>
      <c r="K1513">
        <v>2</v>
      </c>
      <c r="L1513">
        <v>1.17</v>
      </c>
      <c r="M1513" t="s">
        <v>351</v>
      </c>
      <c r="N1513" t="s">
        <v>18</v>
      </c>
      <c r="O1513">
        <v>216</v>
      </c>
      <c r="P1513">
        <v>32.4</v>
      </c>
      <c r="Q1513">
        <v>183.6</v>
      </c>
      <c r="R1513">
        <v>24</v>
      </c>
      <c r="S1513">
        <v>182.43</v>
      </c>
      <c r="T1513" t="s">
        <v>27</v>
      </c>
      <c r="U1513">
        <v>1996</v>
      </c>
      <c r="V1513" t="s">
        <v>61</v>
      </c>
      <c r="W1513" t="s">
        <v>318</v>
      </c>
      <c r="X1513" t="s">
        <v>69</v>
      </c>
      <c r="Y1513">
        <v>1</v>
      </c>
      <c r="Z1513" t="s">
        <v>218</v>
      </c>
      <c r="AA1513" t="s">
        <v>237</v>
      </c>
    </row>
    <row r="1514" spans="1:27" x14ac:dyDescent="0.25">
      <c r="A1514">
        <v>10370</v>
      </c>
      <c r="B1514">
        <v>74</v>
      </c>
      <c r="C1514">
        <v>8</v>
      </c>
      <c r="D1514">
        <v>20</v>
      </c>
      <c r="E1514">
        <v>0.15</v>
      </c>
      <c r="F1514" t="s">
        <v>350</v>
      </c>
      <c r="G1514">
        <v>6</v>
      </c>
      <c r="H1514" s="5">
        <v>35402</v>
      </c>
      <c r="I1514" s="5">
        <v>35430</v>
      </c>
      <c r="J1514" s="5">
        <v>35426</v>
      </c>
      <c r="K1514">
        <v>2</v>
      </c>
      <c r="L1514">
        <v>1.17</v>
      </c>
      <c r="M1514" t="s">
        <v>351</v>
      </c>
      <c r="N1514" t="s">
        <v>18</v>
      </c>
      <c r="O1514">
        <v>160</v>
      </c>
      <c r="P1514">
        <v>24</v>
      </c>
      <c r="Q1514">
        <v>136</v>
      </c>
      <c r="R1514">
        <v>24</v>
      </c>
      <c r="S1514">
        <v>134.83000000000001</v>
      </c>
      <c r="T1514" t="s">
        <v>27</v>
      </c>
      <c r="U1514">
        <v>1996</v>
      </c>
      <c r="V1514" t="s">
        <v>61</v>
      </c>
      <c r="W1514" t="s">
        <v>318</v>
      </c>
      <c r="X1514" t="s">
        <v>209</v>
      </c>
      <c r="Y1514">
        <v>7</v>
      </c>
      <c r="Z1514" t="s">
        <v>230</v>
      </c>
      <c r="AA1514" t="s">
        <v>237</v>
      </c>
    </row>
    <row r="1515" spans="1:27" x14ac:dyDescent="0.25">
      <c r="A1515">
        <v>10371</v>
      </c>
      <c r="B1515">
        <v>36</v>
      </c>
      <c r="C1515">
        <v>15.2</v>
      </c>
      <c r="D1515">
        <v>6</v>
      </c>
      <c r="E1515">
        <v>0.2</v>
      </c>
      <c r="F1515" t="s">
        <v>371</v>
      </c>
      <c r="G1515">
        <v>1</v>
      </c>
      <c r="H1515" s="5">
        <v>35402</v>
      </c>
      <c r="I1515" s="5">
        <v>35430</v>
      </c>
      <c r="J1515" s="5">
        <v>35423</v>
      </c>
      <c r="K1515">
        <v>1</v>
      </c>
      <c r="L1515">
        <v>0.45</v>
      </c>
      <c r="M1515" t="s">
        <v>372</v>
      </c>
      <c r="N1515" t="s">
        <v>8</v>
      </c>
      <c r="O1515">
        <v>91.199999999999989</v>
      </c>
      <c r="P1515">
        <v>18.239999999999998</v>
      </c>
      <c r="Q1515">
        <v>72.959999999999994</v>
      </c>
      <c r="R1515">
        <v>21</v>
      </c>
      <c r="S1515">
        <v>72.509999999999991</v>
      </c>
      <c r="T1515" t="s">
        <v>27</v>
      </c>
      <c r="U1515">
        <v>1996</v>
      </c>
      <c r="V1515" t="s">
        <v>61</v>
      </c>
      <c r="W1515" t="s">
        <v>318</v>
      </c>
      <c r="X1515" t="s">
        <v>137</v>
      </c>
      <c r="Y1515">
        <v>8</v>
      </c>
      <c r="Z1515" t="s">
        <v>232</v>
      </c>
      <c r="AA1515" t="s">
        <v>236</v>
      </c>
    </row>
    <row r="1516" spans="1:27" x14ac:dyDescent="0.25">
      <c r="A1516">
        <v>10372</v>
      </c>
      <c r="B1516">
        <v>20</v>
      </c>
      <c r="C1516">
        <v>64.8</v>
      </c>
      <c r="D1516">
        <v>12</v>
      </c>
      <c r="E1516">
        <v>0.25</v>
      </c>
      <c r="F1516" t="s">
        <v>42</v>
      </c>
      <c r="G1516">
        <v>5</v>
      </c>
      <c r="H1516" s="5">
        <v>35403</v>
      </c>
      <c r="I1516" s="5">
        <v>35431</v>
      </c>
      <c r="J1516" s="5">
        <v>35408</v>
      </c>
      <c r="K1516">
        <v>2</v>
      </c>
      <c r="L1516">
        <v>890.78</v>
      </c>
      <c r="M1516" t="s">
        <v>279</v>
      </c>
      <c r="N1516" t="s">
        <v>4</v>
      </c>
      <c r="O1516">
        <v>777.59999999999991</v>
      </c>
      <c r="P1516">
        <v>194.39999999999998</v>
      </c>
      <c r="Q1516">
        <v>583.19999999999993</v>
      </c>
      <c r="R1516">
        <v>5</v>
      </c>
      <c r="S1516">
        <v>-307.58000000000004</v>
      </c>
      <c r="T1516" t="s">
        <v>27</v>
      </c>
      <c r="U1516">
        <v>1996</v>
      </c>
      <c r="V1516" t="s">
        <v>61</v>
      </c>
      <c r="W1516" t="s">
        <v>318</v>
      </c>
      <c r="X1516" t="s">
        <v>107</v>
      </c>
      <c r="Y1516">
        <v>3</v>
      </c>
      <c r="Z1516" t="s">
        <v>222</v>
      </c>
      <c r="AA1516" t="s">
        <v>237</v>
      </c>
    </row>
    <row r="1517" spans="1:27" x14ac:dyDescent="0.25">
      <c r="A1517">
        <v>10372</v>
      </c>
      <c r="B1517">
        <v>38</v>
      </c>
      <c r="C1517">
        <v>210.8</v>
      </c>
      <c r="D1517">
        <v>40</v>
      </c>
      <c r="E1517">
        <v>0.25</v>
      </c>
      <c r="F1517" t="s">
        <v>42</v>
      </c>
      <c r="G1517">
        <v>5</v>
      </c>
      <c r="H1517" s="5">
        <v>35403</v>
      </c>
      <c r="I1517" s="5">
        <v>35431</v>
      </c>
      <c r="J1517" s="5">
        <v>35408</v>
      </c>
      <c r="K1517">
        <v>2</v>
      </c>
      <c r="L1517">
        <v>890.78</v>
      </c>
      <c r="M1517" t="s">
        <v>279</v>
      </c>
      <c r="N1517" t="s">
        <v>4</v>
      </c>
      <c r="O1517">
        <v>8432</v>
      </c>
      <c r="P1517">
        <v>2108</v>
      </c>
      <c r="Q1517">
        <v>6324</v>
      </c>
      <c r="R1517">
        <v>5</v>
      </c>
      <c r="S1517">
        <v>5433.22</v>
      </c>
      <c r="T1517" t="s">
        <v>27</v>
      </c>
      <c r="U1517">
        <v>1996</v>
      </c>
      <c r="V1517" t="s">
        <v>61</v>
      </c>
      <c r="W1517" t="s">
        <v>318</v>
      </c>
      <c r="X1517" t="s">
        <v>141</v>
      </c>
      <c r="Y1517">
        <v>1</v>
      </c>
      <c r="Z1517" t="s">
        <v>218</v>
      </c>
      <c r="AA1517" t="s">
        <v>237</v>
      </c>
    </row>
    <row r="1518" spans="1:27" x14ac:dyDescent="0.25">
      <c r="A1518">
        <v>10372</v>
      </c>
      <c r="B1518">
        <v>60</v>
      </c>
      <c r="C1518">
        <v>27.2</v>
      </c>
      <c r="D1518">
        <v>70</v>
      </c>
      <c r="E1518">
        <v>0.25</v>
      </c>
      <c r="F1518" t="s">
        <v>42</v>
      </c>
      <c r="G1518">
        <v>5</v>
      </c>
      <c r="H1518" s="5">
        <v>35403</v>
      </c>
      <c r="I1518" s="5">
        <v>35431</v>
      </c>
      <c r="J1518" s="5">
        <v>35408</v>
      </c>
      <c r="K1518">
        <v>2</v>
      </c>
      <c r="L1518">
        <v>890.78</v>
      </c>
      <c r="M1518" t="s">
        <v>279</v>
      </c>
      <c r="N1518" t="s">
        <v>4</v>
      </c>
      <c r="O1518">
        <v>1904</v>
      </c>
      <c r="P1518">
        <v>476</v>
      </c>
      <c r="Q1518">
        <v>1428</v>
      </c>
      <c r="R1518">
        <v>5</v>
      </c>
      <c r="S1518">
        <v>537.22</v>
      </c>
      <c r="T1518" t="s">
        <v>27</v>
      </c>
      <c r="U1518">
        <v>1996</v>
      </c>
      <c r="V1518" t="s">
        <v>61</v>
      </c>
      <c r="W1518" t="s">
        <v>318</v>
      </c>
      <c r="X1518" t="s">
        <v>184</v>
      </c>
      <c r="Y1518">
        <v>4</v>
      </c>
      <c r="Z1518" t="s">
        <v>224</v>
      </c>
      <c r="AA1518" t="s">
        <v>237</v>
      </c>
    </row>
    <row r="1519" spans="1:27" x14ac:dyDescent="0.25">
      <c r="A1519">
        <v>10372</v>
      </c>
      <c r="B1519">
        <v>72</v>
      </c>
      <c r="C1519">
        <v>27.8</v>
      </c>
      <c r="D1519">
        <v>42</v>
      </c>
      <c r="E1519">
        <v>0.25</v>
      </c>
      <c r="F1519" t="s">
        <v>42</v>
      </c>
      <c r="G1519">
        <v>5</v>
      </c>
      <c r="H1519" s="5">
        <v>35403</v>
      </c>
      <c r="I1519" s="5">
        <v>35431</v>
      </c>
      <c r="J1519" s="5">
        <v>35408</v>
      </c>
      <c r="K1519">
        <v>2</v>
      </c>
      <c r="L1519">
        <v>890.78</v>
      </c>
      <c r="M1519" t="s">
        <v>279</v>
      </c>
      <c r="N1519" t="s">
        <v>4</v>
      </c>
      <c r="O1519">
        <v>1167.6000000000001</v>
      </c>
      <c r="P1519">
        <v>291.90000000000003</v>
      </c>
      <c r="Q1519">
        <v>875.7</v>
      </c>
      <c r="R1519">
        <v>5</v>
      </c>
      <c r="S1519">
        <v>-15.079999999999927</v>
      </c>
      <c r="T1519" t="s">
        <v>27</v>
      </c>
      <c r="U1519">
        <v>1996</v>
      </c>
      <c r="V1519" t="s">
        <v>61</v>
      </c>
      <c r="W1519" t="s">
        <v>318</v>
      </c>
      <c r="X1519" t="s">
        <v>206</v>
      </c>
      <c r="Y1519">
        <v>4</v>
      </c>
      <c r="Z1519" t="s">
        <v>224</v>
      </c>
      <c r="AA1519" t="s">
        <v>237</v>
      </c>
    </row>
    <row r="1520" spans="1:27" x14ac:dyDescent="0.25">
      <c r="A1520">
        <v>10373</v>
      </c>
      <c r="B1520">
        <v>58</v>
      </c>
      <c r="C1520">
        <v>10.6</v>
      </c>
      <c r="D1520">
        <v>80</v>
      </c>
      <c r="E1520">
        <v>0.2</v>
      </c>
      <c r="F1520" t="s">
        <v>37</v>
      </c>
      <c r="G1520">
        <v>4</v>
      </c>
      <c r="H1520" s="5">
        <v>35404</v>
      </c>
      <c r="I1520" s="5">
        <v>35432</v>
      </c>
      <c r="J1520" s="5">
        <v>35410</v>
      </c>
      <c r="K1520">
        <v>3</v>
      </c>
      <c r="L1520">
        <v>124.12</v>
      </c>
      <c r="M1520" t="s">
        <v>289</v>
      </c>
      <c r="N1520" t="s">
        <v>10</v>
      </c>
      <c r="O1520">
        <v>848</v>
      </c>
      <c r="P1520">
        <v>169.60000000000002</v>
      </c>
      <c r="Q1520">
        <v>678.4</v>
      </c>
      <c r="R1520">
        <v>6</v>
      </c>
      <c r="S1520">
        <v>554.28</v>
      </c>
      <c r="T1520" t="s">
        <v>27</v>
      </c>
      <c r="U1520">
        <v>1996</v>
      </c>
      <c r="V1520" t="s">
        <v>61</v>
      </c>
      <c r="W1520" t="s">
        <v>318</v>
      </c>
      <c r="X1520" t="s">
        <v>180</v>
      </c>
      <c r="Y1520">
        <v>8</v>
      </c>
      <c r="Z1520" t="s">
        <v>232</v>
      </c>
      <c r="AA1520" t="s">
        <v>238</v>
      </c>
    </row>
    <row r="1521" spans="1:27" x14ac:dyDescent="0.25">
      <c r="A1521">
        <v>10373</v>
      </c>
      <c r="B1521">
        <v>71</v>
      </c>
      <c r="C1521">
        <v>17.2</v>
      </c>
      <c r="D1521">
        <v>50</v>
      </c>
      <c r="E1521">
        <v>0.2</v>
      </c>
      <c r="F1521" t="s">
        <v>37</v>
      </c>
      <c r="G1521">
        <v>4</v>
      </c>
      <c r="H1521" s="5">
        <v>35404</v>
      </c>
      <c r="I1521" s="5">
        <v>35432</v>
      </c>
      <c r="J1521" s="5">
        <v>35410</v>
      </c>
      <c r="K1521">
        <v>3</v>
      </c>
      <c r="L1521">
        <v>124.12</v>
      </c>
      <c r="M1521" t="s">
        <v>289</v>
      </c>
      <c r="N1521" t="s">
        <v>10</v>
      </c>
      <c r="O1521">
        <v>860</v>
      </c>
      <c r="P1521">
        <v>172</v>
      </c>
      <c r="Q1521">
        <v>688</v>
      </c>
      <c r="R1521">
        <v>6</v>
      </c>
      <c r="S1521">
        <v>563.88</v>
      </c>
      <c r="T1521" t="s">
        <v>27</v>
      </c>
      <c r="U1521">
        <v>1996</v>
      </c>
      <c r="V1521" t="s">
        <v>61</v>
      </c>
      <c r="W1521" t="s">
        <v>318</v>
      </c>
      <c r="X1521" t="s">
        <v>205</v>
      </c>
      <c r="Y1521">
        <v>4</v>
      </c>
      <c r="Z1521" t="s">
        <v>224</v>
      </c>
      <c r="AA1521" t="s">
        <v>238</v>
      </c>
    </row>
    <row r="1522" spans="1:27" x14ac:dyDescent="0.25">
      <c r="A1522">
        <v>10376</v>
      </c>
      <c r="B1522">
        <v>31</v>
      </c>
      <c r="C1522">
        <v>10</v>
      </c>
      <c r="D1522">
        <v>42</v>
      </c>
      <c r="E1522">
        <v>0.05</v>
      </c>
      <c r="F1522" t="s">
        <v>40</v>
      </c>
      <c r="G1522">
        <v>1</v>
      </c>
      <c r="H1522" s="5">
        <v>35408</v>
      </c>
      <c r="I1522" s="5">
        <v>35436</v>
      </c>
      <c r="J1522" s="5">
        <v>35412</v>
      </c>
      <c r="K1522">
        <v>2</v>
      </c>
      <c r="L1522">
        <v>20.39</v>
      </c>
      <c r="M1522" t="s">
        <v>288</v>
      </c>
      <c r="N1522" t="s">
        <v>5</v>
      </c>
      <c r="O1522">
        <v>420</v>
      </c>
      <c r="P1522">
        <v>21</v>
      </c>
      <c r="Q1522">
        <v>399</v>
      </c>
      <c r="R1522">
        <v>4</v>
      </c>
      <c r="S1522">
        <v>378.61</v>
      </c>
      <c r="T1522" t="s">
        <v>27</v>
      </c>
      <c r="U1522">
        <v>1996</v>
      </c>
      <c r="V1522" t="s">
        <v>61</v>
      </c>
      <c r="W1522" t="s">
        <v>318</v>
      </c>
      <c r="X1522" t="s">
        <v>129</v>
      </c>
      <c r="Y1522">
        <v>4</v>
      </c>
      <c r="Z1522" t="s">
        <v>224</v>
      </c>
      <c r="AA1522" t="s">
        <v>237</v>
      </c>
    </row>
    <row r="1523" spans="1:27" x14ac:dyDescent="0.25">
      <c r="A1523">
        <v>10377</v>
      </c>
      <c r="B1523">
        <v>28</v>
      </c>
      <c r="C1523">
        <v>36.4</v>
      </c>
      <c r="D1523">
        <v>20</v>
      </c>
      <c r="E1523">
        <v>0.15</v>
      </c>
      <c r="F1523" t="s">
        <v>282</v>
      </c>
      <c r="G1523">
        <v>1</v>
      </c>
      <c r="H1523" s="5">
        <v>35408</v>
      </c>
      <c r="I1523" s="5">
        <v>35436</v>
      </c>
      <c r="J1523" s="5">
        <v>35412</v>
      </c>
      <c r="K1523">
        <v>3</v>
      </c>
      <c r="L1523">
        <v>22.21</v>
      </c>
      <c r="M1523" t="s">
        <v>281</v>
      </c>
      <c r="N1523" t="s">
        <v>19</v>
      </c>
      <c r="O1523">
        <v>728</v>
      </c>
      <c r="P1523">
        <v>109.2</v>
      </c>
      <c r="Q1523">
        <v>618.79999999999995</v>
      </c>
      <c r="R1523">
        <v>4</v>
      </c>
      <c r="S1523">
        <v>596.58999999999992</v>
      </c>
      <c r="T1523" t="s">
        <v>27</v>
      </c>
      <c r="U1523">
        <v>1996</v>
      </c>
      <c r="V1523" t="s">
        <v>61</v>
      </c>
      <c r="W1523" t="s">
        <v>318</v>
      </c>
      <c r="X1523" t="s">
        <v>123</v>
      </c>
      <c r="Y1523">
        <v>7</v>
      </c>
      <c r="Z1523" t="s">
        <v>230</v>
      </c>
      <c r="AA1523" t="s">
        <v>238</v>
      </c>
    </row>
    <row r="1524" spans="1:27" x14ac:dyDescent="0.25">
      <c r="A1524">
        <v>10377</v>
      </c>
      <c r="B1524">
        <v>39</v>
      </c>
      <c r="C1524">
        <v>14.4</v>
      </c>
      <c r="D1524">
        <v>20</v>
      </c>
      <c r="E1524">
        <v>0.15</v>
      </c>
      <c r="F1524" t="s">
        <v>282</v>
      </c>
      <c r="G1524">
        <v>1</v>
      </c>
      <c r="H1524" s="5">
        <v>35408</v>
      </c>
      <c r="I1524" s="5">
        <v>35436</v>
      </c>
      <c r="J1524" s="5">
        <v>35412</v>
      </c>
      <c r="K1524">
        <v>3</v>
      </c>
      <c r="L1524">
        <v>22.21</v>
      </c>
      <c r="M1524" t="s">
        <v>281</v>
      </c>
      <c r="N1524" t="s">
        <v>19</v>
      </c>
      <c r="O1524">
        <v>288</v>
      </c>
      <c r="P1524">
        <v>43.199999999999996</v>
      </c>
      <c r="Q1524">
        <v>244.8</v>
      </c>
      <c r="R1524">
        <v>4</v>
      </c>
      <c r="S1524">
        <v>222.59</v>
      </c>
      <c r="T1524" t="s">
        <v>27</v>
      </c>
      <c r="U1524">
        <v>1996</v>
      </c>
      <c r="V1524" t="s">
        <v>61</v>
      </c>
      <c r="W1524" t="s">
        <v>318</v>
      </c>
      <c r="X1524" t="s">
        <v>143</v>
      </c>
      <c r="Y1524">
        <v>1</v>
      </c>
      <c r="Z1524" t="s">
        <v>218</v>
      </c>
      <c r="AA1524" t="s">
        <v>238</v>
      </c>
    </row>
    <row r="1525" spans="1:27" x14ac:dyDescent="0.25">
      <c r="A1525">
        <v>10379</v>
      </c>
      <c r="B1525">
        <v>41</v>
      </c>
      <c r="C1525">
        <v>7.7</v>
      </c>
      <c r="D1525">
        <v>8</v>
      </c>
      <c r="E1525">
        <v>0.1</v>
      </c>
      <c r="F1525" t="s">
        <v>296</v>
      </c>
      <c r="G1525">
        <v>2</v>
      </c>
      <c r="H1525" s="5">
        <v>35410</v>
      </c>
      <c r="I1525" s="5">
        <v>35438</v>
      </c>
      <c r="J1525" s="5">
        <v>35412</v>
      </c>
      <c r="K1525">
        <v>1</v>
      </c>
      <c r="L1525">
        <v>45.03</v>
      </c>
      <c r="M1525" t="s">
        <v>297</v>
      </c>
      <c r="N1525" t="s">
        <v>4</v>
      </c>
      <c r="O1525">
        <v>61.6</v>
      </c>
      <c r="P1525">
        <v>6.16</v>
      </c>
      <c r="Q1525">
        <v>55.44</v>
      </c>
      <c r="R1525">
        <v>2</v>
      </c>
      <c r="S1525">
        <v>10.409999999999997</v>
      </c>
      <c r="T1525" t="s">
        <v>27</v>
      </c>
      <c r="U1525">
        <v>1996</v>
      </c>
      <c r="V1525" t="s">
        <v>61</v>
      </c>
      <c r="W1525" t="s">
        <v>318</v>
      </c>
      <c r="X1525" t="s">
        <v>147</v>
      </c>
      <c r="Y1525">
        <v>8</v>
      </c>
      <c r="Z1525" t="s">
        <v>232</v>
      </c>
      <c r="AA1525" t="s">
        <v>236</v>
      </c>
    </row>
    <row r="1526" spans="1:27" x14ac:dyDescent="0.25">
      <c r="A1526">
        <v>10379</v>
      </c>
      <c r="B1526">
        <v>63</v>
      </c>
      <c r="C1526">
        <v>35.1</v>
      </c>
      <c r="D1526">
        <v>16</v>
      </c>
      <c r="E1526">
        <v>0.1</v>
      </c>
      <c r="F1526" t="s">
        <v>296</v>
      </c>
      <c r="G1526">
        <v>2</v>
      </c>
      <c r="H1526" s="5">
        <v>35410</v>
      </c>
      <c r="I1526" s="5">
        <v>35438</v>
      </c>
      <c r="J1526" s="5">
        <v>35412</v>
      </c>
      <c r="K1526">
        <v>1</v>
      </c>
      <c r="L1526">
        <v>45.03</v>
      </c>
      <c r="M1526" t="s">
        <v>297</v>
      </c>
      <c r="N1526" t="s">
        <v>4</v>
      </c>
      <c r="O1526">
        <v>561.6</v>
      </c>
      <c r="P1526">
        <v>56.160000000000004</v>
      </c>
      <c r="Q1526">
        <v>505.44</v>
      </c>
      <c r="R1526">
        <v>2</v>
      </c>
      <c r="S1526">
        <v>460.40999999999997</v>
      </c>
      <c r="T1526" t="s">
        <v>27</v>
      </c>
      <c r="U1526">
        <v>1996</v>
      </c>
      <c r="V1526" t="s">
        <v>61</v>
      </c>
      <c r="W1526" t="s">
        <v>318</v>
      </c>
      <c r="X1526" t="s">
        <v>190</v>
      </c>
      <c r="Y1526">
        <v>2</v>
      </c>
      <c r="Z1526" t="s">
        <v>220</v>
      </c>
      <c r="AA1526" t="s">
        <v>236</v>
      </c>
    </row>
    <row r="1527" spans="1:27" x14ac:dyDescent="0.25">
      <c r="A1527">
        <v>10379</v>
      </c>
      <c r="B1527">
        <v>65</v>
      </c>
      <c r="C1527">
        <v>16.8</v>
      </c>
      <c r="D1527">
        <v>20</v>
      </c>
      <c r="E1527">
        <v>0.1</v>
      </c>
      <c r="F1527" t="s">
        <v>296</v>
      </c>
      <c r="G1527">
        <v>2</v>
      </c>
      <c r="H1527" s="5">
        <v>35410</v>
      </c>
      <c r="I1527" s="5">
        <v>35438</v>
      </c>
      <c r="J1527" s="5">
        <v>35412</v>
      </c>
      <c r="K1527">
        <v>1</v>
      </c>
      <c r="L1527">
        <v>45.03</v>
      </c>
      <c r="M1527" t="s">
        <v>297</v>
      </c>
      <c r="N1527" t="s">
        <v>4</v>
      </c>
      <c r="O1527">
        <v>336</v>
      </c>
      <c r="P1527">
        <v>33.6</v>
      </c>
      <c r="Q1527">
        <v>302.39999999999998</v>
      </c>
      <c r="R1527">
        <v>2</v>
      </c>
      <c r="S1527">
        <v>257.37</v>
      </c>
      <c r="T1527" t="s">
        <v>27</v>
      </c>
      <c r="U1527">
        <v>1996</v>
      </c>
      <c r="V1527" t="s">
        <v>61</v>
      </c>
      <c r="W1527" t="s">
        <v>318</v>
      </c>
      <c r="X1527" t="s">
        <v>194</v>
      </c>
      <c r="Y1527">
        <v>2</v>
      </c>
      <c r="Z1527" t="s">
        <v>220</v>
      </c>
      <c r="AA1527" t="s">
        <v>236</v>
      </c>
    </row>
    <row r="1528" spans="1:27" x14ac:dyDescent="0.25">
      <c r="A1528">
        <v>10385</v>
      </c>
      <c r="B1528">
        <v>7</v>
      </c>
      <c r="C1528">
        <v>24</v>
      </c>
      <c r="D1528">
        <v>10</v>
      </c>
      <c r="E1528">
        <v>0.2</v>
      </c>
      <c r="F1528" t="s">
        <v>270</v>
      </c>
      <c r="G1528">
        <v>1</v>
      </c>
      <c r="H1528" s="5">
        <v>35416</v>
      </c>
      <c r="I1528" s="5">
        <v>35444</v>
      </c>
      <c r="J1528" s="5">
        <v>35422</v>
      </c>
      <c r="K1528">
        <v>2</v>
      </c>
      <c r="L1528">
        <v>30.96</v>
      </c>
      <c r="M1528" t="s">
        <v>271</v>
      </c>
      <c r="N1528" t="s">
        <v>20</v>
      </c>
      <c r="O1528">
        <v>240</v>
      </c>
      <c r="P1528">
        <v>48</v>
      </c>
      <c r="Q1528">
        <v>192</v>
      </c>
      <c r="R1528">
        <v>6</v>
      </c>
      <c r="S1528">
        <v>161.04</v>
      </c>
      <c r="T1528" t="s">
        <v>27</v>
      </c>
      <c r="U1528">
        <v>1996</v>
      </c>
      <c r="V1528" t="s">
        <v>61</v>
      </c>
      <c r="W1528" t="s">
        <v>318</v>
      </c>
      <c r="X1528" t="s">
        <v>81</v>
      </c>
      <c r="Y1528">
        <v>7</v>
      </c>
      <c r="Z1528" t="s">
        <v>230</v>
      </c>
      <c r="AA1528" t="s">
        <v>237</v>
      </c>
    </row>
    <row r="1529" spans="1:27" x14ac:dyDescent="0.25">
      <c r="A1529">
        <v>10385</v>
      </c>
      <c r="B1529">
        <v>60</v>
      </c>
      <c r="C1529">
        <v>27.2</v>
      </c>
      <c r="D1529">
        <v>20</v>
      </c>
      <c r="E1529">
        <v>0.2</v>
      </c>
      <c r="F1529" t="s">
        <v>270</v>
      </c>
      <c r="G1529">
        <v>1</v>
      </c>
      <c r="H1529" s="5">
        <v>35416</v>
      </c>
      <c r="I1529" s="5">
        <v>35444</v>
      </c>
      <c r="J1529" s="5">
        <v>35422</v>
      </c>
      <c r="K1529">
        <v>2</v>
      </c>
      <c r="L1529">
        <v>30.96</v>
      </c>
      <c r="M1529" t="s">
        <v>271</v>
      </c>
      <c r="N1529" t="s">
        <v>20</v>
      </c>
      <c r="O1529">
        <v>544</v>
      </c>
      <c r="P1529">
        <v>108.80000000000001</v>
      </c>
      <c r="Q1529">
        <v>435.2</v>
      </c>
      <c r="R1529">
        <v>6</v>
      </c>
      <c r="S1529">
        <v>404.24</v>
      </c>
      <c r="T1529" t="s">
        <v>27</v>
      </c>
      <c r="U1529">
        <v>1996</v>
      </c>
      <c r="V1529" t="s">
        <v>61</v>
      </c>
      <c r="W1529" t="s">
        <v>318</v>
      </c>
      <c r="X1529" t="s">
        <v>184</v>
      </c>
      <c r="Y1529">
        <v>4</v>
      </c>
      <c r="Z1529" t="s">
        <v>224</v>
      </c>
      <c r="AA1529" t="s">
        <v>237</v>
      </c>
    </row>
    <row r="1530" spans="1:27" x14ac:dyDescent="0.25">
      <c r="A1530">
        <v>10385</v>
      </c>
      <c r="B1530">
        <v>68</v>
      </c>
      <c r="C1530">
        <v>10</v>
      </c>
      <c r="D1530">
        <v>8</v>
      </c>
      <c r="E1530">
        <v>0.2</v>
      </c>
      <c r="F1530" t="s">
        <v>270</v>
      </c>
      <c r="G1530">
        <v>1</v>
      </c>
      <c r="H1530" s="5">
        <v>35416</v>
      </c>
      <c r="I1530" s="5">
        <v>35444</v>
      </c>
      <c r="J1530" s="5">
        <v>35422</v>
      </c>
      <c r="K1530">
        <v>2</v>
      </c>
      <c r="L1530">
        <v>30.96</v>
      </c>
      <c r="M1530" t="s">
        <v>271</v>
      </c>
      <c r="N1530" t="s">
        <v>20</v>
      </c>
      <c r="O1530">
        <v>80</v>
      </c>
      <c r="P1530">
        <v>16</v>
      </c>
      <c r="Q1530">
        <v>64</v>
      </c>
      <c r="R1530">
        <v>6</v>
      </c>
      <c r="S1530">
        <v>33.04</v>
      </c>
      <c r="T1530" t="s">
        <v>27</v>
      </c>
      <c r="U1530">
        <v>1996</v>
      </c>
      <c r="V1530" t="s">
        <v>61</v>
      </c>
      <c r="W1530" t="s">
        <v>318</v>
      </c>
      <c r="X1530" t="s">
        <v>199</v>
      </c>
      <c r="Y1530">
        <v>3</v>
      </c>
      <c r="Z1530" t="s">
        <v>222</v>
      </c>
      <c r="AA1530" t="s">
        <v>237</v>
      </c>
    </row>
    <row r="1531" spans="1:27" x14ac:dyDescent="0.25">
      <c r="A1531">
        <v>10388</v>
      </c>
      <c r="B1531">
        <v>45</v>
      </c>
      <c r="C1531">
        <v>7.6</v>
      </c>
      <c r="D1531">
        <v>15</v>
      </c>
      <c r="E1531">
        <v>0.2</v>
      </c>
      <c r="F1531" t="s">
        <v>282</v>
      </c>
      <c r="G1531">
        <v>2</v>
      </c>
      <c r="H1531" s="5">
        <v>35418</v>
      </c>
      <c r="I1531" s="5">
        <v>35446</v>
      </c>
      <c r="J1531" s="5">
        <v>35419</v>
      </c>
      <c r="K1531">
        <v>1</v>
      </c>
      <c r="L1531">
        <v>34.86</v>
      </c>
      <c r="M1531" t="s">
        <v>281</v>
      </c>
      <c r="N1531" t="s">
        <v>19</v>
      </c>
      <c r="O1531">
        <v>114</v>
      </c>
      <c r="P1531">
        <v>22.8</v>
      </c>
      <c r="Q1531">
        <v>91.2</v>
      </c>
      <c r="R1531">
        <v>1</v>
      </c>
      <c r="S1531">
        <v>56.34</v>
      </c>
      <c r="T1531" t="s">
        <v>27</v>
      </c>
      <c r="U1531">
        <v>1996</v>
      </c>
      <c r="V1531" t="s">
        <v>61</v>
      </c>
      <c r="W1531" t="s">
        <v>318</v>
      </c>
      <c r="X1531" t="s">
        <v>155</v>
      </c>
      <c r="Y1531">
        <v>8</v>
      </c>
      <c r="Z1531" t="s">
        <v>232</v>
      </c>
      <c r="AA1531" t="s">
        <v>236</v>
      </c>
    </row>
    <row r="1532" spans="1:27" x14ac:dyDescent="0.25">
      <c r="A1532">
        <v>10388</v>
      </c>
      <c r="B1532">
        <v>52</v>
      </c>
      <c r="C1532">
        <v>5.6</v>
      </c>
      <c r="D1532">
        <v>20</v>
      </c>
      <c r="E1532">
        <v>0.2</v>
      </c>
      <c r="F1532" t="s">
        <v>282</v>
      </c>
      <c r="G1532">
        <v>2</v>
      </c>
      <c r="H1532" s="5">
        <v>35418</v>
      </c>
      <c r="I1532" s="5">
        <v>35446</v>
      </c>
      <c r="J1532" s="5">
        <v>35419</v>
      </c>
      <c r="K1532">
        <v>1</v>
      </c>
      <c r="L1532">
        <v>34.86</v>
      </c>
      <c r="M1532" t="s">
        <v>281</v>
      </c>
      <c r="N1532" t="s">
        <v>19</v>
      </c>
      <c r="O1532">
        <v>112</v>
      </c>
      <c r="P1532">
        <v>22.400000000000002</v>
      </c>
      <c r="Q1532">
        <v>89.6</v>
      </c>
      <c r="R1532">
        <v>1</v>
      </c>
      <c r="S1532">
        <v>54.739999999999995</v>
      </c>
      <c r="T1532" t="s">
        <v>27</v>
      </c>
      <c r="U1532">
        <v>1996</v>
      </c>
      <c r="V1532" t="s">
        <v>61</v>
      </c>
      <c r="W1532" t="s">
        <v>318</v>
      </c>
      <c r="X1532" t="s">
        <v>169</v>
      </c>
      <c r="Y1532">
        <v>5</v>
      </c>
      <c r="Z1532" t="s">
        <v>226</v>
      </c>
      <c r="AA1532" t="s">
        <v>236</v>
      </c>
    </row>
    <row r="1533" spans="1:27" x14ac:dyDescent="0.25">
      <c r="A1533">
        <v>10390</v>
      </c>
      <c r="B1533">
        <v>31</v>
      </c>
      <c r="C1533">
        <v>10</v>
      </c>
      <c r="D1533">
        <v>60</v>
      </c>
      <c r="E1533">
        <v>0.1</v>
      </c>
      <c r="F1533" t="s">
        <v>32</v>
      </c>
      <c r="G1533">
        <v>6</v>
      </c>
      <c r="H1533" s="5">
        <v>35422</v>
      </c>
      <c r="I1533" s="5">
        <v>35450</v>
      </c>
      <c r="J1533" s="5">
        <v>35425</v>
      </c>
      <c r="K1533">
        <v>1</v>
      </c>
      <c r="L1533">
        <v>126.38</v>
      </c>
      <c r="M1533" t="s">
        <v>274</v>
      </c>
      <c r="N1533" t="s">
        <v>2</v>
      </c>
      <c r="O1533">
        <v>600</v>
      </c>
      <c r="P1533">
        <v>60</v>
      </c>
      <c r="Q1533">
        <v>540</v>
      </c>
      <c r="R1533">
        <v>3</v>
      </c>
      <c r="S1533">
        <v>413.62</v>
      </c>
      <c r="T1533" t="s">
        <v>27</v>
      </c>
      <c r="U1533">
        <v>1996</v>
      </c>
      <c r="V1533" t="s">
        <v>61</v>
      </c>
      <c r="W1533" t="s">
        <v>318</v>
      </c>
      <c r="X1533" t="s">
        <v>129</v>
      </c>
      <c r="Y1533">
        <v>4</v>
      </c>
      <c r="Z1533" t="s">
        <v>224</v>
      </c>
      <c r="AA1533" t="s">
        <v>236</v>
      </c>
    </row>
    <row r="1534" spans="1:27" x14ac:dyDescent="0.25">
      <c r="A1534">
        <v>10390</v>
      </c>
      <c r="B1534">
        <v>35</v>
      </c>
      <c r="C1534">
        <v>14.4</v>
      </c>
      <c r="D1534">
        <v>40</v>
      </c>
      <c r="E1534">
        <v>0.1</v>
      </c>
      <c r="F1534" t="s">
        <v>32</v>
      </c>
      <c r="G1534">
        <v>6</v>
      </c>
      <c r="H1534" s="5">
        <v>35422</v>
      </c>
      <c r="I1534" s="5">
        <v>35450</v>
      </c>
      <c r="J1534" s="5">
        <v>35425</v>
      </c>
      <c r="K1534">
        <v>1</v>
      </c>
      <c r="L1534">
        <v>126.38</v>
      </c>
      <c r="M1534" t="s">
        <v>274</v>
      </c>
      <c r="N1534" t="s">
        <v>2</v>
      </c>
      <c r="O1534">
        <v>576</v>
      </c>
      <c r="P1534">
        <v>57.6</v>
      </c>
      <c r="Q1534">
        <v>518.4</v>
      </c>
      <c r="R1534">
        <v>3</v>
      </c>
      <c r="S1534">
        <v>392.02</v>
      </c>
      <c r="T1534" t="s">
        <v>27</v>
      </c>
      <c r="U1534">
        <v>1996</v>
      </c>
      <c r="V1534" t="s">
        <v>61</v>
      </c>
      <c r="W1534" t="s">
        <v>318</v>
      </c>
      <c r="X1534" t="s">
        <v>136</v>
      </c>
      <c r="Y1534">
        <v>1</v>
      </c>
      <c r="Z1534" t="s">
        <v>218</v>
      </c>
      <c r="AA1534" t="s">
        <v>236</v>
      </c>
    </row>
    <row r="1535" spans="1:27" x14ac:dyDescent="0.25">
      <c r="A1535">
        <v>10390</v>
      </c>
      <c r="B1535">
        <v>72</v>
      </c>
      <c r="C1535">
        <v>27.8</v>
      </c>
      <c r="D1535">
        <v>24</v>
      </c>
      <c r="E1535">
        <v>0.1</v>
      </c>
      <c r="F1535" t="s">
        <v>32</v>
      </c>
      <c r="G1535">
        <v>6</v>
      </c>
      <c r="H1535" s="5">
        <v>35422</v>
      </c>
      <c r="I1535" s="5">
        <v>35450</v>
      </c>
      <c r="J1535" s="5">
        <v>35425</v>
      </c>
      <c r="K1535">
        <v>1</v>
      </c>
      <c r="L1535">
        <v>126.38</v>
      </c>
      <c r="M1535" t="s">
        <v>274</v>
      </c>
      <c r="N1535" t="s">
        <v>2</v>
      </c>
      <c r="O1535">
        <v>667.2</v>
      </c>
      <c r="P1535">
        <v>66.720000000000013</v>
      </c>
      <c r="Q1535">
        <v>600.48</v>
      </c>
      <c r="R1535">
        <v>3</v>
      </c>
      <c r="S1535">
        <v>474.1</v>
      </c>
      <c r="T1535" t="s">
        <v>27</v>
      </c>
      <c r="U1535">
        <v>1996</v>
      </c>
      <c r="V1535" t="s">
        <v>61</v>
      </c>
      <c r="W1535" t="s">
        <v>318</v>
      </c>
      <c r="X1535" t="s">
        <v>206</v>
      </c>
      <c r="Y1535">
        <v>4</v>
      </c>
      <c r="Z1535" t="s">
        <v>224</v>
      </c>
      <c r="AA1535" t="s">
        <v>236</v>
      </c>
    </row>
    <row r="1536" spans="1:27" x14ac:dyDescent="0.25">
      <c r="A1536">
        <v>10393</v>
      </c>
      <c r="B1536">
        <v>2</v>
      </c>
      <c r="C1536">
        <v>15.2</v>
      </c>
      <c r="D1536">
        <v>25</v>
      </c>
      <c r="E1536">
        <v>0.25</v>
      </c>
      <c r="F1536" t="s">
        <v>46</v>
      </c>
      <c r="G1536">
        <v>1</v>
      </c>
      <c r="H1536" s="5">
        <v>35424</v>
      </c>
      <c r="I1536" s="5">
        <v>35452</v>
      </c>
      <c r="J1536" s="5">
        <v>35433</v>
      </c>
      <c r="K1536">
        <v>3</v>
      </c>
      <c r="L1536">
        <v>126.56</v>
      </c>
      <c r="M1536" t="s">
        <v>388</v>
      </c>
      <c r="N1536" t="s">
        <v>20</v>
      </c>
      <c r="O1536">
        <v>380</v>
      </c>
      <c r="P1536">
        <v>95</v>
      </c>
      <c r="Q1536">
        <v>285</v>
      </c>
      <c r="R1536">
        <v>9</v>
      </c>
      <c r="S1536">
        <v>158.44</v>
      </c>
      <c r="T1536" t="s">
        <v>27</v>
      </c>
      <c r="U1536">
        <v>1996</v>
      </c>
      <c r="V1536" t="s">
        <v>61</v>
      </c>
      <c r="W1536" t="s">
        <v>318</v>
      </c>
      <c r="X1536" t="s">
        <v>71</v>
      </c>
      <c r="Y1536">
        <v>1</v>
      </c>
      <c r="Z1536" t="s">
        <v>218</v>
      </c>
      <c r="AA1536" t="s">
        <v>238</v>
      </c>
    </row>
    <row r="1537" spans="1:27" x14ac:dyDescent="0.25">
      <c r="A1537">
        <v>10393</v>
      </c>
      <c r="B1537">
        <v>14</v>
      </c>
      <c r="C1537">
        <v>18.600000000000001</v>
      </c>
      <c r="D1537">
        <v>42</v>
      </c>
      <c r="E1537">
        <v>0.25</v>
      </c>
      <c r="F1537" t="s">
        <v>46</v>
      </c>
      <c r="G1537">
        <v>1</v>
      </c>
      <c r="H1537" s="5">
        <v>35424</v>
      </c>
      <c r="I1537" s="5">
        <v>35452</v>
      </c>
      <c r="J1537" s="5">
        <v>35433</v>
      </c>
      <c r="K1537">
        <v>3</v>
      </c>
      <c r="L1537">
        <v>126.56</v>
      </c>
      <c r="M1537" t="s">
        <v>388</v>
      </c>
      <c r="N1537" t="s">
        <v>20</v>
      </c>
      <c r="O1537">
        <v>781.2</v>
      </c>
      <c r="P1537">
        <v>195.3</v>
      </c>
      <c r="Q1537">
        <v>585.90000000000009</v>
      </c>
      <c r="R1537">
        <v>9</v>
      </c>
      <c r="S1537">
        <v>459.34000000000009</v>
      </c>
      <c r="T1537" t="s">
        <v>27</v>
      </c>
      <c r="U1537">
        <v>1996</v>
      </c>
      <c r="V1537" t="s">
        <v>61</v>
      </c>
      <c r="W1537" t="s">
        <v>318</v>
      </c>
      <c r="X1537" t="s">
        <v>95</v>
      </c>
      <c r="Y1537">
        <v>7</v>
      </c>
      <c r="Z1537" t="s">
        <v>230</v>
      </c>
      <c r="AA1537" t="s">
        <v>238</v>
      </c>
    </row>
    <row r="1538" spans="1:27" x14ac:dyDescent="0.25">
      <c r="A1538">
        <v>10393</v>
      </c>
      <c r="B1538">
        <v>25</v>
      </c>
      <c r="C1538">
        <v>11.2</v>
      </c>
      <c r="D1538">
        <v>7</v>
      </c>
      <c r="E1538">
        <v>0.25</v>
      </c>
      <c r="F1538" t="s">
        <v>46</v>
      </c>
      <c r="G1538">
        <v>1</v>
      </c>
      <c r="H1538" s="5">
        <v>35424</v>
      </c>
      <c r="I1538" s="5">
        <v>35452</v>
      </c>
      <c r="J1538" s="5">
        <v>35433</v>
      </c>
      <c r="K1538">
        <v>3</v>
      </c>
      <c r="L1538">
        <v>126.56</v>
      </c>
      <c r="M1538" t="s">
        <v>388</v>
      </c>
      <c r="N1538" t="s">
        <v>20</v>
      </c>
      <c r="O1538">
        <v>78.399999999999991</v>
      </c>
      <c r="P1538">
        <v>19.599999999999998</v>
      </c>
      <c r="Q1538">
        <v>58.8</v>
      </c>
      <c r="R1538">
        <v>9</v>
      </c>
      <c r="S1538">
        <v>-67.760000000000005</v>
      </c>
      <c r="T1538" t="s">
        <v>27</v>
      </c>
      <c r="U1538">
        <v>1996</v>
      </c>
      <c r="V1538" t="s">
        <v>61</v>
      </c>
      <c r="W1538" t="s">
        <v>318</v>
      </c>
      <c r="X1538" t="s">
        <v>117</v>
      </c>
      <c r="Y1538">
        <v>3</v>
      </c>
      <c r="Z1538" t="s">
        <v>222</v>
      </c>
      <c r="AA1538" t="s">
        <v>238</v>
      </c>
    </row>
    <row r="1539" spans="1:27" x14ac:dyDescent="0.25">
      <c r="A1539">
        <v>10393</v>
      </c>
      <c r="B1539">
        <v>26</v>
      </c>
      <c r="C1539">
        <v>24.9</v>
      </c>
      <c r="D1539">
        <v>70</v>
      </c>
      <c r="E1539">
        <v>0.25</v>
      </c>
      <c r="F1539" t="s">
        <v>46</v>
      </c>
      <c r="G1539">
        <v>1</v>
      </c>
      <c r="H1539" s="5">
        <v>35424</v>
      </c>
      <c r="I1539" s="5">
        <v>35452</v>
      </c>
      <c r="J1539" s="5">
        <v>35433</v>
      </c>
      <c r="K1539">
        <v>3</v>
      </c>
      <c r="L1539">
        <v>126.56</v>
      </c>
      <c r="M1539" t="s">
        <v>388</v>
      </c>
      <c r="N1539" t="s">
        <v>20</v>
      </c>
      <c r="O1539">
        <v>1743</v>
      </c>
      <c r="P1539">
        <v>435.75</v>
      </c>
      <c r="Q1539">
        <v>1307.25</v>
      </c>
      <c r="R1539">
        <v>9</v>
      </c>
      <c r="S1539">
        <v>1180.69</v>
      </c>
      <c r="T1539" t="s">
        <v>27</v>
      </c>
      <c r="U1539">
        <v>1996</v>
      </c>
      <c r="V1539" t="s">
        <v>61</v>
      </c>
      <c r="W1539" t="s">
        <v>318</v>
      </c>
      <c r="X1539" t="s">
        <v>119</v>
      </c>
      <c r="Y1539">
        <v>3</v>
      </c>
      <c r="Z1539" t="s">
        <v>222</v>
      </c>
      <c r="AA1539" t="s">
        <v>238</v>
      </c>
    </row>
    <row r="1540" spans="1:27" x14ac:dyDescent="0.25">
      <c r="A1540">
        <v>10395</v>
      </c>
      <c r="B1540">
        <v>46</v>
      </c>
      <c r="C1540">
        <v>9.6</v>
      </c>
      <c r="D1540">
        <v>28</v>
      </c>
      <c r="E1540">
        <v>0.1</v>
      </c>
      <c r="F1540" t="s">
        <v>36</v>
      </c>
      <c r="G1540">
        <v>6</v>
      </c>
      <c r="H1540" s="5">
        <v>35425</v>
      </c>
      <c r="I1540" s="5">
        <v>35453</v>
      </c>
      <c r="J1540" s="5">
        <v>35433</v>
      </c>
      <c r="K1540">
        <v>1</v>
      </c>
      <c r="L1540">
        <v>184.41</v>
      </c>
      <c r="M1540" t="s">
        <v>283</v>
      </c>
      <c r="N1540" t="s">
        <v>21</v>
      </c>
      <c r="O1540">
        <v>268.8</v>
      </c>
      <c r="P1540">
        <v>26.880000000000003</v>
      </c>
      <c r="Q1540">
        <v>241.92000000000002</v>
      </c>
      <c r="R1540">
        <v>8</v>
      </c>
      <c r="S1540">
        <v>57.510000000000019</v>
      </c>
      <c r="T1540" t="s">
        <v>27</v>
      </c>
      <c r="U1540">
        <v>1996</v>
      </c>
      <c r="V1540" t="s">
        <v>61</v>
      </c>
      <c r="W1540" t="s">
        <v>318</v>
      </c>
      <c r="X1540" t="s">
        <v>157</v>
      </c>
      <c r="Y1540">
        <v>8</v>
      </c>
      <c r="Z1540" t="s">
        <v>232</v>
      </c>
      <c r="AA1540" t="s">
        <v>236</v>
      </c>
    </row>
    <row r="1541" spans="1:27" x14ac:dyDescent="0.25">
      <c r="A1541">
        <v>10395</v>
      </c>
      <c r="B1541">
        <v>53</v>
      </c>
      <c r="C1541">
        <v>26.2</v>
      </c>
      <c r="D1541">
        <v>70</v>
      </c>
      <c r="E1541">
        <v>0.1</v>
      </c>
      <c r="F1541" t="s">
        <v>36</v>
      </c>
      <c r="G1541">
        <v>6</v>
      </c>
      <c r="H1541" s="5">
        <v>35425</v>
      </c>
      <c r="I1541" s="5">
        <v>35453</v>
      </c>
      <c r="J1541" s="5">
        <v>35433</v>
      </c>
      <c r="K1541">
        <v>1</v>
      </c>
      <c r="L1541">
        <v>184.41</v>
      </c>
      <c r="M1541" t="s">
        <v>283</v>
      </c>
      <c r="N1541" t="s">
        <v>21</v>
      </c>
      <c r="O1541">
        <v>1834</v>
      </c>
      <c r="P1541">
        <v>183.4</v>
      </c>
      <c r="Q1541">
        <v>1650.6</v>
      </c>
      <c r="R1541">
        <v>8</v>
      </c>
      <c r="S1541">
        <v>1466.1899999999998</v>
      </c>
      <c r="T1541" t="s">
        <v>27</v>
      </c>
      <c r="U1541">
        <v>1996</v>
      </c>
      <c r="V1541" t="s">
        <v>61</v>
      </c>
      <c r="W1541" t="s">
        <v>318</v>
      </c>
      <c r="X1541" t="s">
        <v>171</v>
      </c>
      <c r="Y1541">
        <v>6</v>
      </c>
      <c r="Z1541" t="s">
        <v>228</v>
      </c>
      <c r="AA1541" t="s">
        <v>236</v>
      </c>
    </row>
    <row r="1542" spans="1:27" x14ac:dyDescent="0.25">
      <c r="A1542">
        <v>10397</v>
      </c>
      <c r="B1542">
        <v>21</v>
      </c>
      <c r="C1542">
        <v>8</v>
      </c>
      <c r="D1542">
        <v>10</v>
      </c>
      <c r="E1542">
        <v>0.15</v>
      </c>
      <c r="F1542" t="s">
        <v>369</v>
      </c>
      <c r="G1542">
        <v>5</v>
      </c>
      <c r="H1542" s="5">
        <v>35426</v>
      </c>
      <c r="I1542" s="5">
        <v>35454</v>
      </c>
      <c r="J1542" s="5">
        <v>35432</v>
      </c>
      <c r="K1542">
        <v>1</v>
      </c>
      <c r="L1542">
        <v>60.26</v>
      </c>
      <c r="M1542" t="s">
        <v>357</v>
      </c>
      <c r="N1542" t="s">
        <v>15</v>
      </c>
      <c r="O1542">
        <v>80</v>
      </c>
      <c r="P1542">
        <v>12</v>
      </c>
      <c r="Q1542">
        <v>68</v>
      </c>
      <c r="R1542">
        <v>6</v>
      </c>
      <c r="S1542">
        <v>7.740000000000002</v>
      </c>
      <c r="T1542" t="s">
        <v>27</v>
      </c>
      <c r="U1542">
        <v>1996</v>
      </c>
      <c r="V1542" t="s">
        <v>61</v>
      </c>
      <c r="W1542" t="s">
        <v>318</v>
      </c>
      <c r="X1542" t="s">
        <v>109</v>
      </c>
      <c r="Y1542">
        <v>3</v>
      </c>
      <c r="Z1542" t="s">
        <v>222</v>
      </c>
      <c r="AA1542" t="s">
        <v>236</v>
      </c>
    </row>
    <row r="1543" spans="1:27" x14ac:dyDescent="0.25">
      <c r="A1543">
        <v>10397</v>
      </c>
      <c r="B1543">
        <v>51</v>
      </c>
      <c r="C1543">
        <v>42.4</v>
      </c>
      <c r="D1543">
        <v>18</v>
      </c>
      <c r="E1543">
        <v>0.15</v>
      </c>
      <c r="F1543" t="s">
        <v>369</v>
      </c>
      <c r="G1543">
        <v>5</v>
      </c>
      <c r="H1543" s="5">
        <v>35426</v>
      </c>
      <c r="I1543" s="5">
        <v>35454</v>
      </c>
      <c r="J1543" s="5">
        <v>35432</v>
      </c>
      <c r="K1543">
        <v>1</v>
      </c>
      <c r="L1543">
        <v>60.26</v>
      </c>
      <c r="M1543" t="s">
        <v>357</v>
      </c>
      <c r="N1543" t="s">
        <v>15</v>
      </c>
      <c r="O1543">
        <v>763.19999999999993</v>
      </c>
      <c r="P1543">
        <v>114.47999999999999</v>
      </c>
      <c r="Q1543">
        <v>648.71999999999991</v>
      </c>
      <c r="R1543">
        <v>6</v>
      </c>
      <c r="S1543">
        <v>588.45999999999992</v>
      </c>
      <c r="T1543" t="s">
        <v>27</v>
      </c>
      <c r="U1543">
        <v>1996</v>
      </c>
      <c r="V1543" t="s">
        <v>61</v>
      </c>
      <c r="W1543" t="s">
        <v>318</v>
      </c>
      <c r="X1543" t="s">
        <v>167</v>
      </c>
      <c r="Y1543">
        <v>7</v>
      </c>
      <c r="Z1543" t="s">
        <v>230</v>
      </c>
      <c r="AA1543" t="s">
        <v>236</v>
      </c>
    </row>
    <row r="1544" spans="1:27" x14ac:dyDescent="0.25">
      <c r="A1544">
        <v>10398</v>
      </c>
      <c r="B1544">
        <v>55</v>
      </c>
      <c r="C1544">
        <v>19.2</v>
      </c>
      <c r="D1544">
        <v>120</v>
      </c>
      <c r="E1544">
        <v>0.1</v>
      </c>
      <c r="F1544" t="s">
        <v>46</v>
      </c>
      <c r="G1544">
        <v>2</v>
      </c>
      <c r="H1544" s="5">
        <v>35429</v>
      </c>
      <c r="I1544" s="5">
        <v>35457</v>
      </c>
      <c r="J1544" s="5">
        <v>35439</v>
      </c>
      <c r="K1544">
        <v>3</v>
      </c>
      <c r="L1544">
        <v>89.16</v>
      </c>
      <c r="M1544" t="s">
        <v>388</v>
      </c>
      <c r="N1544" t="s">
        <v>20</v>
      </c>
      <c r="O1544">
        <v>2304</v>
      </c>
      <c r="P1544">
        <v>230.4</v>
      </c>
      <c r="Q1544">
        <v>2073.6</v>
      </c>
      <c r="R1544">
        <v>10</v>
      </c>
      <c r="S1544">
        <v>1984.4399999999998</v>
      </c>
      <c r="T1544" t="s">
        <v>27</v>
      </c>
      <c r="U1544">
        <v>1996</v>
      </c>
      <c r="V1544" t="s">
        <v>61</v>
      </c>
      <c r="W1544" t="s">
        <v>318</v>
      </c>
      <c r="X1544" t="s">
        <v>175</v>
      </c>
      <c r="Y1544">
        <v>6</v>
      </c>
      <c r="Z1544" t="s">
        <v>228</v>
      </c>
      <c r="AA1544" t="s">
        <v>238</v>
      </c>
    </row>
    <row r="1545" spans="1:27" x14ac:dyDescent="0.25">
      <c r="A1545">
        <v>10990</v>
      </c>
      <c r="B1545">
        <v>34</v>
      </c>
      <c r="C1545">
        <v>14</v>
      </c>
      <c r="D1545">
        <v>60</v>
      </c>
      <c r="E1545">
        <v>0.15</v>
      </c>
      <c r="F1545" t="s">
        <v>32</v>
      </c>
      <c r="G1545">
        <v>2</v>
      </c>
      <c r="H1545" s="5">
        <v>35886</v>
      </c>
      <c r="I1545" s="5">
        <v>35928</v>
      </c>
      <c r="J1545" s="5">
        <v>35892</v>
      </c>
      <c r="K1545">
        <v>3</v>
      </c>
      <c r="L1545">
        <v>117.61</v>
      </c>
      <c r="M1545" t="s">
        <v>274</v>
      </c>
      <c r="N1545" t="s">
        <v>2</v>
      </c>
      <c r="O1545">
        <v>840</v>
      </c>
      <c r="P1545">
        <v>126</v>
      </c>
      <c r="Q1545">
        <v>714</v>
      </c>
      <c r="R1545">
        <v>6</v>
      </c>
      <c r="S1545">
        <v>596.39</v>
      </c>
      <c r="T1545" t="s">
        <v>27</v>
      </c>
      <c r="U1545">
        <v>1998</v>
      </c>
      <c r="V1545" t="s">
        <v>53</v>
      </c>
      <c r="W1545" t="s">
        <v>284</v>
      </c>
      <c r="X1545" t="s">
        <v>135</v>
      </c>
      <c r="Y1545">
        <v>1</v>
      </c>
      <c r="Z1545" t="s">
        <v>218</v>
      </c>
      <c r="AA1545" t="s">
        <v>238</v>
      </c>
    </row>
    <row r="1546" spans="1:27" x14ac:dyDescent="0.25">
      <c r="A1546">
        <v>10990</v>
      </c>
      <c r="B1546">
        <v>55</v>
      </c>
      <c r="C1546">
        <v>24</v>
      </c>
      <c r="D1546">
        <v>65</v>
      </c>
      <c r="E1546">
        <v>0.15</v>
      </c>
      <c r="F1546" t="s">
        <v>32</v>
      </c>
      <c r="G1546">
        <v>2</v>
      </c>
      <c r="H1546" s="5">
        <v>35886</v>
      </c>
      <c r="I1546" s="5">
        <v>35928</v>
      </c>
      <c r="J1546" s="5">
        <v>35892</v>
      </c>
      <c r="K1546">
        <v>3</v>
      </c>
      <c r="L1546">
        <v>117.61</v>
      </c>
      <c r="M1546" t="s">
        <v>274</v>
      </c>
      <c r="N1546" t="s">
        <v>2</v>
      </c>
      <c r="O1546">
        <v>1560</v>
      </c>
      <c r="P1546">
        <v>234</v>
      </c>
      <c r="Q1546">
        <v>1326</v>
      </c>
      <c r="R1546">
        <v>6</v>
      </c>
      <c r="S1546">
        <v>1208.3900000000001</v>
      </c>
      <c r="T1546" t="s">
        <v>27</v>
      </c>
      <c r="U1546">
        <v>1998</v>
      </c>
      <c r="V1546" t="s">
        <v>53</v>
      </c>
      <c r="W1546" t="s">
        <v>284</v>
      </c>
      <c r="X1546" t="s">
        <v>175</v>
      </c>
      <c r="Y1546">
        <v>6</v>
      </c>
      <c r="Z1546" t="s">
        <v>228</v>
      </c>
      <c r="AA1546" t="s">
        <v>238</v>
      </c>
    </row>
    <row r="1547" spans="1:27" x14ac:dyDescent="0.25">
      <c r="A1547">
        <v>10990</v>
      </c>
      <c r="B1547">
        <v>61</v>
      </c>
      <c r="C1547">
        <v>28.5</v>
      </c>
      <c r="D1547">
        <v>66</v>
      </c>
      <c r="E1547">
        <v>0.15</v>
      </c>
      <c r="F1547" t="s">
        <v>32</v>
      </c>
      <c r="G1547">
        <v>2</v>
      </c>
      <c r="H1547" s="5">
        <v>35886</v>
      </c>
      <c r="I1547" s="5">
        <v>35928</v>
      </c>
      <c r="J1547" s="5">
        <v>35892</v>
      </c>
      <c r="K1547">
        <v>3</v>
      </c>
      <c r="L1547">
        <v>117.61</v>
      </c>
      <c r="M1547" t="s">
        <v>274</v>
      </c>
      <c r="N1547" t="s">
        <v>2</v>
      </c>
      <c r="O1547">
        <v>1881</v>
      </c>
      <c r="P1547">
        <v>282.14999999999998</v>
      </c>
      <c r="Q1547">
        <v>1598.85</v>
      </c>
      <c r="R1547">
        <v>6</v>
      </c>
      <c r="S1547">
        <v>1481.24</v>
      </c>
      <c r="T1547" t="s">
        <v>27</v>
      </c>
      <c r="U1547">
        <v>1998</v>
      </c>
      <c r="V1547" t="s">
        <v>53</v>
      </c>
      <c r="W1547" t="s">
        <v>284</v>
      </c>
      <c r="X1547" t="s">
        <v>186</v>
      </c>
      <c r="Y1547">
        <v>2</v>
      </c>
      <c r="Z1547" t="s">
        <v>220</v>
      </c>
      <c r="AA1547" t="s">
        <v>238</v>
      </c>
    </row>
    <row r="1548" spans="1:27" x14ac:dyDescent="0.25">
      <c r="A1548">
        <v>10991</v>
      </c>
      <c r="B1548">
        <v>2</v>
      </c>
      <c r="C1548">
        <v>19</v>
      </c>
      <c r="D1548">
        <v>50</v>
      </c>
      <c r="E1548">
        <v>0.2</v>
      </c>
      <c r="F1548" t="s">
        <v>43</v>
      </c>
      <c r="G1548">
        <v>1</v>
      </c>
      <c r="H1548" s="5">
        <v>35886</v>
      </c>
      <c r="I1548" s="5">
        <v>35914</v>
      </c>
      <c r="J1548" s="5">
        <v>35892</v>
      </c>
      <c r="K1548">
        <v>1</v>
      </c>
      <c r="L1548">
        <v>38.51</v>
      </c>
      <c r="M1548" t="s">
        <v>266</v>
      </c>
      <c r="N1548" t="s">
        <v>9</v>
      </c>
      <c r="O1548">
        <v>950</v>
      </c>
      <c r="P1548">
        <v>190</v>
      </c>
      <c r="Q1548">
        <v>760</v>
      </c>
      <c r="R1548">
        <v>6</v>
      </c>
      <c r="S1548">
        <v>721.49</v>
      </c>
      <c r="T1548" t="s">
        <v>27</v>
      </c>
      <c r="U1548">
        <v>1998</v>
      </c>
      <c r="V1548" t="s">
        <v>53</v>
      </c>
      <c r="W1548" t="s">
        <v>284</v>
      </c>
      <c r="X1548" t="s">
        <v>71</v>
      </c>
      <c r="Y1548">
        <v>1</v>
      </c>
      <c r="Z1548" t="s">
        <v>218</v>
      </c>
      <c r="AA1548" t="s">
        <v>236</v>
      </c>
    </row>
    <row r="1549" spans="1:27" x14ac:dyDescent="0.25">
      <c r="A1549">
        <v>10991</v>
      </c>
      <c r="B1549">
        <v>70</v>
      </c>
      <c r="C1549">
        <v>15</v>
      </c>
      <c r="D1549">
        <v>20</v>
      </c>
      <c r="E1549">
        <v>0.2</v>
      </c>
      <c r="F1549" t="s">
        <v>43</v>
      </c>
      <c r="G1549">
        <v>1</v>
      </c>
      <c r="H1549" s="5">
        <v>35886</v>
      </c>
      <c r="I1549" s="5">
        <v>35914</v>
      </c>
      <c r="J1549" s="5">
        <v>35892</v>
      </c>
      <c r="K1549">
        <v>1</v>
      </c>
      <c r="L1549">
        <v>38.51</v>
      </c>
      <c r="M1549" t="s">
        <v>266</v>
      </c>
      <c r="N1549" t="s">
        <v>9</v>
      </c>
      <c r="O1549">
        <v>300</v>
      </c>
      <c r="P1549">
        <v>60</v>
      </c>
      <c r="Q1549">
        <v>240</v>
      </c>
      <c r="R1549">
        <v>6</v>
      </c>
      <c r="S1549">
        <v>201.49</v>
      </c>
      <c r="T1549" t="s">
        <v>27</v>
      </c>
      <c r="U1549">
        <v>1998</v>
      </c>
      <c r="V1549" t="s">
        <v>53</v>
      </c>
      <c r="W1549" t="s">
        <v>284</v>
      </c>
      <c r="X1549" t="s">
        <v>203</v>
      </c>
      <c r="Y1549">
        <v>1</v>
      </c>
      <c r="Z1549" t="s">
        <v>218</v>
      </c>
      <c r="AA1549" t="s">
        <v>236</v>
      </c>
    </row>
    <row r="1550" spans="1:27" x14ac:dyDescent="0.25">
      <c r="A1550">
        <v>10991</v>
      </c>
      <c r="B1550">
        <v>76</v>
      </c>
      <c r="C1550">
        <v>18</v>
      </c>
      <c r="D1550">
        <v>90</v>
      </c>
      <c r="E1550">
        <v>0.2</v>
      </c>
      <c r="F1550" t="s">
        <v>43</v>
      </c>
      <c r="G1550">
        <v>1</v>
      </c>
      <c r="H1550" s="5">
        <v>35886</v>
      </c>
      <c r="I1550" s="5">
        <v>35914</v>
      </c>
      <c r="J1550" s="5">
        <v>35892</v>
      </c>
      <c r="K1550">
        <v>1</v>
      </c>
      <c r="L1550">
        <v>38.51</v>
      </c>
      <c r="M1550" t="s">
        <v>266</v>
      </c>
      <c r="N1550" t="s">
        <v>9</v>
      </c>
      <c r="O1550">
        <v>1620</v>
      </c>
      <c r="P1550">
        <v>324</v>
      </c>
      <c r="Q1550">
        <v>1296</v>
      </c>
      <c r="R1550">
        <v>6</v>
      </c>
      <c r="S1550">
        <v>1257.49</v>
      </c>
      <c r="T1550" t="s">
        <v>27</v>
      </c>
      <c r="U1550">
        <v>1998</v>
      </c>
      <c r="V1550" t="s">
        <v>53</v>
      </c>
      <c r="W1550" t="s">
        <v>284</v>
      </c>
      <c r="X1550" t="s">
        <v>212</v>
      </c>
      <c r="Y1550">
        <v>1</v>
      </c>
      <c r="Z1550" t="s">
        <v>218</v>
      </c>
      <c r="AA1550" t="s">
        <v>236</v>
      </c>
    </row>
    <row r="1551" spans="1:27" x14ac:dyDescent="0.25">
      <c r="A1551">
        <v>10993</v>
      </c>
      <c r="B1551">
        <v>29</v>
      </c>
      <c r="C1551">
        <v>123.79</v>
      </c>
      <c r="D1551">
        <v>50</v>
      </c>
      <c r="E1551">
        <v>0.25</v>
      </c>
      <c r="F1551" t="s">
        <v>33</v>
      </c>
      <c r="G1551">
        <v>7</v>
      </c>
      <c r="H1551" s="5">
        <v>35886</v>
      </c>
      <c r="I1551" s="5">
        <v>35914</v>
      </c>
      <c r="J1551" s="5">
        <v>35895</v>
      </c>
      <c r="K1551">
        <v>3</v>
      </c>
      <c r="L1551">
        <v>8.81</v>
      </c>
      <c r="M1551" t="s">
        <v>323</v>
      </c>
      <c r="N1551" t="s">
        <v>17</v>
      </c>
      <c r="O1551">
        <v>6189.5</v>
      </c>
      <c r="P1551">
        <v>1547.375</v>
      </c>
      <c r="Q1551">
        <v>4642.125</v>
      </c>
      <c r="R1551">
        <v>9</v>
      </c>
      <c r="S1551">
        <v>4633.3149999999996</v>
      </c>
      <c r="T1551" t="s">
        <v>27</v>
      </c>
      <c r="U1551">
        <v>1998</v>
      </c>
      <c r="V1551" t="s">
        <v>53</v>
      </c>
      <c r="W1551" t="s">
        <v>284</v>
      </c>
      <c r="X1551" t="s">
        <v>125</v>
      </c>
      <c r="Y1551">
        <v>6</v>
      </c>
      <c r="Z1551" t="s">
        <v>228</v>
      </c>
      <c r="AA1551" t="s">
        <v>238</v>
      </c>
    </row>
    <row r="1552" spans="1:27" x14ac:dyDescent="0.25">
      <c r="A1552">
        <v>10993</v>
      </c>
      <c r="B1552">
        <v>41</v>
      </c>
      <c r="C1552">
        <v>9.65</v>
      </c>
      <c r="D1552">
        <v>35</v>
      </c>
      <c r="E1552">
        <v>0.25</v>
      </c>
      <c r="F1552" t="s">
        <v>33</v>
      </c>
      <c r="G1552">
        <v>7</v>
      </c>
      <c r="H1552" s="5">
        <v>35886</v>
      </c>
      <c r="I1552" s="5">
        <v>35914</v>
      </c>
      <c r="J1552" s="5">
        <v>35895</v>
      </c>
      <c r="K1552">
        <v>3</v>
      </c>
      <c r="L1552">
        <v>8.81</v>
      </c>
      <c r="M1552" t="s">
        <v>323</v>
      </c>
      <c r="N1552" t="s">
        <v>17</v>
      </c>
      <c r="O1552">
        <v>337.75</v>
      </c>
      <c r="P1552">
        <v>84.4375</v>
      </c>
      <c r="Q1552">
        <v>253.3125</v>
      </c>
      <c r="R1552">
        <v>9</v>
      </c>
      <c r="S1552">
        <v>244.5025</v>
      </c>
      <c r="T1552" t="s">
        <v>27</v>
      </c>
      <c r="U1552">
        <v>1998</v>
      </c>
      <c r="V1552" t="s">
        <v>53</v>
      </c>
      <c r="W1552" t="s">
        <v>284</v>
      </c>
      <c r="X1552" t="s">
        <v>147</v>
      </c>
      <c r="Y1552">
        <v>8</v>
      </c>
      <c r="Z1552" t="s">
        <v>232</v>
      </c>
      <c r="AA1552" t="s">
        <v>238</v>
      </c>
    </row>
    <row r="1553" spans="1:27" x14ac:dyDescent="0.25">
      <c r="A1553">
        <v>10994</v>
      </c>
      <c r="B1553">
        <v>59</v>
      </c>
      <c r="C1553">
        <v>55</v>
      </c>
      <c r="D1553">
        <v>18</v>
      </c>
      <c r="E1553">
        <v>0.05</v>
      </c>
      <c r="F1553" t="s">
        <v>336</v>
      </c>
      <c r="G1553">
        <v>2</v>
      </c>
      <c r="H1553" s="5">
        <v>35887</v>
      </c>
      <c r="I1553" s="5">
        <v>35901</v>
      </c>
      <c r="J1553" s="5">
        <v>35894</v>
      </c>
      <c r="K1553">
        <v>3</v>
      </c>
      <c r="L1553">
        <v>65.53</v>
      </c>
      <c r="M1553" t="s">
        <v>337</v>
      </c>
      <c r="N1553" t="s">
        <v>6</v>
      </c>
      <c r="O1553">
        <v>990</v>
      </c>
      <c r="P1553">
        <v>49.5</v>
      </c>
      <c r="Q1553">
        <v>940.5</v>
      </c>
      <c r="R1553">
        <v>7</v>
      </c>
      <c r="S1553">
        <v>874.97</v>
      </c>
      <c r="T1553" t="s">
        <v>27</v>
      </c>
      <c r="U1553">
        <v>1998</v>
      </c>
      <c r="V1553" t="s">
        <v>53</v>
      </c>
      <c r="W1553" t="s">
        <v>284</v>
      </c>
      <c r="X1553" t="s">
        <v>182</v>
      </c>
      <c r="Y1553">
        <v>4</v>
      </c>
      <c r="Z1553" t="s">
        <v>224</v>
      </c>
      <c r="AA1553" t="s">
        <v>238</v>
      </c>
    </row>
    <row r="1554" spans="1:27" x14ac:dyDescent="0.25">
      <c r="A1554">
        <v>10997</v>
      </c>
      <c r="B1554">
        <v>46</v>
      </c>
      <c r="C1554">
        <v>12</v>
      </c>
      <c r="D1554">
        <v>20</v>
      </c>
      <c r="E1554">
        <v>0.25</v>
      </c>
      <c r="F1554" t="s">
        <v>343</v>
      </c>
      <c r="G1554">
        <v>8</v>
      </c>
      <c r="H1554" s="5">
        <v>35888</v>
      </c>
      <c r="I1554" s="5">
        <v>35930</v>
      </c>
      <c r="J1554" s="5">
        <v>35898</v>
      </c>
      <c r="K1554">
        <v>2</v>
      </c>
      <c r="L1554">
        <v>73.91</v>
      </c>
      <c r="M1554" t="s">
        <v>344</v>
      </c>
      <c r="N1554" t="s">
        <v>21</v>
      </c>
      <c r="O1554">
        <v>240</v>
      </c>
      <c r="P1554">
        <v>60</v>
      </c>
      <c r="Q1554">
        <v>180</v>
      </c>
      <c r="R1554">
        <v>10</v>
      </c>
      <c r="S1554">
        <v>106.09</v>
      </c>
      <c r="T1554" t="s">
        <v>27</v>
      </c>
      <c r="U1554">
        <v>1998</v>
      </c>
      <c r="V1554" t="s">
        <v>53</v>
      </c>
      <c r="W1554" t="s">
        <v>284</v>
      </c>
      <c r="X1554" t="s">
        <v>157</v>
      </c>
      <c r="Y1554">
        <v>8</v>
      </c>
      <c r="Z1554" t="s">
        <v>232</v>
      </c>
      <c r="AA1554" t="s">
        <v>237</v>
      </c>
    </row>
    <row r="1555" spans="1:27" x14ac:dyDescent="0.25">
      <c r="A1555">
        <v>10997</v>
      </c>
      <c r="B1555">
        <v>52</v>
      </c>
      <c r="C1555">
        <v>7</v>
      </c>
      <c r="D1555">
        <v>20</v>
      </c>
      <c r="E1555">
        <v>0.25</v>
      </c>
      <c r="F1555" t="s">
        <v>343</v>
      </c>
      <c r="G1555">
        <v>8</v>
      </c>
      <c r="H1555" s="5">
        <v>35888</v>
      </c>
      <c r="I1555" s="5">
        <v>35930</v>
      </c>
      <c r="J1555" s="5">
        <v>35898</v>
      </c>
      <c r="K1555">
        <v>2</v>
      </c>
      <c r="L1555">
        <v>73.91</v>
      </c>
      <c r="M1555" t="s">
        <v>344</v>
      </c>
      <c r="N1555" t="s">
        <v>21</v>
      </c>
      <c r="O1555">
        <v>140</v>
      </c>
      <c r="P1555">
        <v>35</v>
      </c>
      <c r="Q1555">
        <v>105</v>
      </c>
      <c r="R1555">
        <v>10</v>
      </c>
      <c r="S1555">
        <v>31.090000000000003</v>
      </c>
      <c r="T1555" t="s">
        <v>27</v>
      </c>
      <c r="U1555">
        <v>1998</v>
      </c>
      <c r="V1555" t="s">
        <v>53</v>
      </c>
      <c r="W1555" t="s">
        <v>284</v>
      </c>
      <c r="X1555" t="s">
        <v>169</v>
      </c>
      <c r="Y1555">
        <v>5</v>
      </c>
      <c r="Z1555" t="s">
        <v>226</v>
      </c>
      <c r="AA1555" t="s">
        <v>237</v>
      </c>
    </row>
    <row r="1556" spans="1:27" x14ac:dyDescent="0.25">
      <c r="A1556">
        <v>10999</v>
      </c>
      <c r="B1556">
        <v>41</v>
      </c>
      <c r="C1556">
        <v>9.65</v>
      </c>
      <c r="D1556">
        <v>20</v>
      </c>
      <c r="E1556">
        <v>0.05</v>
      </c>
      <c r="F1556" t="s">
        <v>374</v>
      </c>
      <c r="G1556">
        <v>6</v>
      </c>
      <c r="H1556" s="5">
        <v>35888</v>
      </c>
      <c r="I1556" s="5">
        <v>35916</v>
      </c>
      <c r="J1556" s="5">
        <v>35895</v>
      </c>
      <c r="K1556">
        <v>2</v>
      </c>
      <c r="L1556">
        <v>96.35</v>
      </c>
      <c r="M1556" t="s">
        <v>375</v>
      </c>
      <c r="N1556" t="s">
        <v>9</v>
      </c>
      <c r="O1556">
        <v>193</v>
      </c>
      <c r="P1556">
        <v>9.65</v>
      </c>
      <c r="Q1556">
        <v>183.35</v>
      </c>
      <c r="R1556">
        <v>7</v>
      </c>
      <c r="S1556">
        <v>87</v>
      </c>
      <c r="T1556" t="s">
        <v>27</v>
      </c>
      <c r="U1556">
        <v>1998</v>
      </c>
      <c r="V1556" t="s">
        <v>53</v>
      </c>
      <c r="W1556" t="s">
        <v>284</v>
      </c>
      <c r="X1556" t="s">
        <v>147</v>
      </c>
      <c r="Y1556">
        <v>8</v>
      </c>
      <c r="Z1556" t="s">
        <v>232</v>
      </c>
      <c r="AA1556" t="s">
        <v>237</v>
      </c>
    </row>
    <row r="1557" spans="1:27" x14ac:dyDescent="0.25">
      <c r="A1557">
        <v>10999</v>
      </c>
      <c r="B1557">
        <v>51</v>
      </c>
      <c r="C1557">
        <v>53</v>
      </c>
      <c r="D1557">
        <v>15</v>
      </c>
      <c r="E1557">
        <v>0.05</v>
      </c>
      <c r="F1557" t="s">
        <v>374</v>
      </c>
      <c r="G1557">
        <v>6</v>
      </c>
      <c r="H1557" s="5">
        <v>35888</v>
      </c>
      <c r="I1557" s="5">
        <v>35916</v>
      </c>
      <c r="J1557" s="5">
        <v>35895</v>
      </c>
      <c r="K1557">
        <v>2</v>
      </c>
      <c r="L1557">
        <v>96.35</v>
      </c>
      <c r="M1557" t="s">
        <v>375</v>
      </c>
      <c r="N1557" t="s">
        <v>9</v>
      </c>
      <c r="O1557">
        <v>795</v>
      </c>
      <c r="P1557">
        <v>39.75</v>
      </c>
      <c r="Q1557">
        <v>755.25</v>
      </c>
      <c r="R1557">
        <v>7</v>
      </c>
      <c r="S1557">
        <v>658.9</v>
      </c>
      <c r="T1557" t="s">
        <v>27</v>
      </c>
      <c r="U1557">
        <v>1998</v>
      </c>
      <c r="V1557" t="s">
        <v>53</v>
      </c>
      <c r="W1557" t="s">
        <v>284</v>
      </c>
      <c r="X1557" t="s">
        <v>167</v>
      </c>
      <c r="Y1557">
        <v>7</v>
      </c>
      <c r="Z1557" t="s">
        <v>230</v>
      </c>
      <c r="AA1557" t="s">
        <v>237</v>
      </c>
    </row>
    <row r="1558" spans="1:27" x14ac:dyDescent="0.25">
      <c r="A1558">
        <v>10999</v>
      </c>
      <c r="B1558">
        <v>77</v>
      </c>
      <c r="C1558">
        <v>13</v>
      </c>
      <c r="D1558">
        <v>21</v>
      </c>
      <c r="E1558">
        <v>0.05</v>
      </c>
      <c r="F1558" t="s">
        <v>374</v>
      </c>
      <c r="G1558">
        <v>6</v>
      </c>
      <c r="H1558" s="5">
        <v>35888</v>
      </c>
      <c r="I1558" s="5">
        <v>35916</v>
      </c>
      <c r="J1558" s="5">
        <v>35895</v>
      </c>
      <c r="K1558">
        <v>2</v>
      </c>
      <c r="L1558">
        <v>96.35</v>
      </c>
      <c r="M1558" t="s">
        <v>375</v>
      </c>
      <c r="N1558" t="s">
        <v>9</v>
      </c>
      <c r="O1558">
        <v>273</v>
      </c>
      <c r="P1558">
        <v>13.65</v>
      </c>
      <c r="Q1558">
        <v>259.35000000000002</v>
      </c>
      <c r="R1558">
        <v>7</v>
      </c>
      <c r="S1558">
        <v>163.00000000000003</v>
      </c>
      <c r="T1558" t="s">
        <v>27</v>
      </c>
      <c r="U1558">
        <v>1998</v>
      </c>
      <c r="V1558" t="s">
        <v>53</v>
      </c>
      <c r="W1558" t="s">
        <v>284</v>
      </c>
      <c r="X1558" t="s">
        <v>214</v>
      </c>
      <c r="Y1558">
        <v>2</v>
      </c>
      <c r="Z1558" t="s">
        <v>220</v>
      </c>
      <c r="AA1558" t="s">
        <v>237</v>
      </c>
    </row>
    <row r="1559" spans="1:27" x14ac:dyDescent="0.25">
      <c r="A1559">
        <v>11000</v>
      </c>
      <c r="B1559">
        <v>4</v>
      </c>
      <c r="C1559">
        <v>22</v>
      </c>
      <c r="D1559">
        <v>25</v>
      </c>
      <c r="E1559">
        <v>0.25</v>
      </c>
      <c r="F1559" t="s">
        <v>44</v>
      </c>
      <c r="G1559">
        <v>2</v>
      </c>
      <c r="H1559" s="5">
        <v>35891</v>
      </c>
      <c r="I1559" s="5">
        <v>35919</v>
      </c>
      <c r="J1559" s="5">
        <v>35899</v>
      </c>
      <c r="K1559">
        <v>3</v>
      </c>
      <c r="L1559">
        <v>55.12</v>
      </c>
      <c r="M1559" t="s">
        <v>385</v>
      </c>
      <c r="N1559" t="s">
        <v>20</v>
      </c>
      <c r="O1559">
        <v>550</v>
      </c>
      <c r="P1559">
        <v>137.5</v>
      </c>
      <c r="Q1559">
        <v>412.5</v>
      </c>
      <c r="R1559">
        <v>8</v>
      </c>
      <c r="S1559">
        <v>357.38</v>
      </c>
      <c r="T1559" t="s">
        <v>27</v>
      </c>
      <c r="U1559">
        <v>1998</v>
      </c>
      <c r="V1559" t="s">
        <v>53</v>
      </c>
      <c r="W1559" t="s">
        <v>284</v>
      </c>
      <c r="X1559" t="s">
        <v>75</v>
      </c>
      <c r="Y1559">
        <v>2</v>
      </c>
      <c r="Z1559" t="s">
        <v>220</v>
      </c>
      <c r="AA1559" t="s">
        <v>238</v>
      </c>
    </row>
    <row r="1560" spans="1:27" x14ac:dyDescent="0.25">
      <c r="A1560">
        <v>11000</v>
      </c>
      <c r="B1560">
        <v>24</v>
      </c>
      <c r="C1560">
        <v>4.5</v>
      </c>
      <c r="D1560">
        <v>30</v>
      </c>
      <c r="E1560">
        <v>0.25</v>
      </c>
      <c r="F1560" t="s">
        <v>44</v>
      </c>
      <c r="G1560">
        <v>2</v>
      </c>
      <c r="H1560" s="5">
        <v>35891</v>
      </c>
      <c r="I1560" s="5">
        <v>35919</v>
      </c>
      <c r="J1560" s="5">
        <v>35899</v>
      </c>
      <c r="K1560">
        <v>3</v>
      </c>
      <c r="L1560">
        <v>55.12</v>
      </c>
      <c r="M1560" t="s">
        <v>385</v>
      </c>
      <c r="N1560" t="s">
        <v>20</v>
      </c>
      <c r="O1560">
        <v>135</v>
      </c>
      <c r="P1560">
        <v>33.75</v>
      </c>
      <c r="Q1560">
        <v>101.25</v>
      </c>
      <c r="R1560">
        <v>8</v>
      </c>
      <c r="S1560">
        <v>46.13</v>
      </c>
      <c r="T1560" t="s">
        <v>27</v>
      </c>
      <c r="U1560">
        <v>1998</v>
      </c>
      <c r="V1560" t="s">
        <v>53</v>
      </c>
      <c r="W1560" t="s">
        <v>284</v>
      </c>
      <c r="X1560" t="s">
        <v>115</v>
      </c>
      <c r="Y1560">
        <v>1</v>
      </c>
      <c r="Z1560" t="s">
        <v>218</v>
      </c>
      <c r="AA1560" t="s">
        <v>238</v>
      </c>
    </row>
    <row r="1561" spans="1:27" x14ac:dyDescent="0.25">
      <c r="A1561">
        <v>11002</v>
      </c>
      <c r="B1561">
        <v>35</v>
      </c>
      <c r="C1561">
        <v>18</v>
      </c>
      <c r="D1561">
        <v>15</v>
      </c>
      <c r="E1561">
        <v>0.15</v>
      </c>
      <c r="F1561" t="s">
        <v>46</v>
      </c>
      <c r="G1561">
        <v>4</v>
      </c>
      <c r="H1561" s="5">
        <v>35891</v>
      </c>
      <c r="I1561" s="5">
        <v>35919</v>
      </c>
      <c r="J1561" s="5">
        <v>35901</v>
      </c>
      <c r="K1561">
        <v>1</v>
      </c>
      <c r="L1561">
        <v>141.16</v>
      </c>
      <c r="M1561" t="s">
        <v>388</v>
      </c>
      <c r="N1561" t="s">
        <v>20</v>
      </c>
      <c r="O1561">
        <v>270</v>
      </c>
      <c r="P1561">
        <v>40.5</v>
      </c>
      <c r="Q1561">
        <v>229.5</v>
      </c>
      <c r="R1561">
        <v>10</v>
      </c>
      <c r="S1561">
        <v>88.34</v>
      </c>
      <c r="T1561" t="s">
        <v>27</v>
      </c>
      <c r="U1561">
        <v>1998</v>
      </c>
      <c r="V1561" t="s">
        <v>53</v>
      </c>
      <c r="W1561" t="s">
        <v>284</v>
      </c>
      <c r="X1561" t="s">
        <v>136</v>
      </c>
      <c r="Y1561">
        <v>1</v>
      </c>
      <c r="Z1561" t="s">
        <v>218</v>
      </c>
      <c r="AA1561" t="s">
        <v>236</v>
      </c>
    </row>
    <row r="1562" spans="1:27" x14ac:dyDescent="0.25">
      <c r="A1562">
        <v>11002</v>
      </c>
      <c r="B1562">
        <v>42</v>
      </c>
      <c r="C1562">
        <v>14</v>
      </c>
      <c r="D1562">
        <v>24</v>
      </c>
      <c r="E1562">
        <v>0.15</v>
      </c>
      <c r="F1562" t="s">
        <v>46</v>
      </c>
      <c r="G1562">
        <v>4</v>
      </c>
      <c r="H1562" s="5">
        <v>35891</v>
      </c>
      <c r="I1562" s="5">
        <v>35919</v>
      </c>
      <c r="J1562" s="5">
        <v>35901</v>
      </c>
      <c r="K1562">
        <v>1</v>
      </c>
      <c r="L1562">
        <v>141.16</v>
      </c>
      <c r="M1562" t="s">
        <v>388</v>
      </c>
      <c r="N1562" t="s">
        <v>20</v>
      </c>
      <c r="O1562">
        <v>336</v>
      </c>
      <c r="P1562">
        <v>50.4</v>
      </c>
      <c r="Q1562">
        <v>285.60000000000002</v>
      </c>
      <c r="R1562">
        <v>10</v>
      </c>
      <c r="S1562">
        <v>144.44000000000003</v>
      </c>
      <c r="T1562" t="s">
        <v>27</v>
      </c>
      <c r="U1562">
        <v>1998</v>
      </c>
      <c r="V1562" t="s">
        <v>53</v>
      </c>
      <c r="W1562" t="s">
        <v>284</v>
      </c>
      <c r="X1562" t="s">
        <v>149</v>
      </c>
      <c r="Y1562">
        <v>5</v>
      </c>
      <c r="Z1562" t="s">
        <v>226</v>
      </c>
      <c r="AA1562" t="s">
        <v>236</v>
      </c>
    </row>
    <row r="1563" spans="1:27" x14ac:dyDescent="0.25">
      <c r="A1563">
        <v>11006</v>
      </c>
      <c r="B1563">
        <v>29</v>
      </c>
      <c r="C1563">
        <v>123.79</v>
      </c>
      <c r="D1563">
        <v>2</v>
      </c>
      <c r="E1563">
        <v>0.25</v>
      </c>
      <c r="F1563" t="s">
        <v>391</v>
      </c>
      <c r="G1563">
        <v>3</v>
      </c>
      <c r="H1563" s="5">
        <v>35892</v>
      </c>
      <c r="I1563" s="5">
        <v>35920</v>
      </c>
      <c r="J1563" s="5">
        <v>35900</v>
      </c>
      <c r="K1563">
        <v>2</v>
      </c>
      <c r="L1563">
        <v>25.19</v>
      </c>
      <c r="M1563" t="s">
        <v>392</v>
      </c>
      <c r="N1563" t="s">
        <v>20</v>
      </c>
      <c r="O1563">
        <v>247.58</v>
      </c>
      <c r="P1563">
        <v>61.895000000000003</v>
      </c>
      <c r="Q1563">
        <v>185.685</v>
      </c>
      <c r="R1563">
        <v>8</v>
      </c>
      <c r="S1563">
        <v>160.495</v>
      </c>
      <c r="T1563" t="s">
        <v>27</v>
      </c>
      <c r="U1563">
        <v>1998</v>
      </c>
      <c r="V1563" t="s">
        <v>53</v>
      </c>
      <c r="W1563" t="s">
        <v>284</v>
      </c>
      <c r="X1563" t="s">
        <v>125</v>
      </c>
      <c r="Y1563">
        <v>6</v>
      </c>
      <c r="Z1563" t="s">
        <v>228</v>
      </c>
      <c r="AA1563" t="s">
        <v>237</v>
      </c>
    </row>
    <row r="1564" spans="1:27" x14ac:dyDescent="0.25">
      <c r="A1564">
        <v>11009</v>
      </c>
      <c r="B1564">
        <v>36</v>
      </c>
      <c r="C1564">
        <v>19</v>
      </c>
      <c r="D1564">
        <v>18</v>
      </c>
      <c r="E1564">
        <v>0.25</v>
      </c>
      <c r="F1564" t="s">
        <v>354</v>
      </c>
      <c r="G1564">
        <v>2</v>
      </c>
      <c r="H1564" s="5">
        <v>35893</v>
      </c>
      <c r="I1564" s="5">
        <v>35921</v>
      </c>
      <c r="J1564" s="5">
        <v>35895</v>
      </c>
      <c r="K1564">
        <v>1</v>
      </c>
      <c r="L1564">
        <v>59.11</v>
      </c>
      <c r="M1564" t="s">
        <v>355</v>
      </c>
      <c r="N1564" t="s">
        <v>16</v>
      </c>
      <c r="O1564">
        <v>342</v>
      </c>
      <c r="P1564">
        <v>85.5</v>
      </c>
      <c r="Q1564">
        <v>256.5</v>
      </c>
      <c r="R1564">
        <v>2</v>
      </c>
      <c r="S1564">
        <v>197.39</v>
      </c>
      <c r="T1564" t="s">
        <v>27</v>
      </c>
      <c r="U1564">
        <v>1998</v>
      </c>
      <c r="V1564" t="s">
        <v>53</v>
      </c>
      <c r="W1564" t="s">
        <v>284</v>
      </c>
      <c r="X1564" t="s">
        <v>137</v>
      </c>
      <c r="Y1564">
        <v>8</v>
      </c>
      <c r="Z1564" t="s">
        <v>232</v>
      </c>
      <c r="AA1564" t="s">
        <v>236</v>
      </c>
    </row>
    <row r="1565" spans="1:27" x14ac:dyDescent="0.25">
      <c r="A1565">
        <v>11011</v>
      </c>
      <c r="B1565">
        <v>58</v>
      </c>
      <c r="C1565">
        <v>13.25</v>
      </c>
      <c r="D1565">
        <v>40</v>
      </c>
      <c r="E1565">
        <v>0.05</v>
      </c>
      <c r="F1565" t="s">
        <v>381</v>
      </c>
      <c r="G1565">
        <v>3</v>
      </c>
      <c r="H1565" s="5">
        <v>35894</v>
      </c>
      <c r="I1565" s="5">
        <v>35922</v>
      </c>
      <c r="J1565" s="5">
        <v>35898</v>
      </c>
      <c r="K1565">
        <v>1</v>
      </c>
      <c r="L1565">
        <v>1.21</v>
      </c>
      <c r="M1565" t="s">
        <v>382</v>
      </c>
      <c r="N1565" t="s">
        <v>9</v>
      </c>
      <c r="O1565">
        <v>530</v>
      </c>
      <c r="P1565">
        <v>26.5</v>
      </c>
      <c r="Q1565">
        <v>503.5</v>
      </c>
      <c r="R1565">
        <v>4</v>
      </c>
      <c r="S1565">
        <v>502.29</v>
      </c>
      <c r="T1565" t="s">
        <v>27</v>
      </c>
      <c r="U1565">
        <v>1998</v>
      </c>
      <c r="V1565" t="s">
        <v>53</v>
      </c>
      <c r="W1565" t="s">
        <v>284</v>
      </c>
      <c r="X1565" t="s">
        <v>180</v>
      </c>
      <c r="Y1565">
        <v>8</v>
      </c>
      <c r="Z1565" t="s">
        <v>232</v>
      </c>
      <c r="AA1565" t="s">
        <v>236</v>
      </c>
    </row>
    <row r="1566" spans="1:27" x14ac:dyDescent="0.25">
      <c r="A1566">
        <v>11012</v>
      </c>
      <c r="B1566">
        <v>19</v>
      </c>
      <c r="C1566">
        <v>9.1999999999999993</v>
      </c>
      <c r="D1566">
        <v>50</v>
      </c>
      <c r="E1566">
        <v>0.05</v>
      </c>
      <c r="F1566" t="s">
        <v>34</v>
      </c>
      <c r="G1566">
        <v>1</v>
      </c>
      <c r="H1566" s="5">
        <v>35894</v>
      </c>
      <c r="I1566" s="5">
        <v>35908</v>
      </c>
      <c r="J1566" s="5">
        <v>35902</v>
      </c>
      <c r="K1566">
        <v>3</v>
      </c>
      <c r="L1566">
        <v>242.95</v>
      </c>
      <c r="M1566" t="s">
        <v>377</v>
      </c>
      <c r="N1566" t="s">
        <v>9</v>
      </c>
      <c r="O1566">
        <v>459.99999999999994</v>
      </c>
      <c r="P1566">
        <v>23</v>
      </c>
      <c r="Q1566">
        <v>436.99999999999994</v>
      </c>
      <c r="R1566">
        <v>8</v>
      </c>
      <c r="S1566">
        <v>194.04999999999995</v>
      </c>
      <c r="T1566" t="s">
        <v>27</v>
      </c>
      <c r="U1566">
        <v>1998</v>
      </c>
      <c r="V1566" t="s">
        <v>53</v>
      </c>
      <c r="W1566" t="s">
        <v>284</v>
      </c>
      <c r="X1566" t="s">
        <v>105</v>
      </c>
      <c r="Y1566">
        <v>3</v>
      </c>
      <c r="Z1566" t="s">
        <v>222</v>
      </c>
      <c r="AA1566" t="s">
        <v>238</v>
      </c>
    </row>
    <row r="1567" spans="1:27" x14ac:dyDescent="0.25">
      <c r="A1567">
        <v>11012</v>
      </c>
      <c r="B1567">
        <v>60</v>
      </c>
      <c r="C1567">
        <v>34</v>
      </c>
      <c r="D1567">
        <v>36</v>
      </c>
      <c r="E1567">
        <v>0.05</v>
      </c>
      <c r="F1567" t="s">
        <v>34</v>
      </c>
      <c r="G1567">
        <v>1</v>
      </c>
      <c r="H1567" s="5">
        <v>35894</v>
      </c>
      <c r="I1567" s="5">
        <v>35908</v>
      </c>
      <c r="J1567" s="5">
        <v>35902</v>
      </c>
      <c r="K1567">
        <v>3</v>
      </c>
      <c r="L1567">
        <v>242.95</v>
      </c>
      <c r="M1567" t="s">
        <v>377</v>
      </c>
      <c r="N1567" t="s">
        <v>9</v>
      </c>
      <c r="O1567">
        <v>1224</v>
      </c>
      <c r="P1567">
        <v>61.2</v>
      </c>
      <c r="Q1567">
        <v>1162.8</v>
      </c>
      <c r="R1567">
        <v>8</v>
      </c>
      <c r="S1567">
        <v>919.84999999999991</v>
      </c>
      <c r="T1567" t="s">
        <v>27</v>
      </c>
      <c r="U1567">
        <v>1998</v>
      </c>
      <c r="V1567" t="s">
        <v>53</v>
      </c>
      <c r="W1567" t="s">
        <v>284</v>
      </c>
      <c r="X1567" t="s">
        <v>184</v>
      </c>
      <c r="Y1567">
        <v>4</v>
      </c>
      <c r="Z1567" t="s">
        <v>224</v>
      </c>
      <c r="AA1567" t="s">
        <v>238</v>
      </c>
    </row>
    <row r="1568" spans="1:27" x14ac:dyDescent="0.25">
      <c r="A1568">
        <v>11012</v>
      </c>
      <c r="B1568">
        <v>71</v>
      </c>
      <c r="C1568">
        <v>21.5</v>
      </c>
      <c r="D1568">
        <v>60</v>
      </c>
      <c r="E1568">
        <v>0.05</v>
      </c>
      <c r="F1568" t="s">
        <v>34</v>
      </c>
      <c r="G1568">
        <v>1</v>
      </c>
      <c r="H1568" s="5">
        <v>35894</v>
      </c>
      <c r="I1568" s="5">
        <v>35908</v>
      </c>
      <c r="J1568" s="5">
        <v>35902</v>
      </c>
      <c r="K1568">
        <v>3</v>
      </c>
      <c r="L1568">
        <v>242.95</v>
      </c>
      <c r="M1568" t="s">
        <v>377</v>
      </c>
      <c r="N1568" t="s">
        <v>9</v>
      </c>
      <c r="O1568">
        <v>1290</v>
      </c>
      <c r="P1568">
        <v>64.5</v>
      </c>
      <c r="Q1568">
        <v>1225.5</v>
      </c>
      <c r="R1568">
        <v>8</v>
      </c>
      <c r="S1568">
        <v>982.55</v>
      </c>
      <c r="T1568" t="s">
        <v>27</v>
      </c>
      <c r="U1568">
        <v>1998</v>
      </c>
      <c r="V1568" t="s">
        <v>53</v>
      </c>
      <c r="W1568" t="s">
        <v>284</v>
      </c>
      <c r="X1568" t="s">
        <v>205</v>
      </c>
      <c r="Y1568">
        <v>4</v>
      </c>
      <c r="Z1568" t="s">
        <v>224</v>
      </c>
      <c r="AA1568" t="s">
        <v>238</v>
      </c>
    </row>
    <row r="1569" spans="1:27" x14ac:dyDescent="0.25">
      <c r="A1569">
        <v>11014</v>
      </c>
      <c r="B1569">
        <v>41</v>
      </c>
      <c r="C1569">
        <v>9.65</v>
      </c>
      <c r="D1569">
        <v>28</v>
      </c>
      <c r="E1569">
        <v>0.1</v>
      </c>
      <c r="F1569" t="s">
        <v>324</v>
      </c>
      <c r="G1569">
        <v>2</v>
      </c>
      <c r="H1569" s="5">
        <v>35895</v>
      </c>
      <c r="I1569" s="5">
        <v>35923</v>
      </c>
      <c r="J1569" s="5">
        <v>35900</v>
      </c>
      <c r="K1569">
        <v>3</v>
      </c>
      <c r="L1569">
        <v>23.6</v>
      </c>
      <c r="M1569" t="s">
        <v>325</v>
      </c>
      <c r="N1569" t="s">
        <v>21</v>
      </c>
      <c r="O1569">
        <v>270.2</v>
      </c>
      <c r="P1569">
        <v>27.02</v>
      </c>
      <c r="Q1569">
        <v>243.17999999999998</v>
      </c>
      <c r="R1569">
        <v>5</v>
      </c>
      <c r="S1569">
        <v>219.57999999999998</v>
      </c>
      <c r="T1569" t="s">
        <v>27</v>
      </c>
      <c r="U1569">
        <v>1998</v>
      </c>
      <c r="V1569" t="s">
        <v>53</v>
      </c>
      <c r="W1569" t="s">
        <v>284</v>
      </c>
      <c r="X1569" t="s">
        <v>147</v>
      </c>
      <c r="Y1569">
        <v>8</v>
      </c>
      <c r="Z1569" t="s">
        <v>232</v>
      </c>
      <c r="AA1569" t="s">
        <v>238</v>
      </c>
    </row>
    <row r="1570" spans="1:27" x14ac:dyDescent="0.25">
      <c r="A1570">
        <v>11020</v>
      </c>
      <c r="B1570">
        <v>10</v>
      </c>
      <c r="C1570">
        <v>31</v>
      </c>
      <c r="D1570">
        <v>24</v>
      </c>
      <c r="E1570">
        <v>0.15</v>
      </c>
      <c r="F1570" t="s">
        <v>374</v>
      </c>
      <c r="G1570">
        <v>2</v>
      </c>
      <c r="H1570" s="5">
        <v>35899</v>
      </c>
      <c r="I1570" s="5">
        <v>35927</v>
      </c>
      <c r="J1570" s="5">
        <v>35901</v>
      </c>
      <c r="K1570">
        <v>2</v>
      </c>
      <c r="L1570">
        <v>43.3</v>
      </c>
      <c r="M1570" t="s">
        <v>375</v>
      </c>
      <c r="N1570" t="s">
        <v>9</v>
      </c>
      <c r="O1570">
        <v>744</v>
      </c>
      <c r="P1570">
        <v>111.6</v>
      </c>
      <c r="Q1570">
        <v>632.4</v>
      </c>
      <c r="R1570">
        <v>2</v>
      </c>
      <c r="S1570">
        <v>589.1</v>
      </c>
      <c r="T1570" t="s">
        <v>27</v>
      </c>
      <c r="U1570">
        <v>1998</v>
      </c>
      <c r="V1570" t="s">
        <v>53</v>
      </c>
      <c r="W1570" t="s">
        <v>284</v>
      </c>
      <c r="X1570" t="s">
        <v>87</v>
      </c>
      <c r="Y1570">
        <v>8</v>
      </c>
      <c r="Z1570" t="s">
        <v>232</v>
      </c>
      <c r="AA1570" t="s">
        <v>237</v>
      </c>
    </row>
    <row r="1571" spans="1:27" x14ac:dyDescent="0.25">
      <c r="A1571">
        <v>11021</v>
      </c>
      <c r="B1571">
        <v>2</v>
      </c>
      <c r="C1571">
        <v>19</v>
      </c>
      <c r="D1571">
        <v>11</v>
      </c>
      <c r="E1571">
        <v>0.25</v>
      </c>
      <c r="F1571" t="s">
        <v>43</v>
      </c>
      <c r="G1571">
        <v>3</v>
      </c>
      <c r="H1571" s="5">
        <v>35899</v>
      </c>
      <c r="I1571" s="5">
        <v>35927</v>
      </c>
      <c r="J1571" s="5">
        <v>35906</v>
      </c>
      <c r="K1571">
        <v>1</v>
      </c>
      <c r="L1571">
        <v>297.18</v>
      </c>
      <c r="M1571" t="s">
        <v>266</v>
      </c>
      <c r="N1571" t="s">
        <v>9</v>
      </c>
      <c r="O1571">
        <v>209</v>
      </c>
      <c r="P1571">
        <v>52.25</v>
      </c>
      <c r="Q1571">
        <v>156.75</v>
      </c>
      <c r="R1571">
        <v>7</v>
      </c>
      <c r="S1571">
        <v>-140.43</v>
      </c>
      <c r="T1571" t="s">
        <v>27</v>
      </c>
      <c r="U1571">
        <v>1998</v>
      </c>
      <c r="V1571" t="s">
        <v>53</v>
      </c>
      <c r="W1571" t="s">
        <v>284</v>
      </c>
      <c r="X1571" t="s">
        <v>71</v>
      </c>
      <c r="Y1571">
        <v>1</v>
      </c>
      <c r="Z1571" t="s">
        <v>218</v>
      </c>
      <c r="AA1571" t="s">
        <v>236</v>
      </c>
    </row>
    <row r="1572" spans="1:27" x14ac:dyDescent="0.25">
      <c r="A1572">
        <v>11021</v>
      </c>
      <c r="B1572">
        <v>51</v>
      </c>
      <c r="C1572">
        <v>53</v>
      </c>
      <c r="D1572">
        <v>44</v>
      </c>
      <c r="E1572">
        <v>0.25</v>
      </c>
      <c r="F1572" t="s">
        <v>43</v>
      </c>
      <c r="G1572">
        <v>3</v>
      </c>
      <c r="H1572" s="5">
        <v>35899</v>
      </c>
      <c r="I1572" s="5">
        <v>35927</v>
      </c>
      <c r="J1572" s="5">
        <v>35906</v>
      </c>
      <c r="K1572">
        <v>1</v>
      </c>
      <c r="L1572">
        <v>297.18</v>
      </c>
      <c r="M1572" t="s">
        <v>266</v>
      </c>
      <c r="N1572" t="s">
        <v>9</v>
      </c>
      <c r="O1572">
        <v>2332</v>
      </c>
      <c r="P1572">
        <v>583</v>
      </c>
      <c r="Q1572">
        <v>1749</v>
      </c>
      <c r="R1572">
        <v>7</v>
      </c>
      <c r="S1572">
        <v>1451.82</v>
      </c>
      <c r="T1572" t="s">
        <v>27</v>
      </c>
      <c r="U1572">
        <v>1998</v>
      </c>
      <c r="V1572" t="s">
        <v>53</v>
      </c>
      <c r="W1572" t="s">
        <v>284</v>
      </c>
      <c r="X1572" t="s">
        <v>167</v>
      </c>
      <c r="Y1572">
        <v>7</v>
      </c>
      <c r="Z1572" t="s">
        <v>230</v>
      </c>
      <c r="AA1572" t="s">
        <v>236</v>
      </c>
    </row>
    <row r="1573" spans="1:27" x14ac:dyDescent="0.25">
      <c r="A1573">
        <v>11025</v>
      </c>
      <c r="B1573">
        <v>1</v>
      </c>
      <c r="C1573">
        <v>18</v>
      </c>
      <c r="D1573">
        <v>10</v>
      </c>
      <c r="E1573">
        <v>0.1</v>
      </c>
      <c r="F1573" t="s">
        <v>272</v>
      </c>
      <c r="G1573">
        <v>6</v>
      </c>
      <c r="H1573" s="5">
        <v>35900</v>
      </c>
      <c r="I1573" s="5">
        <v>35928</v>
      </c>
      <c r="J1573" s="5">
        <v>35909</v>
      </c>
      <c r="K1573">
        <v>3</v>
      </c>
      <c r="L1573">
        <v>29.17</v>
      </c>
      <c r="M1573" t="s">
        <v>273</v>
      </c>
      <c r="N1573" t="s">
        <v>7</v>
      </c>
      <c r="O1573">
        <v>180</v>
      </c>
      <c r="P1573">
        <v>18</v>
      </c>
      <c r="Q1573">
        <v>162</v>
      </c>
      <c r="R1573">
        <v>9</v>
      </c>
      <c r="S1573">
        <v>132.82999999999998</v>
      </c>
      <c r="T1573" t="s">
        <v>27</v>
      </c>
      <c r="U1573">
        <v>1998</v>
      </c>
      <c r="V1573" t="s">
        <v>53</v>
      </c>
      <c r="W1573" t="s">
        <v>284</v>
      </c>
      <c r="X1573" t="s">
        <v>69</v>
      </c>
      <c r="Y1573">
        <v>1</v>
      </c>
      <c r="Z1573" t="s">
        <v>218</v>
      </c>
      <c r="AA1573" t="s">
        <v>238</v>
      </c>
    </row>
    <row r="1574" spans="1:27" x14ac:dyDescent="0.25">
      <c r="A1574">
        <v>11025</v>
      </c>
      <c r="B1574">
        <v>13</v>
      </c>
      <c r="C1574">
        <v>6</v>
      </c>
      <c r="D1574">
        <v>20</v>
      </c>
      <c r="E1574">
        <v>0.1</v>
      </c>
      <c r="F1574" t="s">
        <v>272</v>
      </c>
      <c r="G1574">
        <v>6</v>
      </c>
      <c r="H1574" s="5">
        <v>35900</v>
      </c>
      <c r="I1574" s="5">
        <v>35928</v>
      </c>
      <c r="J1574" s="5">
        <v>35909</v>
      </c>
      <c r="K1574">
        <v>3</v>
      </c>
      <c r="L1574">
        <v>29.17</v>
      </c>
      <c r="M1574" t="s">
        <v>273</v>
      </c>
      <c r="N1574" t="s">
        <v>7</v>
      </c>
      <c r="O1574">
        <v>120</v>
      </c>
      <c r="P1574">
        <v>12</v>
      </c>
      <c r="Q1574">
        <v>108</v>
      </c>
      <c r="R1574">
        <v>9</v>
      </c>
      <c r="S1574">
        <v>78.83</v>
      </c>
      <c r="T1574" t="s">
        <v>27</v>
      </c>
      <c r="U1574">
        <v>1998</v>
      </c>
      <c r="V1574" t="s">
        <v>53</v>
      </c>
      <c r="W1574" t="s">
        <v>284</v>
      </c>
      <c r="X1574" t="s">
        <v>93</v>
      </c>
      <c r="Y1574">
        <v>8</v>
      </c>
      <c r="Z1574" t="s">
        <v>232</v>
      </c>
      <c r="AA1574" t="s">
        <v>238</v>
      </c>
    </row>
    <row r="1575" spans="1:27" x14ac:dyDescent="0.25">
      <c r="A1575">
        <v>11027</v>
      </c>
      <c r="B1575">
        <v>24</v>
      </c>
      <c r="C1575">
        <v>4.5</v>
      </c>
      <c r="D1575">
        <v>30</v>
      </c>
      <c r="E1575">
        <v>0.25</v>
      </c>
      <c r="F1575" t="s">
        <v>31</v>
      </c>
      <c r="G1575">
        <v>1</v>
      </c>
      <c r="H1575" s="5">
        <v>35901</v>
      </c>
      <c r="I1575" s="5">
        <v>35929</v>
      </c>
      <c r="J1575" s="5">
        <v>35905</v>
      </c>
      <c r="K1575">
        <v>1</v>
      </c>
      <c r="L1575">
        <v>52.52</v>
      </c>
      <c r="M1575" t="s">
        <v>370</v>
      </c>
      <c r="N1575" t="s">
        <v>5</v>
      </c>
      <c r="O1575">
        <v>135</v>
      </c>
      <c r="P1575">
        <v>33.75</v>
      </c>
      <c r="Q1575">
        <v>101.25</v>
      </c>
      <c r="R1575">
        <v>4</v>
      </c>
      <c r="S1575">
        <v>48.73</v>
      </c>
      <c r="T1575" t="s">
        <v>27</v>
      </c>
      <c r="U1575">
        <v>1998</v>
      </c>
      <c r="V1575" t="s">
        <v>53</v>
      </c>
      <c r="W1575" t="s">
        <v>284</v>
      </c>
      <c r="X1575" t="s">
        <v>115</v>
      </c>
      <c r="Y1575">
        <v>1</v>
      </c>
      <c r="Z1575" t="s">
        <v>218</v>
      </c>
      <c r="AA1575" t="s">
        <v>236</v>
      </c>
    </row>
    <row r="1576" spans="1:27" x14ac:dyDescent="0.25">
      <c r="A1576">
        <v>11027</v>
      </c>
      <c r="B1576">
        <v>62</v>
      </c>
      <c r="C1576">
        <v>49.3</v>
      </c>
      <c r="D1576">
        <v>21</v>
      </c>
      <c r="E1576">
        <v>0.25</v>
      </c>
      <c r="F1576" t="s">
        <v>31</v>
      </c>
      <c r="G1576">
        <v>1</v>
      </c>
      <c r="H1576" s="5">
        <v>35901</v>
      </c>
      <c r="I1576" s="5">
        <v>35929</v>
      </c>
      <c r="J1576" s="5">
        <v>35905</v>
      </c>
      <c r="K1576">
        <v>1</v>
      </c>
      <c r="L1576">
        <v>52.52</v>
      </c>
      <c r="M1576" t="s">
        <v>370</v>
      </c>
      <c r="N1576" t="s">
        <v>5</v>
      </c>
      <c r="O1576">
        <v>1035.3</v>
      </c>
      <c r="P1576">
        <v>258.82499999999999</v>
      </c>
      <c r="Q1576">
        <v>776.47499999999991</v>
      </c>
      <c r="R1576">
        <v>4</v>
      </c>
      <c r="S1576">
        <v>723.95499999999993</v>
      </c>
      <c r="T1576" t="s">
        <v>27</v>
      </c>
      <c r="U1576">
        <v>1998</v>
      </c>
      <c r="V1576" t="s">
        <v>53</v>
      </c>
      <c r="W1576" t="s">
        <v>284</v>
      </c>
      <c r="X1576" t="s">
        <v>188</v>
      </c>
      <c r="Y1576">
        <v>3</v>
      </c>
      <c r="Z1576" t="s">
        <v>222</v>
      </c>
      <c r="AA1576" t="s">
        <v>236</v>
      </c>
    </row>
    <row r="1577" spans="1:27" x14ac:dyDescent="0.25">
      <c r="A1577">
        <v>11030</v>
      </c>
      <c r="B1577">
        <v>2</v>
      </c>
      <c r="C1577">
        <v>19</v>
      </c>
      <c r="D1577">
        <v>100</v>
      </c>
      <c r="E1577">
        <v>0.25</v>
      </c>
      <c r="F1577" t="s">
        <v>46</v>
      </c>
      <c r="G1577">
        <v>7</v>
      </c>
      <c r="H1577" s="5">
        <v>35902</v>
      </c>
      <c r="I1577" s="5">
        <v>35930</v>
      </c>
      <c r="J1577" s="5">
        <v>35912</v>
      </c>
      <c r="K1577">
        <v>2</v>
      </c>
      <c r="L1577">
        <v>830.75</v>
      </c>
      <c r="M1577" t="s">
        <v>388</v>
      </c>
      <c r="N1577" t="s">
        <v>20</v>
      </c>
      <c r="O1577">
        <v>1900</v>
      </c>
      <c r="P1577">
        <v>475</v>
      </c>
      <c r="Q1577">
        <v>1425</v>
      </c>
      <c r="R1577">
        <v>10</v>
      </c>
      <c r="S1577">
        <v>594.25</v>
      </c>
      <c r="T1577" t="s">
        <v>27</v>
      </c>
      <c r="U1577">
        <v>1998</v>
      </c>
      <c r="V1577" t="s">
        <v>53</v>
      </c>
      <c r="W1577" t="s">
        <v>284</v>
      </c>
      <c r="X1577" t="s">
        <v>71</v>
      </c>
      <c r="Y1577">
        <v>1</v>
      </c>
      <c r="Z1577" t="s">
        <v>218</v>
      </c>
      <c r="AA1577" t="s">
        <v>237</v>
      </c>
    </row>
    <row r="1578" spans="1:27" x14ac:dyDescent="0.25">
      <c r="A1578">
        <v>11030</v>
      </c>
      <c r="B1578">
        <v>29</v>
      </c>
      <c r="C1578">
        <v>123.79</v>
      </c>
      <c r="D1578">
        <v>60</v>
      </c>
      <c r="E1578">
        <v>0.25</v>
      </c>
      <c r="F1578" t="s">
        <v>46</v>
      </c>
      <c r="G1578">
        <v>7</v>
      </c>
      <c r="H1578" s="5">
        <v>35902</v>
      </c>
      <c r="I1578" s="5">
        <v>35930</v>
      </c>
      <c r="J1578" s="5">
        <v>35912</v>
      </c>
      <c r="K1578">
        <v>2</v>
      </c>
      <c r="L1578">
        <v>830.75</v>
      </c>
      <c r="M1578" t="s">
        <v>388</v>
      </c>
      <c r="N1578" t="s">
        <v>20</v>
      </c>
      <c r="O1578">
        <v>7427.4000000000005</v>
      </c>
      <c r="P1578">
        <v>1856.8500000000001</v>
      </c>
      <c r="Q1578">
        <v>5570.55</v>
      </c>
      <c r="R1578">
        <v>10</v>
      </c>
      <c r="S1578">
        <v>4739.8</v>
      </c>
      <c r="T1578" t="s">
        <v>27</v>
      </c>
      <c r="U1578">
        <v>1998</v>
      </c>
      <c r="V1578" t="s">
        <v>53</v>
      </c>
      <c r="W1578" t="s">
        <v>284</v>
      </c>
      <c r="X1578" t="s">
        <v>125</v>
      </c>
      <c r="Y1578">
        <v>6</v>
      </c>
      <c r="Z1578" t="s">
        <v>228</v>
      </c>
      <c r="AA1578" t="s">
        <v>237</v>
      </c>
    </row>
    <row r="1579" spans="1:27" x14ac:dyDescent="0.25">
      <c r="A1579">
        <v>11030</v>
      </c>
      <c r="B1579">
        <v>59</v>
      </c>
      <c r="C1579">
        <v>55</v>
      </c>
      <c r="D1579">
        <v>100</v>
      </c>
      <c r="E1579">
        <v>0.25</v>
      </c>
      <c r="F1579" t="s">
        <v>46</v>
      </c>
      <c r="G1579">
        <v>7</v>
      </c>
      <c r="H1579" s="5">
        <v>35902</v>
      </c>
      <c r="I1579" s="5">
        <v>35930</v>
      </c>
      <c r="J1579" s="5">
        <v>35912</v>
      </c>
      <c r="K1579">
        <v>2</v>
      </c>
      <c r="L1579">
        <v>830.75</v>
      </c>
      <c r="M1579" t="s">
        <v>388</v>
      </c>
      <c r="N1579" t="s">
        <v>20</v>
      </c>
      <c r="O1579">
        <v>5500</v>
      </c>
      <c r="P1579">
        <v>1375</v>
      </c>
      <c r="Q1579">
        <v>4125</v>
      </c>
      <c r="R1579">
        <v>10</v>
      </c>
      <c r="S1579">
        <v>3294.25</v>
      </c>
      <c r="T1579" t="s">
        <v>27</v>
      </c>
      <c r="U1579">
        <v>1998</v>
      </c>
      <c r="V1579" t="s">
        <v>53</v>
      </c>
      <c r="W1579" t="s">
        <v>284</v>
      </c>
      <c r="X1579" t="s">
        <v>182</v>
      </c>
      <c r="Y1579">
        <v>4</v>
      </c>
      <c r="Z1579" t="s">
        <v>224</v>
      </c>
      <c r="AA1579" t="s">
        <v>237</v>
      </c>
    </row>
    <row r="1580" spans="1:27" x14ac:dyDescent="0.25">
      <c r="A1580">
        <v>11033</v>
      </c>
      <c r="B1580">
        <v>53</v>
      </c>
      <c r="C1580">
        <v>32.799999999999997</v>
      </c>
      <c r="D1580">
        <v>70</v>
      </c>
      <c r="E1580">
        <v>0.1</v>
      </c>
      <c r="F1580" t="s">
        <v>45</v>
      </c>
      <c r="G1580">
        <v>7</v>
      </c>
      <c r="H1580" s="5">
        <v>35902</v>
      </c>
      <c r="I1580" s="5">
        <v>35930</v>
      </c>
      <c r="J1580" s="5">
        <v>35908</v>
      </c>
      <c r="K1580">
        <v>3</v>
      </c>
      <c r="L1580">
        <v>84.74</v>
      </c>
      <c r="M1580" t="s">
        <v>335</v>
      </c>
      <c r="N1580" t="s">
        <v>18</v>
      </c>
      <c r="O1580">
        <v>2296</v>
      </c>
      <c r="P1580">
        <v>229.60000000000002</v>
      </c>
      <c r="Q1580">
        <v>2066.4</v>
      </c>
      <c r="R1580">
        <v>6</v>
      </c>
      <c r="S1580">
        <v>1981.66</v>
      </c>
      <c r="T1580" t="s">
        <v>27</v>
      </c>
      <c r="U1580">
        <v>1998</v>
      </c>
      <c r="V1580" t="s">
        <v>53</v>
      </c>
      <c r="W1580" t="s">
        <v>284</v>
      </c>
      <c r="X1580" t="s">
        <v>171</v>
      </c>
      <c r="Y1580">
        <v>6</v>
      </c>
      <c r="Z1580" t="s">
        <v>228</v>
      </c>
      <c r="AA1580" t="s">
        <v>238</v>
      </c>
    </row>
    <row r="1581" spans="1:27" x14ac:dyDescent="0.25">
      <c r="A1581">
        <v>11033</v>
      </c>
      <c r="B1581">
        <v>69</v>
      </c>
      <c r="C1581">
        <v>36</v>
      </c>
      <c r="D1581">
        <v>36</v>
      </c>
      <c r="E1581">
        <v>0.1</v>
      </c>
      <c r="F1581" t="s">
        <v>45</v>
      </c>
      <c r="G1581">
        <v>7</v>
      </c>
      <c r="H1581" s="5">
        <v>35902</v>
      </c>
      <c r="I1581" s="5">
        <v>35930</v>
      </c>
      <c r="J1581" s="5">
        <v>35908</v>
      </c>
      <c r="K1581">
        <v>3</v>
      </c>
      <c r="L1581">
        <v>84.74</v>
      </c>
      <c r="M1581" t="s">
        <v>335</v>
      </c>
      <c r="N1581" t="s">
        <v>18</v>
      </c>
      <c r="O1581">
        <v>1296</v>
      </c>
      <c r="P1581">
        <v>129.6</v>
      </c>
      <c r="Q1581">
        <v>1166.4000000000001</v>
      </c>
      <c r="R1581">
        <v>6</v>
      </c>
      <c r="S1581">
        <v>1081.6600000000001</v>
      </c>
      <c r="T1581" t="s">
        <v>27</v>
      </c>
      <c r="U1581">
        <v>1998</v>
      </c>
      <c r="V1581" t="s">
        <v>53</v>
      </c>
      <c r="W1581" t="s">
        <v>284</v>
      </c>
      <c r="X1581" t="s">
        <v>201</v>
      </c>
      <c r="Y1581">
        <v>4</v>
      </c>
      <c r="Z1581" t="s">
        <v>224</v>
      </c>
      <c r="AA1581" t="s">
        <v>238</v>
      </c>
    </row>
    <row r="1582" spans="1:27" x14ac:dyDescent="0.25">
      <c r="A1582">
        <v>11034</v>
      </c>
      <c r="B1582">
        <v>21</v>
      </c>
      <c r="C1582">
        <v>10</v>
      </c>
      <c r="D1582">
        <v>15</v>
      </c>
      <c r="E1582">
        <v>0.1</v>
      </c>
      <c r="F1582" t="s">
        <v>299</v>
      </c>
      <c r="G1582">
        <v>8</v>
      </c>
      <c r="H1582" s="5">
        <v>35905</v>
      </c>
      <c r="I1582" s="5">
        <v>35947</v>
      </c>
      <c r="J1582" s="5">
        <v>35912</v>
      </c>
      <c r="K1582">
        <v>1</v>
      </c>
      <c r="L1582">
        <v>40.32</v>
      </c>
      <c r="M1582" t="s">
        <v>300</v>
      </c>
      <c r="N1582" t="s">
        <v>20</v>
      </c>
      <c r="O1582">
        <v>150</v>
      </c>
      <c r="P1582">
        <v>15</v>
      </c>
      <c r="Q1582">
        <v>135</v>
      </c>
      <c r="R1582">
        <v>7</v>
      </c>
      <c r="S1582">
        <v>94.68</v>
      </c>
      <c r="T1582" t="s">
        <v>27</v>
      </c>
      <c r="U1582">
        <v>1998</v>
      </c>
      <c r="V1582" t="s">
        <v>53</v>
      </c>
      <c r="W1582" t="s">
        <v>284</v>
      </c>
      <c r="X1582" t="s">
        <v>109</v>
      </c>
      <c r="Y1582">
        <v>3</v>
      </c>
      <c r="Z1582" t="s">
        <v>222</v>
      </c>
      <c r="AA1582" t="s">
        <v>236</v>
      </c>
    </row>
    <row r="1583" spans="1:27" x14ac:dyDescent="0.25">
      <c r="A1583">
        <v>11038</v>
      </c>
      <c r="B1583">
        <v>40</v>
      </c>
      <c r="C1583">
        <v>18.399999999999999</v>
      </c>
      <c r="D1583">
        <v>5</v>
      </c>
      <c r="E1583">
        <v>0.2</v>
      </c>
      <c r="F1583" t="s">
        <v>47</v>
      </c>
      <c r="G1583">
        <v>1</v>
      </c>
      <c r="H1583" s="5">
        <v>35906</v>
      </c>
      <c r="I1583" s="5">
        <v>35934</v>
      </c>
      <c r="J1583" s="5">
        <v>35915</v>
      </c>
      <c r="K1583">
        <v>2</v>
      </c>
      <c r="L1583">
        <v>29.59</v>
      </c>
      <c r="M1583" t="s">
        <v>349</v>
      </c>
      <c r="N1583" t="s">
        <v>3</v>
      </c>
      <c r="O1583">
        <v>92</v>
      </c>
      <c r="P1583">
        <v>18.400000000000002</v>
      </c>
      <c r="Q1583">
        <v>73.599999999999994</v>
      </c>
      <c r="R1583">
        <v>9</v>
      </c>
      <c r="S1583">
        <v>44.009999999999991</v>
      </c>
      <c r="T1583" t="s">
        <v>27</v>
      </c>
      <c r="U1583">
        <v>1998</v>
      </c>
      <c r="V1583" t="s">
        <v>53</v>
      </c>
      <c r="W1583" t="s">
        <v>284</v>
      </c>
      <c r="X1583" t="s">
        <v>145</v>
      </c>
      <c r="Y1583">
        <v>8</v>
      </c>
      <c r="Z1583" t="s">
        <v>232</v>
      </c>
      <c r="AA1583" t="s">
        <v>237</v>
      </c>
    </row>
    <row r="1584" spans="1:27" x14ac:dyDescent="0.25">
      <c r="A1584">
        <v>11041</v>
      </c>
      <c r="B1584">
        <v>2</v>
      </c>
      <c r="C1584">
        <v>19</v>
      </c>
      <c r="D1584">
        <v>30</v>
      </c>
      <c r="E1584">
        <v>0.2</v>
      </c>
      <c r="F1584" t="s">
        <v>350</v>
      </c>
      <c r="G1584">
        <v>3</v>
      </c>
      <c r="H1584" s="5">
        <v>35907</v>
      </c>
      <c r="I1584" s="5">
        <v>35935</v>
      </c>
      <c r="J1584" s="5">
        <v>35913</v>
      </c>
      <c r="K1584">
        <v>2</v>
      </c>
      <c r="L1584">
        <v>48.22</v>
      </c>
      <c r="M1584" t="s">
        <v>351</v>
      </c>
      <c r="N1584" t="s">
        <v>18</v>
      </c>
      <c r="O1584">
        <v>570</v>
      </c>
      <c r="P1584">
        <v>114</v>
      </c>
      <c r="Q1584">
        <v>456</v>
      </c>
      <c r="R1584">
        <v>6</v>
      </c>
      <c r="S1584">
        <v>407.78</v>
      </c>
      <c r="T1584" t="s">
        <v>27</v>
      </c>
      <c r="U1584">
        <v>1998</v>
      </c>
      <c r="V1584" t="s">
        <v>53</v>
      </c>
      <c r="W1584" t="s">
        <v>284</v>
      </c>
      <c r="X1584" t="s">
        <v>71</v>
      </c>
      <c r="Y1584">
        <v>1</v>
      </c>
      <c r="Z1584" t="s">
        <v>218</v>
      </c>
      <c r="AA1584" t="s">
        <v>237</v>
      </c>
    </row>
    <row r="1585" spans="1:27" x14ac:dyDescent="0.25">
      <c r="A1585">
        <v>11046</v>
      </c>
      <c r="B1585">
        <v>12</v>
      </c>
      <c r="C1585">
        <v>38</v>
      </c>
      <c r="D1585">
        <v>20</v>
      </c>
      <c r="E1585">
        <v>0.05</v>
      </c>
      <c r="F1585" t="s">
        <v>406</v>
      </c>
      <c r="G1585">
        <v>8</v>
      </c>
      <c r="H1585" s="5">
        <v>35908</v>
      </c>
      <c r="I1585" s="5">
        <v>35936</v>
      </c>
      <c r="J1585" s="5">
        <v>35909</v>
      </c>
      <c r="K1585">
        <v>2</v>
      </c>
      <c r="L1585">
        <v>71.64</v>
      </c>
      <c r="M1585" t="s">
        <v>407</v>
      </c>
      <c r="N1585" t="s">
        <v>9</v>
      </c>
      <c r="O1585">
        <v>760</v>
      </c>
      <c r="P1585">
        <v>38</v>
      </c>
      <c r="Q1585">
        <v>722</v>
      </c>
      <c r="R1585">
        <v>1</v>
      </c>
      <c r="S1585">
        <v>650.36</v>
      </c>
      <c r="T1585" t="s">
        <v>27</v>
      </c>
      <c r="U1585">
        <v>1998</v>
      </c>
      <c r="V1585" t="s">
        <v>53</v>
      </c>
      <c r="W1585" t="s">
        <v>284</v>
      </c>
      <c r="X1585" t="s">
        <v>91</v>
      </c>
      <c r="Y1585">
        <v>4</v>
      </c>
      <c r="Z1585" t="s">
        <v>224</v>
      </c>
      <c r="AA1585" t="s">
        <v>237</v>
      </c>
    </row>
    <row r="1586" spans="1:27" x14ac:dyDescent="0.25">
      <c r="A1586">
        <v>11046</v>
      </c>
      <c r="B1586">
        <v>32</v>
      </c>
      <c r="C1586">
        <v>32</v>
      </c>
      <c r="D1586">
        <v>15</v>
      </c>
      <c r="E1586">
        <v>0.05</v>
      </c>
      <c r="F1586" t="s">
        <v>406</v>
      </c>
      <c r="G1586">
        <v>8</v>
      </c>
      <c r="H1586" s="5">
        <v>35908</v>
      </c>
      <c r="I1586" s="5">
        <v>35936</v>
      </c>
      <c r="J1586" s="5">
        <v>35909</v>
      </c>
      <c r="K1586">
        <v>2</v>
      </c>
      <c r="L1586">
        <v>71.64</v>
      </c>
      <c r="M1586" t="s">
        <v>407</v>
      </c>
      <c r="N1586" t="s">
        <v>9</v>
      </c>
      <c r="O1586">
        <v>480</v>
      </c>
      <c r="P1586">
        <v>24</v>
      </c>
      <c r="Q1586">
        <v>456</v>
      </c>
      <c r="R1586">
        <v>1</v>
      </c>
      <c r="S1586">
        <v>384.36</v>
      </c>
      <c r="T1586" t="s">
        <v>27</v>
      </c>
      <c r="U1586">
        <v>1998</v>
      </c>
      <c r="V1586" t="s">
        <v>53</v>
      </c>
      <c r="W1586" t="s">
        <v>284</v>
      </c>
      <c r="X1586" t="s">
        <v>131</v>
      </c>
      <c r="Y1586">
        <v>4</v>
      </c>
      <c r="Z1586" t="s">
        <v>224</v>
      </c>
      <c r="AA1586" t="s">
        <v>237</v>
      </c>
    </row>
    <row r="1587" spans="1:27" x14ac:dyDescent="0.25">
      <c r="A1587">
        <v>11046</v>
      </c>
      <c r="B1587">
        <v>35</v>
      </c>
      <c r="C1587">
        <v>18</v>
      </c>
      <c r="D1587">
        <v>18</v>
      </c>
      <c r="E1587">
        <v>0.05</v>
      </c>
      <c r="F1587" t="s">
        <v>406</v>
      </c>
      <c r="G1587">
        <v>8</v>
      </c>
      <c r="H1587" s="5">
        <v>35908</v>
      </c>
      <c r="I1587" s="5">
        <v>35936</v>
      </c>
      <c r="J1587" s="5">
        <v>35909</v>
      </c>
      <c r="K1587">
        <v>2</v>
      </c>
      <c r="L1587">
        <v>71.64</v>
      </c>
      <c r="M1587" t="s">
        <v>407</v>
      </c>
      <c r="N1587" t="s">
        <v>9</v>
      </c>
      <c r="O1587">
        <v>324</v>
      </c>
      <c r="P1587">
        <v>16.2</v>
      </c>
      <c r="Q1587">
        <v>307.8</v>
      </c>
      <c r="R1587">
        <v>1</v>
      </c>
      <c r="S1587">
        <v>236.16000000000003</v>
      </c>
      <c r="T1587" t="s">
        <v>27</v>
      </c>
      <c r="U1587">
        <v>1998</v>
      </c>
      <c r="V1587" t="s">
        <v>53</v>
      </c>
      <c r="W1587" t="s">
        <v>284</v>
      </c>
      <c r="X1587" t="s">
        <v>136</v>
      </c>
      <c r="Y1587">
        <v>1</v>
      </c>
      <c r="Z1587" t="s">
        <v>218</v>
      </c>
      <c r="AA1587" t="s">
        <v>237</v>
      </c>
    </row>
    <row r="1588" spans="1:27" x14ac:dyDescent="0.25">
      <c r="A1588">
        <v>11047</v>
      </c>
      <c r="B1588">
        <v>1</v>
      </c>
      <c r="C1588">
        <v>18</v>
      </c>
      <c r="D1588">
        <v>25</v>
      </c>
      <c r="E1588">
        <v>0.25</v>
      </c>
      <c r="F1588" t="s">
        <v>347</v>
      </c>
      <c r="G1588">
        <v>7</v>
      </c>
      <c r="H1588" s="5">
        <v>35909</v>
      </c>
      <c r="I1588" s="5">
        <v>35937</v>
      </c>
      <c r="J1588" s="5">
        <v>35916</v>
      </c>
      <c r="K1588">
        <v>3</v>
      </c>
      <c r="L1588">
        <v>46.62</v>
      </c>
      <c r="M1588" t="s">
        <v>281</v>
      </c>
      <c r="N1588" t="s">
        <v>19</v>
      </c>
      <c r="O1588">
        <v>450</v>
      </c>
      <c r="P1588">
        <v>112.5</v>
      </c>
      <c r="Q1588">
        <v>337.5</v>
      </c>
      <c r="R1588">
        <v>7</v>
      </c>
      <c r="S1588">
        <v>290.88</v>
      </c>
      <c r="T1588" t="s">
        <v>27</v>
      </c>
      <c r="U1588">
        <v>1998</v>
      </c>
      <c r="V1588" t="s">
        <v>53</v>
      </c>
      <c r="W1588" t="s">
        <v>284</v>
      </c>
      <c r="X1588" t="s">
        <v>69</v>
      </c>
      <c r="Y1588">
        <v>1</v>
      </c>
      <c r="Z1588" t="s">
        <v>218</v>
      </c>
      <c r="AA1588" t="s">
        <v>238</v>
      </c>
    </row>
    <row r="1589" spans="1:27" x14ac:dyDescent="0.25">
      <c r="A1589">
        <v>11047</v>
      </c>
      <c r="B1589">
        <v>5</v>
      </c>
      <c r="C1589">
        <v>21.35</v>
      </c>
      <c r="D1589">
        <v>30</v>
      </c>
      <c r="E1589">
        <v>0.25</v>
      </c>
      <c r="F1589" t="s">
        <v>347</v>
      </c>
      <c r="G1589">
        <v>7</v>
      </c>
      <c r="H1589" s="5">
        <v>35909</v>
      </c>
      <c r="I1589" s="5">
        <v>35937</v>
      </c>
      <c r="J1589" s="5">
        <v>35916</v>
      </c>
      <c r="K1589">
        <v>3</v>
      </c>
      <c r="L1589">
        <v>46.62</v>
      </c>
      <c r="M1589" t="s">
        <v>281</v>
      </c>
      <c r="N1589" t="s">
        <v>19</v>
      </c>
      <c r="O1589">
        <v>640.5</v>
      </c>
      <c r="P1589">
        <v>160.125</v>
      </c>
      <c r="Q1589">
        <v>480.375</v>
      </c>
      <c r="R1589">
        <v>7</v>
      </c>
      <c r="S1589">
        <v>433.755</v>
      </c>
      <c r="T1589" t="s">
        <v>27</v>
      </c>
      <c r="U1589">
        <v>1998</v>
      </c>
      <c r="V1589" t="s">
        <v>53</v>
      </c>
      <c r="W1589" t="s">
        <v>284</v>
      </c>
      <c r="X1589" t="s">
        <v>77</v>
      </c>
      <c r="Y1589">
        <v>2</v>
      </c>
      <c r="Z1589" t="s">
        <v>220</v>
      </c>
      <c r="AA1589" t="s">
        <v>238</v>
      </c>
    </row>
    <row r="1590" spans="1:27" x14ac:dyDescent="0.25">
      <c r="A1590">
        <v>11049</v>
      </c>
      <c r="B1590">
        <v>2</v>
      </c>
      <c r="C1590">
        <v>19</v>
      </c>
      <c r="D1590">
        <v>10</v>
      </c>
      <c r="E1590">
        <v>0.2</v>
      </c>
      <c r="F1590" t="s">
        <v>310</v>
      </c>
      <c r="G1590">
        <v>3</v>
      </c>
      <c r="H1590" s="5">
        <v>35909</v>
      </c>
      <c r="I1590" s="5">
        <v>35937</v>
      </c>
      <c r="J1590" s="5">
        <v>35919</v>
      </c>
      <c r="K1590">
        <v>1</v>
      </c>
      <c r="L1590">
        <v>8.34</v>
      </c>
      <c r="M1590" t="s">
        <v>311</v>
      </c>
      <c r="N1590" t="s">
        <v>4</v>
      </c>
      <c r="O1590">
        <v>190</v>
      </c>
      <c r="P1590">
        <v>38</v>
      </c>
      <c r="Q1590">
        <v>152</v>
      </c>
      <c r="R1590">
        <v>10</v>
      </c>
      <c r="S1590">
        <v>143.66</v>
      </c>
      <c r="T1590" t="s">
        <v>27</v>
      </c>
      <c r="U1590">
        <v>1998</v>
      </c>
      <c r="V1590" t="s">
        <v>53</v>
      </c>
      <c r="W1590" t="s">
        <v>284</v>
      </c>
      <c r="X1590" t="s">
        <v>71</v>
      </c>
      <c r="Y1590">
        <v>1</v>
      </c>
      <c r="Z1590" t="s">
        <v>218</v>
      </c>
      <c r="AA1590" t="s">
        <v>236</v>
      </c>
    </row>
    <row r="1591" spans="1:27" x14ac:dyDescent="0.25">
      <c r="A1591">
        <v>11049</v>
      </c>
      <c r="B1591">
        <v>12</v>
      </c>
      <c r="C1591">
        <v>38</v>
      </c>
      <c r="D1591">
        <v>4</v>
      </c>
      <c r="E1591">
        <v>0.2</v>
      </c>
      <c r="F1591" t="s">
        <v>310</v>
      </c>
      <c r="G1591">
        <v>3</v>
      </c>
      <c r="H1591" s="5">
        <v>35909</v>
      </c>
      <c r="I1591" s="5">
        <v>35937</v>
      </c>
      <c r="J1591" s="5">
        <v>35919</v>
      </c>
      <c r="K1591">
        <v>1</v>
      </c>
      <c r="L1591">
        <v>8.34</v>
      </c>
      <c r="M1591" t="s">
        <v>311</v>
      </c>
      <c r="N1591" t="s">
        <v>4</v>
      </c>
      <c r="O1591">
        <v>152</v>
      </c>
      <c r="P1591">
        <v>30.400000000000002</v>
      </c>
      <c r="Q1591">
        <v>121.6</v>
      </c>
      <c r="R1591">
        <v>10</v>
      </c>
      <c r="S1591">
        <v>113.25999999999999</v>
      </c>
      <c r="T1591" t="s">
        <v>27</v>
      </c>
      <c r="U1591">
        <v>1998</v>
      </c>
      <c r="V1591" t="s">
        <v>53</v>
      </c>
      <c r="W1591" t="s">
        <v>284</v>
      </c>
      <c r="X1591" t="s">
        <v>91</v>
      </c>
      <c r="Y1591">
        <v>4</v>
      </c>
      <c r="Z1591" t="s">
        <v>224</v>
      </c>
      <c r="AA1591" t="s">
        <v>236</v>
      </c>
    </row>
    <row r="1592" spans="1:27" x14ac:dyDescent="0.25">
      <c r="A1592">
        <v>11050</v>
      </c>
      <c r="B1592">
        <v>76</v>
      </c>
      <c r="C1592">
        <v>18</v>
      </c>
      <c r="D1592">
        <v>50</v>
      </c>
      <c r="E1592">
        <v>0.1</v>
      </c>
      <c r="F1592" t="s">
        <v>33</v>
      </c>
      <c r="G1592">
        <v>8</v>
      </c>
      <c r="H1592" s="5">
        <v>35912</v>
      </c>
      <c r="I1592" s="5">
        <v>35940</v>
      </c>
      <c r="J1592" s="5">
        <v>35920</v>
      </c>
      <c r="K1592">
        <v>2</v>
      </c>
      <c r="L1592">
        <v>59.41</v>
      </c>
      <c r="M1592" t="s">
        <v>323</v>
      </c>
      <c r="N1592" t="s">
        <v>17</v>
      </c>
      <c r="O1592">
        <v>900</v>
      </c>
      <c r="P1592">
        <v>90</v>
      </c>
      <c r="Q1592">
        <v>810</v>
      </c>
      <c r="R1592">
        <v>8</v>
      </c>
      <c r="S1592">
        <v>750.59</v>
      </c>
      <c r="T1592" t="s">
        <v>27</v>
      </c>
      <c r="U1592">
        <v>1998</v>
      </c>
      <c r="V1592" t="s">
        <v>53</v>
      </c>
      <c r="W1592" t="s">
        <v>284</v>
      </c>
      <c r="X1592" t="s">
        <v>212</v>
      </c>
      <c r="Y1592">
        <v>1</v>
      </c>
      <c r="Z1592" t="s">
        <v>218</v>
      </c>
      <c r="AA1592" t="s">
        <v>237</v>
      </c>
    </row>
    <row r="1593" spans="1:27" x14ac:dyDescent="0.25">
      <c r="A1593">
        <v>11052</v>
      </c>
      <c r="B1593">
        <v>43</v>
      </c>
      <c r="C1593">
        <v>46</v>
      </c>
      <c r="D1593">
        <v>30</v>
      </c>
      <c r="E1593">
        <v>0.2</v>
      </c>
      <c r="F1593" t="s">
        <v>35</v>
      </c>
      <c r="G1593">
        <v>3</v>
      </c>
      <c r="H1593" s="5">
        <v>35912</v>
      </c>
      <c r="I1593" s="5">
        <v>35940</v>
      </c>
      <c r="J1593" s="5">
        <v>35916</v>
      </c>
      <c r="K1593">
        <v>1</v>
      </c>
      <c r="L1593">
        <v>67.260000000000005</v>
      </c>
      <c r="M1593" t="s">
        <v>297</v>
      </c>
      <c r="N1593" t="s">
        <v>4</v>
      </c>
      <c r="O1593">
        <v>1380</v>
      </c>
      <c r="P1593">
        <v>276</v>
      </c>
      <c r="Q1593">
        <v>1104</v>
      </c>
      <c r="R1593">
        <v>4</v>
      </c>
      <c r="S1593">
        <v>1036.74</v>
      </c>
      <c r="T1593" t="s">
        <v>27</v>
      </c>
      <c r="U1593">
        <v>1998</v>
      </c>
      <c r="V1593" t="s">
        <v>53</v>
      </c>
      <c r="W1593" t="s">
        <v>284</v>
      </c>
      <c r="X1593" t="s">
        <v>151</v>
      </c>
      <c r="Y1593">
        <v>1</v>
      </c>
      <c r="Z1593" t="s">
        <v>218</v>
      </c>
      <c r="AA1593" t="s">
        <v>236</v>
      </c>
    </row>
    <row r="1594" spans="1:27" x14ac:dyDescent="0.25">
      <c r="A1594">
        <v>11052</v>
      </c>
      <c r="B1594">
        <v>61</v>
      </c>
      <c r="C1594">
        <v>28.5</v>
      </c>
      <c r="D1594">
        <v>10</v>
      </c>
      <c r="E1594">
        <v>0.2</v>
      </c>
      <c r="F1594" t="s">
        <v>35</v>
      </c>
      <c r="G1594">
        <v>3</v>
      </c>
      <c r="H1594" s="5">
        <v>35912</v>
      </c>
      <c r="I1594" s="5">
        <v>35940</v>
      </c>
      <c r="J1594" s="5">
        <v>35916</v>
      </c>
      <c r="K1594">
        <v>1</v>
      </c>
      <c r="L1594">
        <v>67.260000000000005</v>
      </c>
      <c r="M1594" t="s">
        <v>297</v>
      </c>
      <c r="N1594" t="s">
        <v>4</v>
      </c>
      <c r="O1594">
        <v>285</v>
      </c>
      <c r="P1594">
        <v>57</v>
      </c>
      <c r="Q1594">
        <v>228</v>
      </c>
      <c r="R1594">
        <v>4</v>
      </c>
      <c r="S1594">
        <v>160.74</v>
      </c>
      <c r="T1594" t="s">
        <v>27</v>
      </c>
      <c r="U1594">
        <v>1998</v>
      </c>
      <c r="V1594" t="s">
        <v>53</v>
      </c>
      <c r="W1594" t="s">
        <v>284</v>
      </c>
      <c r="X1594" t="s">
        <v>186</v>
      </c>
      <c r="Y1594">
        <v>2</v>
      </c>
      <c r="Z1594" t="s">
        <v>220</v>
      </c>
      <c r="AA1594" t="s">
        <v>236</v>
      </c>
    </row>
    <row r="1595" spans="1:27" x14ac:dyDescent="0.25">
      <c r="A1595">
        <v>11053</v>
      </c>
      <c r="B1595">
        <v>18</v>
      </c>
      <c r="C1595">
        <v>62.5</v>
      </c>
      <c r="D1595">
        <v>35</v>
      </c>
      <c r="E1595">
        <v>0.2</v>
      </c>
      <c r="F1595" t="s">
        <v>41</v>
      </c>
      <c r="G1595">
        <v>2</v>
      </c>
      <c r="H1595" s="5">
        <v>35912</v>
      </c>
      <c r="I1595" s="5">
        <v>35940</v>
      </c>
      <c r="J1595" s="5">
        <v>35914</v>
      </c>
      <c r="K1595">
        <v>2</v>
      </c>
      <c r="L1595">
        <v>53.05</v>
      </c>
      <c r="M1595" t="s">
        <v>301</v>
      </c>
      <c r="N1595" t="s">
        <v>2</v>
      </c>
      <c r="O1595">
        <v>2187.5</v>
      </c>
      <c r="P1595">
        <v>437.5</v>
      </c>
      <c r="Q1595">
        <v>1750</v>
      </c>
      <c r="R1595">
        <v>2</v>
      </c>
      <c r="S1595">
        <v>1696.95</v>
      </c>
      <c r="T1595" t="s">
        <v>27</v>
      </c>
      <c r="U1595">
        <v>1998</v>
      </c>
      <c r="V1595" t="s">
        <v>53</v>
      </c>
      <c r="W1595" t="s">
        <v>284</v>
      </c>
      <c r="X1595" t="s">
        <v>103</v>
      </c>
      <c r="Y1595">
        <v>8</v>
      </c>
      <c r="Z1595" t="s">
        <v>232</v>
      </c>
      <c r="AA1595" t="s">
        <v>237</v>
      </c>
    </row>
    <row r="1596" spans="1:27" x14ac:dyDescent="0.25">
      <c r="A1596">
        <v>11053</v>
      </c>
      <c r="B1596">
        <v>64</v>
      </c>
      <c r="C1596">
        <v>33.25</v>
      </c>
      <c r="D1596">
        <v>25</v>
      </c>
      <c r="E1596">
        <v>0.2</v>
      </c>
      <c r="F1596" t="s">
        <v>41</v>
      </c>
      <c r="G1596">
        <v>2</v>
      </c>
      <c r="H1596" s="5">
        <v>35912</v>
      </c>
      <c r="I1596" s="5">
        <v>35940</v>
      </c>
      <c r="J1596" s="5">
        <v>35914</v>
      </c>
      <c r="K1596">
        <v>2</v>
      </c>
      <c r="L1596">
        <v>53.05</v>
      </c>
      <c r="M1596" t="s">
        <v>301</v>
      </c>
      <c r="N1596" t="s">
        <v>2</v>
      </c>
      <c r="O1596">
        <v>831.25</v>
      </c>
      <c r="P1596">
        <v>166.25</v>
      </c>
      <c r="Q1596">
        <v>665</v>
      </c>
      <c r="R1596">
        <v>2</v>
      </c>
      <c r="S1596">
        <v>611.95000000000005</v>
      </c>
      <c r="T1596" t="s">
        <v>27</v>
      </c>
      <c r="U1596">
        <v>1998</v>
      </c>
      <c r="V1596" t="s">
        <v>53</v>
      </c>
      <c r="W1596" t="s">
        <v>284</v>
      </c>
      <c r="X1596" t="s">
        <v>192</v>
      </c>
      <c r="Y1596">
        <v>5</v>
      </c>
      <c r="Z1596" t="s">
        <v>226</v>
      </c>
      <c r="AA1596" t="s">
        <v>237</v>
      </c>
    </row>
    <row r="1597" spans="1:27" x14ac:dyDescent="0.25">
      <c r="A1597">
        <v>11063</v>
      </c>
      <c r="B1597">
        <v>40</v>
      </c>
      <c r="C1597">
        <v>18.399999999999999</v>
      </c>
      <c r="D1597">
        <v>40</v>
      </c>
      <c r="E1597">
        <v>0.1</v>
      </c>
      <c r="F1597" t="s">
        <v>37</v>
      </c>
      <c r="G1597">
        <v>3</v>
      </c>
      <c r="H1597" s="5">
        <v>35915</v>
      </c>
      <c r="I1597" s="5">
        <v>35943</v>
      </c>
      <c r="J1597" s="5">
        <v>35921</v>
      </c>
      <c r="K1597">
        <v>2</v>
      </c>
      <c r="L1597">
        <v>81.73</v>
      </c>
      <c r="M1597" t="s">
        <v>289</v>
      </c>
      <c r="N1597" t="s">
        <v>10</v>
      </c>
      <c r="O1597">
        <v>736</v>
      </c>
      <c r="P1597">
        <v>73.600000000000009</v>
      </c>
      <c r="Q1597">
        <v>662.4</v>
      </c>
      <c r="R1597">
        <v>6</v>
      </c>
      <c r="S1597">
        <v>580.66999999999996</v>
      </c>
      <c r="T1597" t="s">
        <v>27</v>
      </c>
      <c r="U1597">
        <v>1998</v>
      </c>
      <c r="V1597" t="s">
        <v>53</v>
      </c>
      <c r="W1597" t="s">
        <v>284</v>
      </c>
      <c r="X1597" t="s">
        <v>145</v>
      </c>
      <c r="Y1597">
        <v>8</v>
      </c>
      <c r="Z1597" t="s">
        <v>232</v>
      </c>
      <c r="AA1597" t="s">
        <v>237</v>
      </c>
    </row>
    <row r="1598" spans="1:27" x14ac:dyDescent="0.25">
      <c r="A1598">
        <v>11063</v>
      </c>
      <c r="B1598">
        <v>41</v>
      </c>
      <c r="C1598">
        <v>9.65</v>
      </c>
      <c r="D1598">
        <v>30</v>
      </c>
      <c r="E1598">
        <v>0.1</v>
      </c>
      <c r="F1598" t="s">
        <v>37</v>
      </c>
      <c r="G1598">
        <v>3</v>
      </c>
      <c r="H1598" s="5">
        <v>35915</v>
      </c>
      <c r="I1598" s="5">
        <v>35943</v>
      </c>
      <c r="J1598" s="5">
        <v>35921</v>
      </c>
      <c r="K1598">
        <v>2</v>
      </c>
      <c r="L1598">
        <v>81.73</v>
      </c>
      <c r="M1598" t="s">
        <v>289</v>
      </c>
      <c r="N1598" t="s">
        <v>10</v>
      </c>
      <c r="O1598">
        <v>289.5</v>
      </c>
      <c r="P1598">
        <v>28.950000000000003</v>
      </c>
      <c r="Q1598">
        <v>260.55</v>
      </c>
      <c r="R1598">
        <v>6</v>
      </c>
      <c r="S1598">
        <v>178.82</v>
      </c>
      <c r="T1598" t="s">
        <v>27</v>
      </c>
      <c r="U1598">
        <v>1998</v>
      </c>
      <c r="V1598" t="s">
        <v>53</v>
      </c>
      <c r="W1598" t="s">
        <v>284</v>
      </c>
      <c r="X1598" t="s">
        <v>147</v>
      </c>
      <c r="Y1598">
        <v>8</v>
      </c>
      <c r="Z1598" t="s">
        <v>232</v>
      </c>
      <c r="AA1598" t="s">
        <v>237</v>
      </c>
    </row>
    <row r="1599" spans="1:27" x14ac:dyDescent="0.25">
      <c r="A1599">
        <v>11064</v>
      </c>
      <c r="B1599">
        <v>17</v>
      </c>
      <c r="C1599">
        <v>39</v>
      </c>
      <c r="D1599">
        <v>77</v>
      </c>
      <c r="E1599">
        <v>0.1</v>
      </c>
      <c r="F1599" t="s">
        <v>46</v>
      </c>
      <c r="G1599">
        <v>1</v>
      </c>
      <c r="H1599" s="5">
        <v>35916</v>
      </c>
      <c r="I1599" s="5">
        <v>35944</v>
      </c>
      <c r="J1599" s="5">
        <v>35919</v>
      </c>
      <c r="K1599">
        <v>1</v>
      </c>
      <c r="L1599">
        <v>30.09</v>
      </c>
      <c r="M1599" t="s">
        <v>388</v>
      </c>
      <c r="N1599" t="s">
        <v>20</v>
      </c>
      <c r="O1599">
        <v>3003</v>
      </c>
      <c r="P1599">
        <v>300.3</v>
      </c>
      <c r="Q1599">
        <v>2702.7</v>
      </c>
      <c r="R1599">
        <v>3</v>
      </c>
      <c r="S1599">
        <v>2672.6099999999997</v>
      </c>
      <c r="T1599" t="s">
        <v>27</v>
      </c>
      <c r="U1599">
        <v>1998</v>
      </c>
      <c r="V1599" t="s">
        <v>54</v>
      </c>
      <c r="W1599" t="s">
        <v>284</v>
      </c>
      <c r="X1599" t="s">
        <v>101</v>
      </c>
      <c r="Y1599">
        <v>6</v>
      </c>
      <c r="Z1599" t="s">
        <v>228</v>
      </c>
      <c r="AA1599" t="s">
        <v>236</v>
      </c>
    </row>
    <row r="1600" spans="1:27" x14ac:dyDescent="0.25">
      <c r="A1600">
        <v>11064</v>
      </c>
      <c r="B1600">
        <v>53</v>
      </c>
      <c r="C1600">
        <v>32.799999999999997</v>
      </c>
      <c r="D1600">
        <v>25</v>
      </c>
      <c r="E1600">
        <v>0.1</v>
      </c>
      <c r="F1600" t="s">
        <v>46</v>
      </c>
      <c r="G1600">
        <v>1</v>
      </c>
      <c r="H1600" s="5">
        <v>35916</v>
      </c>
      <c r="I1600" s="5">
        <v>35944</v>
      </c>
      <c r="J1600" s="5">
        <v>35919</v>
      </c>
      <c r="K1600">
        <v>1</v>
      </c>
      <c r="L1600">
        <v>30.09</v>
      </c>
      <c r="M1600" t="s">
        <v>388</v>
      </c>
      <c r="N1600" t="s">
        <v>20</v>
      </c>
      <c r="O1600">
        <v>819.99999999999989</v>
      </c>
      <c r="P1600">
        <v>82</v>
      </c>
      <c r="Q1600">
        <v>737.99999999999989</v>
      </c>
      <c r="R1600">
        <v>3</v>
      </c>
      <c r="S1600">
        <v>707.90999999999985</v>
      </c>
      <c r="T1600" t="s">
        <v>27</v>
      </c>
      <c r="U1600">
        <v>1998</v>
      </c>
      <c r="V1600" t="s">
        <v>54</v>
      </c>
      <c r="W1600" t="s">
        <v>284</v>
      </c>
      <c r="X1600" t="s">
        <v>171</v>
      </c>
      <c r="Y1600">
        <v>6</v>
      </c>
      <c r="Z1600" t="s">
        <v>228</v>
      </c>
      <c r="AA1600" t="s">
        <v>236</v>
      </c>
    </row>
    <row r="1601" spans="1:27" x14ac:dyDescent="0.25">
      <c r="A1601">
        <v>11064</v>
      </c>
      <c r="B1601">
        <v>55</v>
      </c>
      <c r="C1601">
        <v>24</v>
      </c>
      <c r="D1601">
        <v>4</v>
      </c>
      <c r="E1601">
        <v>0.1</v>
      </c>
      <c r="F1601" t="s">
        <v>46</v>
      </c>
      <c r="G1601">
        <v>1</v>
      </c>
      <c r="H1601" s="5">
        <v>35916</v>
      </c>
      <c r="I1601" s="5">
        <v>35944</v>
      </c>
      <c r="J1601" s="5">
        <v>35919</v>
      </c>
      <c r="K1601">
        <v>1</v>
      </c>
      <c r="L1601">
        <v>30.09</v>
      </c>
      <c r="M1601" t="s">
        <v>388</v>
      </c>
      <c r="N1601" t="s">
        <v>20</v>
      </c>
      <c r="O1601">
        <v>96</v>
      </c>
      <c r="P1601">
        <v>9.6000000000000014</v>
      </c>
      <c r="Q1601">
        <v>86.4</v>
      </c>
      <c r="R1601">
        <v>3</v>
      </c>
      <c r="S1601">
        <v>56.31</v>
      </c>
      <c r="T1601" t="s">
        <v>27</v>
      </c>
      <c r="U1601">
        <v>1998</v>
      </c>
      <c r="V1601" t="s">
        <v>54</v>
      </c>
      <c r="W1601" t="s">
        <v>284</v>
      </c>
      <c r="X1601" t="s">
        <v>175</v>
      </c>
      <c r="Y1601">
        <v>6</v>
      </c>
      <c r="Z1601" t="s">
        <v>228</v>
      </c>
      <c r="AA1601" t="s">
        <v>236</v>
      </c>
    </row>
    <row r="1602" spans="1:27" x14ac:dyDescent="0.25">
      <c r="A1602">
        <v>10808</v>
      </c>
      <c r="B1602">
        <v>56</v>
      </c>
      <c r="C1602">
        <v>38</v>
      </c>
      <c r="D1602">
        <v>20</v>
      </c>
      <c r="E1602">
        <v>0.15</v>
      </c>
      <c r="F1602" t="s">
        <v>299</v>
      </c>
      <c r="G1602">
        <v>2</v>
      </c>
      <c r="H1602" s="5">
        <v>35796</v>
      </c>
      <c r="I1602" s="5">
        <v>35824</v>
      </c>
      <c r="J1602" s="5">
        <v>35804</v>
      </c>
      <c r="K1602">
        <v>3</v>
      </c>
      <c r="L1602">
        <v>45.53</v>
      </c>
      <c r="M1602" t="s">
        <v>300</v>
      </c>
      <c r="N1602" t="s">
        <v>20</v>
      </c>
      <c r="O1602">
        <v>760</v>
      </c>
      <c r="P1602">
        <v>114</v>
      </c>
      <c r="Q1602">
        <v>646</v>
      </c>
      <c r="R1602">
        <v>8</v>
      </c>
      <c r="S1602">
        <v>600.47</v>
      </c>
      <c r="T1602" t="s">
        <v>27</v>
      </c>
      <c r="U1602">
        <v>1998</v>
      </c>
      <c r="V1602" t="s">
        <v>50</v>
      </c>
      <c r="W1602" t="s">
        <v>267</v>
      </c>
      <c r="X1602" t="s">
        <v>177</v>
      </c>
      <c r="Y1602">
        <v>5</v>
      </c>
      <c r="Z1602" t="s">
        <v>226</v>
      </c>
      <c r="AA1602" t="s">
        <v>238</v>
      </c>
    </row>
    <row r="1603" spans="1:27" x14ac:dyDescent="0.25">
      <c r="A1603">
        <v>10808</v>
      </c>
      <c r="B1603">
        <v>76</v>
      </c>
      <c r="C1603">
        <v>18</v>
      </c>
      <c r="D1603">
        <v>50</v>
      </c>
      <c r="E1603">
        <v>0.15</v>
      </c>
      <c r="F1603" t="s">
        <v>299</v>
      </c>
      <c r="G1603">
        <v>2</v>
      </c>
      <c r="H1603" s="5">
        <v>35796</v>
      </c>
      <c r="I1603" s="5">
        <v>35824</v>
      </c>
      <c r="J1603" s="5">
        <v>35804</v>
      </c>
      <c r="K1603">
        <v>3</v>
      </c>
      <c r="L1603">
        <v>45.53</v>
      </c>
      <c r="M1603" t="s">
        <v>300</v>
      </c>
      <c r="N1603" t="s">
        <v>20</v>
      </c>
      <c r="O1603">
        <v>900</v>
      </c>
      <c r="P1603">
        <v>135</v>
      </c>
      <c r="Q1603">
        <v>765</v>
      </c>
      <c r="R1603">
        <v>8</v>
      </c>
      <c r="S1603">
        <v>719.47</v>
      </c>
      <c r="T1603" t="s">
        <v>27</v>
      </c>
      <c r="U1603">
        <v>1998</v>
      </c>
      <c r="V1603" t="s">
        <v>50</v>
      </c>
      <c r="W1603" t="s">
        <v>267</v>
      </c>
      <c r="X1603" t="s">
        <v>212</v>
      </c>
      <c r="Y1603">
        <v>1</v>
      </c>
      <c r="Z1603" t="s">
        <v>218</v>
      </c>
      <c r="AA1603" t="s">
        <v>238</v>
      </c>
    </row>
    <row r="1604" spans="1:27" x14ac:dyDescent="0.25">
      <c r="A1604">
        <v>10812</v>
      </c>
      <c r="B1604">
        <v>31</v>
      </c>
      <c r="C1604">
        <v>12.5</v>
      </c>
      <c r="D1604">
        <v>16</v>
      </c>
      <c r="E1604">
        <v>0.1</v>
      </c>
      <c r="F1604" t="s">
        <v>268</v>
      </c>
      <c r="G1604">
        <v>5</v>
      </c>
      <c r="H1604" s="5">
        <v>35797</v>
      </c>
      <c r="I1604" s="5">
        <v>35825</v>
      </c>
      <c r="J1604" s="5">
        <v>35807</v>
      </c>
      <c r="K1604">
        <v>1</v>
      </c>
      <c r="L1604">
        <v>59.78</v>
      </c>
      <c r="M1604" t="s">
        <v>269</v>
      </c>
      <c r="N1604" t="s">
        <v>11</v>
      </c>
      <c r="O1604">
        <v>200</v>
      </c>
      <c r="P1604">
        <v>20</v>
      </c>
      <c r="Q1604">
        <v>180</v>
      </c>
      <c r="R1604">
        <v>10</v>
      </c>
      <c r="S1604">
        <v>120.22</v>
      </c>
      <c r="T1604" t="s">
        <v>27</v>
      </c>
      <c r="U1604">
        <v>1998</v>
      </c>
      <c r="V1604" t="s">
        <v>50</v>
      </c>
      <c r="W1604" t="s">
        <v>267</v>
      </c>
      <c r="X1604" t="s">
        <v>129</v>
      </c>
      <c r="Y1604">
        <v>4</v>
      </c>
      <c r="Z1604" t="s">
        <v>224</v>
      </c>
      <c r="AA1604" t="s">
        <v>236</v>
      </c>
    </row>
    <row r="1605" spans="1:27" x14ac:dyDescent="0.25">
      <c r="A1605">
        <v>10812</v>
      </c>
      <c r="B1605">
        <v>72</v>
      </c>
      <c r="C1605">
        <v>34.799999999999997</v>
      </c>
      <c r="D1605">
        <v>40</v>
      </c>
      <c r="E1605">
        <v>0.1</v>
      </c>
      <c r="F1605" t="s">
        <v>268</v>
      </c>
      <c r="G1605">
        <v>5</v>
      </c>
      <c r="H1605" s="5">
        <v>35797</v>
      </c>
      <c r="I1605" s="5">
        <v>35825</v>
      </c>
      <c r="J1605" s="5">
        <v>35807</v>
      </c>
      <c r="K1605">
        <v>1</v>
      </c>
      <c r="L1605">
        <v>59.78</v>
      </c>
      <c r="M1605" t="s">
        <v>269</v>
      </c>
      <c r="N1605" t="s">
        <v>11</v>
      </c>
      <c r="O1605">
        <v>1392</v>
      </c>
      <c r="P1605">
        <v>139.20000000000002</v>
      </c>
      <c r="Q1605">
        <v>1252.8</v>
      </c>
      <c r="R1605">
        <v>10</v>
      </c>
      <c r="S1605">
        <v>1193.02</v>
      </c>
      <c r="T1605" t="s">
        <v>27</v>
      </c>
      <c r="U1605">
        <v>1998</v>
      </c>
      <c r="V1605" t="s">
        <v>50</v>
      </c>
      <c r="W1605" t="s">
        <v>267</v>
      </c>
      <c r="X1605" t="s">
        <v>206</v>
      </c>
      <c r="Y1605">
        <v>4</v>
      </c>
      <c r="Z1605" t="s">
        <v>224</v>
      </c>
      <c r="AA1605" t="s">
        <v>236</v>
      </c>
    </row>
    <row r="1606" spans="1:27" x14ac:dyDescent="0.25">
      <c r="A1606">
        <v>10813</v>
      </c>
      <c r="B1606">
        <v>2</v>
      </c>
      <c r="C1606">
        <v>19</v>
      </c>
      <c r="D1606">
        <v>12</v>
      </c>
      <c r="E1606">
        <v>0.2</v>
      </c>
      <c r="F1606" t="s">
        <v>361</v>
      </c>
      <c r="G1606">
        <v>1</v>
      </c>
      <c r="H1606" s="5">
        <v>35800</v>
      </c>
      <c r="I1606" s="5">
        <v>35828</v>
      </c>
      <c r="J1606" s="5">
        <v>35804</v>
      </c>
      <c r="K1606">
        <v>1</v>
      </c>
      <c r="L1606">
        <v>47.38</v>
      </c>
      <c r="M1606" t="s">
        <v>297</v>
      </c>
      <c r="N1606" t="s">
        <v>4</v>
      </c>
      <c r="O1606">
        <v>228</v>
      </c>
      <c r="P1606">
        <v>45.6</v>
      </c>
      <c r="Q1606">
        <v>182.4</v>
      </c>
      <c r="R1606">
        <v>4</v>
      </c>
      <c r="S1606">
        <v>135.02000000000001</v>
      </c>
      <c r="T1606" t="s">
        <v>27</v>
      </c>
      <c r="U1606">
        <v>1998</v>
      </c>
      <c r="V1606" t="s">
        <v>50</v>
      </c>
      <c r="W1606" t="s">
        <v>267</v>
      </c>
      <c r="X1606" t="s">
        <v>71</v>
      </c>
      <c r="Y1606">
        <v>1</v>
      </c>
      <c r="Z1606" t="s">
        <v>218</v>
      </c>
      <c r="AA1606" t="s">
        <v>236</v>
      </c>
    </row>
    <row r="1607" spans="1:27" x14ac:dyDescent="0.25">
      <c r="A1607">
        <v>10814</v>
      </c>
      <c r="B1607">
        <v>43</v>
      </c>
      <c r="C1607">
        <v>46</v>
      </c>
      <c r="D1607">
        <v>20</v>
      </c>
      <c r="E1607">
        <v>0.15</v>
      </c>
      <c r="F1607" t="s">
        <v>352</v>
      </c>
      <c r="G1607">
        <v>3</v>
      </c>
      <c r="H1607" s="5">
        <v>35800</v>
      </c>
      <c r="I1607" s="5">
        <v>35828</v>
      </c>
      <c r="J1607" s="5">
        <v>35809</v>
      </c>
      <c r="K1607">
        <v>3</v>
      </c>
      <c r="L1607">
        <v>130.94</v>
      </c>
      <c r="M1607" t="s">
        <v>353</v>
      </c>
      <c r="N1607" t="s">
        <v>8</v>
      </c>
      <c r="O1607">
        <v>920</v>
      </c>
      <c r="P1607">
        <v>138</v>
      </c>
      <c r="Q1607">
        <v>782</v>
      </c>
      <c r="R1607">
        <v>9</v>
      </c>
      <c r="S1607">
        <v>651.05999999999995</v>
      </c>
      <c r="T1607" t="s">
        <v>27</v>
      </c>
      <c r="U1607">
        <v>1998</v>
      </c>
      <c r="V1607" t="s">
        <v>50</v>
      </c>
      <c r="W1607" t="s">
        <v>267</v>
      </c>
      <c r="X1607" t="s">
        <v>151</v>
      </c>
      <c r="Y1607">
        <v>1</v>
      </c>
      <c r="Z1607" t="s">
        <v>218</v>
      </c>
      <c r="AA1607" t="s">
        <v>238</v>
      </c>
    </row>
    <row r="1608" spans="1:27" x14ac:dyDescent="0.25">
      <c r="A1608">
        <v>10814</v>
      </c>
      <c r="B1608">
        <v>48</v>
      </c>
      <c r="C1608">
        <v>12.75</v>
      </c>
      <c r="D1608">
        <v>8</v>
      </c>
      <c r="E1608">
        <v>0.15</v>
      </c>
      <c r="F1608" t="s">
        <v>352</v>
      </c>
      <c r="G1608">
        <v>3</v>
      </c>
      <c r="H1608" s="5">
        <v>35800</v>
      </c>
      <c r="I1608" s="5">
        <v>35828</v>
      </c>
      <c r="J1608" s="5">
        <v>35809</v>
      </c>
      <c r="K1608">
        <v>3</v>
      </c>
      <c r="L1608">
        <v>130.94</v>
      </c>
      <c r="M1608" t="s">
        <v>353</v>
      </c>
      <c r="N1608" t="s">
        <v>8</v>
      </c>
      <c r="O1608">
        <v>102</v>
      </c>
      <c r="P1608">
        <v>15.299999999999999</v>
      </c>
      <c r="Q1608">
        <v>86.7</v>
      </c>
      <c r="R1608">
        <v>9</v>
      </c>
      <c r="S1608">
        <v>-44.239999999999995</v>
      </c>
      <c r="T1608" t="s">
        <v>27</v>
      </c>
      <c r="U1608">
        <v>1998</v>
      </c>
      <c r="V1608" t="s">
        <v>50</v>
      </c>
      <c r="W1608" t="s">
        <v>267</v>
      </c>
      <c r="X1608" t="s">
        <v>161</v>
      </c>
      <c r="Y1608">
        <v>3</v>
      </c>
      <c r="Z1608" t="s">
        <v>222</v>
      </c>
      <c r="AA1608" t="s">
        <v>238</v>
      </c>
    </row>
    <row r="1609" spans="1:27" x14ac:dyDescent="0.25">
      <c r="A1609">
        <v>10814</v>
      </c>
      <c r="B1609">
        <v>61</v>
      </c>
      <c r="C1609">
        <v>28.5</v>
      </c>
      <c r="D1609">
        <v>30</v>
      </c>
      <c r="E1609">
        <v>0.15</v>
      </c>
      <c r="F1609" t="s">
        <v>352</v>
      </c>
      <c r="G1609">
        <v>3</v>
      </c>
      <c r="H1609" s="5">
        <v>35800</v>
      </c>
      <c r="I1609" s="5">
        <v>35828</v>
      </c>
      <c r="J1609" s="5">
        <v>35809</v>
      </c>
      <c r="K1609">
        <v>3</v>
      </c>
      <c r="L1609">
        <v>130.94</v>
      </c>
      <c r="M1609" t="s">
        <v>353</v>
      </c>
      <c r="N1609" t="s">
        <v>8</v>
      </c>
      <c r="O1609">
        <v>855</v>
      </c>
      <c r="P1609">
        <v>128.25</v>
      </c>
      <c r="Q1609">
        <v>726.75</v>
      </c>
      <c r="R1609">
        <v>9</v>
      </c>
      <c r="S1609">
        <v>595.80999999999995</v>
      </c>
      <c r="T1609" t="s">
        <v>27</v>
      </c>
      <c r="U1609">
        <v>1998</v>
      </c>
      <c r="V1609" t="s">
        <v>50</v>
      </c>
      <c r="W1609" t="s">
        <v>267</v>
      </c>
      <c r="X1609" t="s">
        <v>186</v>
      </c>
      <c r="Y1609">
        <v>2</v>
      </c>
      <c r="Z1609" t="s">
        <v>220</v>
      </c>
      <c r="AA1609" t="s">
        <v>238</v>
      </c>
    </row>
    <row r="1610" spans="1:27" x14ac:dyDescent="0.25">
      <c r="A1610">
        <v>10834</v>
      </c>
      <c r="B1610">
        <v>29</v>
      </c>
      <c r="C1610">
        <v>123.79</v>
      </c>
      <c r="D1610">
        <v>8</v>
      </c>
      <c r="E1610">
        <v>0.05</v>
      </c>
      <c r="F1610" t="s">
        <v>402</v>
      </c>
      <c r="G1610">
        <v>1</v>
      </c>
      <c r="H1610" s="5">
        <v>35810</v>
      </c>
      <c r="I1610" s="5">
        <v>35838</v>
      </c>
      <c r="J1610" s="5">
        <v>35814</v>
      </c>
      <c r="K1610">
        <v>3</v>
      </c>
      <c r="L1610">
        <v>29.78</v>
      </c>
      <c r="M1610" t="s">
        <v>279</v>
      </c>
      <c r="N1610" t="s">
        <v>4</v>
      </c>
      <c r="O1610">
        <v>990.32</v>
      </c>
      <c r="P1610">
        <v>49.516000000000005</v>
      </c>
      <c r="Q1610">
        <v>940.80400000000009</v>
      </c>
      <c r="R1610">
        <v>4</v>
      </c>
      <c r="S1610">
        <v>911.02400000000011</v>
      </c>
      <c r="T1610" t="s">
        <v>27</v>
      </c>
      <c r="U1610">
        <v>1998</v>
      </c>
      <c r="V1610" t="s">
        <v>50</v>
      </c>
      <c r="W1610" t="s">
        <v>267</v>
      </c>
      <c r="X1610" t="s">
        <v>125</v>
      </c>
      <c r="Y1610">
        <v>6</v>
      </c>
      <c r="Z1610" t="s">
        <v>228</v>
      </c>
      <c r="AA1610" t="s">
        <v>238</v>
      </c>
    </row>
    <row r="1611" spans="1:27" x14ac:dyDescent="0.25">
      <c r="A1611">
        <v>10834</v>
      </c>
      <c r="B1611">
        <v>30</v>
      </c>
      <c r="C1611">
        <v>25.89</v>
      </c>
      <c r="D1611">
        <v>20</v>
      </c>
      <c r="E1611">
        <v>0.05</v>
      </c>
      <c r="F1611" t="s">
        <v>402</v>
      </c>
      <c r="G1611">
        <v>1</v>
      </c>
      <c r="H1611" s="5">
        <v>35810</v>
      </c>
      <c r="I1611" s="5">
        <v>35838</v>
      </c>
      <c r="J1611" s="5">
        <v>35814</v>
      </c>
      <c r="K1611">
        <v>3</v>
      </c>
      <c r="L1611">
        <v>29.78</v>
      </c>
      <c r="M1611" t="s">
        <v>279</v>
      </c>
      <c r="N1611" t="s">
        <v>4</v>
      </c>
      <c r="O1611">
        <v>517.79999999999995</v>
      </c>
      <c r="P1611">
        <v>25.89</v>
      </c>
      <c r="Q1611">
        <v>491.90999999999997</v>
      </c>
      <c r="R1611">
        <v>4</v>
      </c>
      <c r="S1611">
        <v>462.13</v>
      </c>
      <c r="T1611" t="s">
        <v>27</v>
      </c>
      <c r="U1611">
        <v>1998</v>
      </c>
      <c r="V1611" t="s">
        <v>50</v>
      </c>
      <c r="W1611" t="s">
        <v>267</v>
      </c>
      <c r="X1611" t="s">
        <v>127</v>
      </c>
      <c r="Y1611">
        <v>8</v>
      </c>
      <c r="Z1611" t="s">
        <v>232</v>
      </c>
      <c r="AA1611" t="s">
        <v>238</v>
      </c>
    </row>
    <row r="1612" spans="1:27" x14ac:dyDescent="0.25">
      <c r="A1612">
        <v>10835</v>
      </c>
      <c r="B1612">
        <v>77</v>
      </c>
      <c r="C1612">
        <v>13</v>
      </c>
      <c r="D1612">
        <v>2</v>
      </c>
      <c r="E1612">
        <v>0.2</v>
      </c>
      <c r="F1612" t="s">
        <v>381</v>
      </c>
      <c r="G1612">
        <v>1</v>
      </c>
      <c r="H1612" s="5">
        <v>35810</v>
      </c>
      <c r="I1612" s="5">
        <v>35838</v>
      </c>
      <c r="J1612" s="5">
        <v>35816</v>
      </c>
      <c r="K1612">
        <v>3</v>
      </c>
      <c r="L1612">
        <v>69.53</v>
      </c>
      <c r="M1612" t="s">
        <v>382</v>
      </c>
      <c r="N1612" t="s">
        <v>9</v>
      </c>
      <c r="O1612">
        <v>26</v>
      </c>
      <c r="P1612">
        <v>5.2</v>
      </c>
      <c r="Q1612">
        <v>20.8</v>
      </c>
      <c r="R1612">
        <v>6</v>
      </c>
      <c r="S1612">
        <v>-48.730000000000004</v>
      </c>
      <c r="T1612" t="s">
        <v>27</v>
      </c>
      <c r="U1612">
        <v>1998</v>
      </c>
      <c r="V1612" t="s">
        <v>50</v>
      </c>
      <c r="W1612" t="s">
        <v>267</v>
      </c>
      <c r="X1612" t="s">
        <v>214</v>
      </c>
      <c r="Y1612">
        <v>2</v>
      </c>
      <c r="Z1612" t="s">
        <v>220</v>
      </c>
      <c r="AA1612" t="s">
        <v>238</v>
      </c>
    </row>
    <row r="1613" spans="1:27" x14ac:dyDescent="0.25">
      <c r="A1613">
        <v>10837</v>
      </c>
      <c r="B1613">
        <v>47</v>
      </c>
      <c r="C1613">
        <v>9.5</v>
      </c>
      <c r="D1613">
        <v>40</v>
      </c>
      <c r="E1613">
        <v>0.25</v>
      </c>
      <c r="F1613" t="s">
        <v>29</v>
      </c>
      <c r="G1613">
        <v>9</v>
      </c>
      <c r="H1613" s="5">
        <v>35811</v>
      </c>
      <c r="I1613" s="5">
        <v>35839</v>
      </c>
      <c r="J1613" s="5">
        <v>35818</v>
      </c>
      <c r="K1613">
        <v>3</v>
      </c>
      <c r="L1613">
        <v>13.32</v>
      </c>
      <c r="M1613" t="s">
        <v>275</v>
      </c>
      <c r="N1613" t="s">
        <v>17</v>
      </c>
      <c r="O1613">
        <v>380</v>
      </c>
      <c r="P1613">
        <v>95</v>
      </c>
      <c r="Q1613">
        <v>285</v>
      </c>
      <c r="R1613">
        <v>7</v>
      </c>
      <c r="S1613">
        <v>271.68</v>
      </c>
      <c r="T1613" t="s">
        <v>27</v>
      </c>
      <c r="U1613">
        <v>1998</v>
      </c>
      <c r="V1613" t="s">
        <v>50</v>
      </c>
      <c r="W1613" t="s">
        <v>267</v>
      </c>
      <c r="X1613" t="s">
        <v>159</v>
      </c>
      <c r="Y1613">
        <v>3</v>
      </c>
      <c r="Z1613" t="s">
        <v>222</v>
      </c>
      <c r="AA1613" t="s">
        <v>238</v>
      </c>
    </row>
    <row r="1614" spans="1:27" x14ac:dyDescent="0.25">
      <c r="A1614">
        <v>10837</v>
      </c>
      <c r="B1614">
        <v>76</v>
      </c>
      <c r="C1614">
        <v>18</v>
      </c>
      <c r="D1614">
        <v>21</v>
      </c>
      <c r="E1614">
        <v>0.25</v>
      </c>
      <c r="F1614" t="s">
        <v>29</v>
      </c>
      <c r="G1614">
        <v>9</v>
      </c>
      <c r="H1614" s="5">
        <v>35811</v>
      </c>
      <c r="I1614" s="5">
        <v>35839</v>
      </c>
      <c r="J1614" s="5">
        <v>35818</v>
      </c>
      <c r="K1614">
        <v>3</v>
      </c>
      <c r="L1614">
        <v>13.32</v>
      </c>
      <c r="M1614" t="s">
        <v>275</v>
      </c>
      <c r="N1614" t="s">
        <v>17</v>
      </c>
      <c r="O1614">
        <v>378</v>
      </c>
      <c r="P1614">
        <v>94.5</v>
      </c>
      <c r="Q1614">
        <v>283.5</v>
      </c>
      <c r="R1614">
        <v>7</v>
      </c>
      <c r="S1614">
        <v>270.18</v>
      </c>
      <c r="T1614" t="s">
        <v>27</v>
      </c>
      <c r="U1614">
        <v>1998</v>
      </c>
      <c r="V1614" t="s">
        <v>50</v>
      </c>
      <c r="W1614" t="s">
        <v>267</v>
      </c>
      <c r="X1614" t="s">
        <v>212</v>
      </c>
      <c r="Y1614">
        <v>1</v>
      </c>
      <c r="Z1614" t="s">
        <v>218</v>
      </c>
      <c r="AA1614" t="s">
        <v>238</v>
      </c>
    </row>
    <row r="1615" spans="1:27" x14ac:dyDescent="0.25">
      <c r="A1615">
        <v>10838</v>
      </c>
      <c r="B1615">
        <v>1</v>
      </c>
      <c r="C1615">
        <v>18</v>
      </c>
      <c r="D1615">
        <v>4</v>
      </c>
      <c r="E1615">
        <v>0.25</v>
      </c>
      <c r="F1615" t="s">
        <v>324</v>
      </c>
      <c r="G1615">
        <v>3</v>
      </c>
      <c r="H1615" s="5">
        <v>35814</v>
      </c>
      <c r="I1615" s="5">
        <v>35842</v>
      </c>
      <c r="J1615" s="5">
        <v>35818</v>
      </c>
      <c r="K1615">
        <v>3</v>
      </c>
      <c r="L1615">
        <v>59.28</v>
      </c>
      <c r="M1615" t="s">
        <v>325</v>
      </c>
      <c r="N1615" t="s">
        <v>21</v>
      </c>
      <c r="O1615">
        <v>72</v>
      </c>
      <c r="P1615">
        <v>18</v>
      </c>
      <c r="Q1615">
        <v>54</v>
      </c>
      <c r="R1615">
        <v>4</v>
      </c>
      <c r="S1615">
        <v>-5.2800000000000011</v>
      </c>
      <c r="T1615" t="s">
        <v>27</v>
      </c>
      <c r="U1615">
        <v>1998</v>
      </c>
      <c r="V1615" t="s">
        <v>50</v>
      </c>
      <c r="W1615" t="s">
        <v>267</v>
      </c>
      <c r="X1615" t="s">
        <v>69</v>
      </c>
      <c r="Y1615">
        <v>1</v>
      </c>
      <c r="Z1615" t="s">
        <v>218</v>
      </c>
      <c r="AA1615" t="s">
        <v>238</v>
      </c>
    </row>
    <row r="1616" spans="1:27" x14ac:dyDescent="0.25">
      <c r="A1616">
        <v>10838</v>
      </c>
      <c r="B1616">
        <v>18</v>
      </c>
      <c r="C1616">
        <v>62.5</v>
      </c>
      <c r="D1616">
        <v>25</v>
      </c>
      <c r="E1616">
        <v>0.25</v>
      </c>
      <c r="F1616" t="s">
        <v>324</v>
      </c>
      <c r="G1616">
        <v>3</v>
      </c>
      <c r="H1616" s="5">
        <v>35814</v>
      </c>
      <c r="I1616" s="5">
        <v>35842</v>
      </c>
      <c r="J1616" s="5">
        <v>35818</v>
      </c>
      <c r="K1616">
        <v>3</v>
      </c>
      <c r="L1616">
        <v>59.28</v>
      </c>
      <c r="M1616" t="s">
        <v>325</v>
      </c>
      <c r="N1616" t="s">
        <v>21</v>
      </c>
      <c r="O1616">
        <v>1562.5</v>
      </c>
      <c r="P1616">
        <v>390.625</v>
      </c>
      <c r="Q1616">
        <v>1171.875</v>
      </c>
      <c r="R1616">
        <v>4</v>
      </c>
      <c r="S1616">
        <v>1112.595</v>
      </c>
      <c r="T1616" t="s">
        <v>27</v>
      </c>
      <c r="U1616">
        <v>1998</v>
      </c>
      <c r="V1616" t="s">
        <v>50</v>
      </c>
      <c r="W1616" t="s">
        <v>267</v>
      </c>
      <c r="X1616" t="s">
        <v>103</v>
      </c>
      <c r="Y1616">
        <v>8</v>
      </c>
      <c r="Z1616" t="s">
        <v>232</v>
      </c>
      <c r="AA1616" t="s">
        <v>238</v>
      </c>
    </row>
    <row r="1617" spans="1:27" x14ac:dyDescent="0.25">
      <c r="A1617">
        <v>10838</v>
      </c>
      <c r="B1617">
        <v>36</v>
      </c>
      <c r="C1617">
        <v>19</v>
      </c>
      <c r="D1617">
        <v>50</v>
      </c>
      <c r="E1617">
        <v>0.25</v>
      </c>
      <c r="F1617" t="s">
        <v>324</v>
      </c>
      <c r="G1617">
        <v>3</v>
      </c>
      <c r="H1617" s="5">
        <v>35814</v>
      </c>
      <c r="I1617" s="5">
        <v>35842</v>
      </c>
      <c r="J1617" s="5">
        <v>35818</v>
      </c>
      <c r="K1617">
        <v>3</v>
      </c>
      <c r="L1617">
        <v>59.28</v>
      </c>
      <c r="M1617" t="s">
        <v>325</v>
      </c>
      <c r="N1617" t="s">
        <v>21</v>
      </c>
      <c r="O1617">
        <v>950</v>
      </c>
      <c r="P1617">
        <v>237.5</v>
      </c>
      <c r="Q1617">
        <v>712.5</v>
      </c>
      <c r="R1617">
        <v>4</v>
      </c>
      <c r="S1617">
        <v>653.22</v>
      </c>
      <c r="T1617" t="s">
        <v>27</v>
      </c>
      <c r="U1617">
        <v>1998</v>
      </c>
      <c r="V1617" t="s">
        <v>50</v>
      </c>
      <c r="W1617" t="s">
        <v>267</v>
      </c>
      <c r="X1617" t="s">
        <v>137</v>
      </c>
      <c r="Y1617">
        <v>8</v>
      </c>
      <c r="Z1617" t="s">
        <v>232</v>
      </c>
      <c r="AA1617" t="s">
        <v>238</v>
      </c>
    </row>
    <row r="1618" spans="1:27" x14ac:dyDescent="0.25">
      <c r="A1618">
        <v>10839</v>
      </c>
      <c r="B1618">
        <v>58</v>
      </c>
      <c r="C1618">
        <v>13.25</v>
      </c>
      <c r="D1618">
        <v>30</v>
      </c>
      <c r="E1618">
        <v>0.1</v>
      </c>
      <c r="F1618" t="s">
        <v>402</v>
      </c>
      <c r="G1618">
        <v>3</v>
      </c>
      <c r="H1618" s="5">
        <v>35814</v>
      </c>
      <c r="I1618" s="5">
        <v>35842</v>
      </c>
      <c r="J1618" s="5">
        <v>35817</v>
      </c>
      <c r="K1618">
        <v>3</v>
      </c>
      <c r="L1618">
        <v>35.43</v>
      </c>
      <c r="M1618" t="s">
        <v>279</v>
      </c>
      <c r="N1618" t="s">
        <v>4</v>
      </c>
      <c r="O1618">
        <v>397.5</v>
      </c>
      <c r="P1618">
        <v>39.75</v>
      </c>
      <c r="Q1618">
        <v>357.75</v>
      </c>
      <c r="R1618">
        <v>3</v>
      </c>
      <c r="S1618">
        <v>322.32</v>
      </c>
      <c r="T1618" t="s">
        <v>27</v>
      </c>
      <c r="U1618">
        <v>1998</v>
      </c>
      <c r="V1618" t="s">
        <v>50</v>
      </c>
      <c r="W1618" t="s">
        <v>267</v>
      </c>
      <c r="X1618" t="s">
        <v>180</v>
      </c>
      <c r="Y1618">
        <v>8</v>
      </c>
      <c r="Z1618" t="s">
        <v>232</v>
      </c>
      <c r="AA1618" t="s">
        <v>238</v>
      </c>
    </row>
    <row r="1619" spans="1:27" x14ac:dyDescent="0.25">
      <c r="A1619">
        <v>10839</v>
      </c>
      <c r="B1619">
        <v>72</v>
      </c>
      <c r="C1619">
        <v>34.799999999999997</v>
      </c>
      <c r="D1619">
        <v>15</v>
      </c>
      <c r="E1619">
        <v>0.1</v>
      </c>
      <c r="F1619" t="s">
        <v>402</v>
      </c>
      <c r="G1619">
        <v>3</v>
      </c>
      <c r="H1619" s="5">
        <v>35814</v>
      </c>
      <c r="I1619" s="5">
        <v>35842</v>
      </c>
      <c r="J1619" s="5">
        <v>35817</v>
      </c>
      <c r="K1619">
        <v>3</v>
      </c>
      <c r="L1619">
        <v>35.43</v>
      </c>
      <c r="M1619" t="s">
        <v>279</v>
      </c>
      <c r="N1619" t="s">
        <v>4</v>
      </c>
      <c r="O1619">
        <v>522</v>
      </c>
      <c r="P1619">
        <v>52.2</v>
      </c>
      <c r="Q1619">
        <v>469.8</v>
      </c>
      <c r="R1619">
        <v>3</v>
      </c>
      <c r="S1619">
        <v>434.37</v>
      </c>
      <c r="T1619" t="s">
        <v>27</v>
      </c>
      <c r="U1619">
        <v>1998</v>
      </c>
      <c r="V1619" t="s">
        <v>50</v>
      </c>
      <c r="W1619" t="s">
        <v>267</v>
      </c>
      <c r="X1619" t="s">
        <v>206</v>
      </c>
      <c r="Y1619">
        <v>4</v>
      </c>
      <c r="Z1619" t="s">
        <v>224</v>
      </c>
      <c r="AA1619" t="s">
        <v>238</v>
      </c>
    </row>
    <row r="1620" spans="1:27" x14ac:dyDescent="0.25">
      <c r="A1620">
        <v>10845</v>
      </c>
      <c r="B1620">
        <v>23</v>
      </c>
      <c r="C1620">
        <v>9</v>
      </c>
      <c r="D1620">
        <v>70</v>
      </c>
      <c r="E1620">
        <v>0.1</v>
      </c>
      <c r="F1620" t="s">
        <v>43</v>
      </c>
      <c r="G1620">
        <v>8</v>
      </c>
      <c r="H1620" s="5">
        <v>35816</v>
      </c>
      <c r="I1620" s="5">
        <v>35830</v>
      </c>
      <c r="J1620" s="5">
        <v>35825</v>
      </c>
      <c r="K1620">
        <v>1</v>
      </c>
      <c r="L1620">
        <v>212.98</v>
      </c>
      <c r="M1620" t="s">
        <v>266</v>
      </c>
      <c r="N1620" t="s">
        <v>9</v>
      </c>
      <c r="O1620">
        <v>630</v>
      </c>
      <c r="P1620">
        <v>63</v>
      </c>
      <c r="Q1620">
        <v>567</v>
      </c>
      <c r="R1620">
        <v>9</v>
      </c>
      <c r="S1620">
        <v>354.02</v>
      </c>
      <c r="T1620" t="s">
        <v>27</v>
      </c>
      <c r="U1620">
        <v>1998</v>
      </c>
      <c r="V1620" t="s">
        <v>50</v>
      </c>
      <c r="W1620" t="s">
        <v>267</v>
      </c>
      <c r="X1620" t="s">
        <v>113</v>
      </c>
      <c r="Y1620">
        <v>5</v>
      </c>
      <c r="Z1620" t="s">
        <v>226</v>
      </c>
      <c r="AA1620" t="s">
        <v>236</v>
      </c>
    </row>
    <row r="1621" spans="1:27" x14ac:dyDescent="0.25">
      <c r="A1621">
        <v>10845</v>
      </c>
      <c r="B1621">
        <v>35</v>
      </c>
      <c r="C1621">
        <v>18</v>
      </c>
      <c r="D1621">
        <v>25</v>
      </c>
      <c r="E1621">
        <v>0.1</v>
      </c>
      <c r="F1621" t="s">
        <v>43</v>
      </c>
      <c r="G1621">
        <v>8</v>
      </c>
      <c r="H1621" s="5">
        <v>35816</v>
      </c>
      <c r="I1621" s="5">
        <v>35830</v>
      </c>
      <c r="J1621" s="5">
        <v>35825</v>
      </c>
      <c r="K1621">
        <v>1</v>
      </c>
      <c r="L1621">
        <v>212.98</v>
      </c>
      <c r="M1621" t="s">
        <v>266</v>
      </c>
      <c r="N1621" t="s">
        <v>9</v>
      </c>
      <c r="O1621">
        <v>450</v>
      </c>
      <c r="P1621">
        <v>45</v>
      </c>
      <c r="Q1621">
        <v>405</v>
      </c>
      <c r="R1621">
        <v>9</v>
      </c>
      <c r="S1621">
        <v>192.02</v>
      </c>
      <c r="T1621" t="s">
        <v>27</v>
      </c>
      <c r="U1621">
        <v>1998</v>
      </c>
      <c r="V1621" t="s">
        <v>50</v>
      </c>
      <c r="W1621" t="s">
        <v>267</v>
      </c>
      <c r="X1621" t="s">
        <v>136</v>
      </c>
      <c r="Y1621">
        <v>1</v>
      </c>
      <c r="Z1621" t="s">
        <v>218</v>
      </c>
      <c r="AA1621" t="s">
        <v>236</v>
      </c>
    </row>
    <row r="1622" spans="1:27" x14ac:dyDescent="0.25">
      <c r="A1622">
        <v>10845</v>
      </c>
      <c r="B1622">
        <v>42</v>
      </c>
      <c r="C1622">
        <v>14</v>
      </c>
      <c r="D1622">
        <v>42</v>
      </c>
      <c r="E1622">
        <v>0.1</v>
      </c>
      <c r="F1622" t="s">
        <v>43</v>
      </c>
      <c r="G1622">
        <v>8</v>
      </c>
      <c r="H1622" s="5">
        <v>35816</v>
      </c>
      <c r="I1622" s="5">
        <v>35830</v>
      </c>
      <c r="J1622" s="5">
        <v>35825</v>
      </c>
      <c r="K1622">
        <v>1</v>
      </c>
      <c r="L1622">
        <v>212.98</v>
      </c>
      <c r="M1622" t="s">
        <v>266</v>
      </c>
      <c r="N1622" t="s">
        <v>9</v>
      </c>
      <c r="O1622">
        <v>588</v>
      </c>
      <c r="P1622">
        <v>58.800000000000004</v>
      </c>
      <c r="Q1622">
        <v>529.20000000000005</v>
      </c>
      <c r="R1622">
        <v>9</v>
      </c>
      <c r="S1622">
        <v>316.22000000000003</v>
      </c>
      <c r="T1622" t="s">
        <v>27</v>
      </c>
      <c r="U1622">
        <v>1998</v>
      </c>
      <c r="V1622" t="s">
        <v>50</v>
      </c>
      <c r="W1622" t="s">
        <v>267</v>
      </c>
      <c r="X1622" t="s">
        <v>149</v>
      </c>
      <c r="Y1622">
        <v>5</v>
      </c>
      <c r="Z1622" t="s">
        <v>226</v>
      </c>
      <c r="AA1622" t="s">
        <v>236</v>
      </c>
    </row>
    <row r="1623" spans="1:27" x14ac:dyDescent="0.25">
      <c r="A1623">
        <v>10845</v>
      </c>
      <c r="B1623">
        <v>58</v>
      </c>
      <c r="C1623">
        <v>13.25</v>
      </c>
      <c r="D1623">
        <v>60</v>
      </c>
      <c r="E1623">
        <v>0.1</v>
      </c>
      <c r="F1623" t="s">
        <v>43</v>
      </c>
      <c r="G1623">
        <v>8</v>
      </c>
      <c r="H1623" s="5">
        <v>35816</v>
      </c>
      <c r="I1623" s="5">
        <v>35830</v>
      </c>
      <c r="J1623" s="5">
        <v>35825</v>
      </c>
      <c r="K1623">
        <v>1</v>
      </c>
      <c r="L1623">
        <v>212.98</v>
      </c>
      <c r="M1623" t="s">
        <v>266</v>
      </c>
      <c r="N1623" t="s">
        <v>9</v>
      </c>
      <c r="O1623">
        <v>795</v>
      </c>
      <c r="P1623">
        <v>79.5</v>
      </c>
      <c r="Q1623">
        <v>715.5</v>
      </c>
      <c r="R1623">
        <v>9</v>
      </c>
      <c r="S1623">
        <v>502.52</v>
      </c>
      <c r="T1623" t="s">
        <v>27</v>
      </c>
      <c r="U1623">
        <v>1998</v>
      </c>
      <c r="V1623" t="s">
        <v>50</v>
      </c>
      <c r="W1623" t="s">
        <v>267</v>
      </c>
      <c r="X1623" t="s">
        <v>180</v>
      </c>
      <c r="Y1623">
        <v>8</v>
      </c>
      <c r="Z1623" t="s">
        <v>232</v>
      </c>
      <c r="AA1623" t="s">
        <v>236</v>
      </c>
    </row>
    <row r="1624" spans="1:27" x14ac:dyDescent="0.25">
      <c r="A1624">
        <v>10850</v>
      </c>
      <c r="B1624">
        <v>25</v>
      </c>
      <c r="C1624">
        <v>14</v>
      </c>
      <c r="D1624">
        <v>20</v>
      </c>
      <c r="E1624">
        <v>0.15</v>
      </c>
      <c r="F1624" t="s">
        <v>352</v>
      </c>
      <c r="G1624">
        <v>1</v>
      </c>
      <c r="H1624" s="5">
        <v>35818</v>
      </c>
      <c r="I1624" s="5">
        <v>35860</v>
      </c>
      <c r="J1624" s="5">
        <v>35825</v>
      </c>
      <c r="K1624">
        <v>1</v>
      </c>
      <c r="L1624">
        <v>49.19</v>
      </c>
      <c r="M1624" t="s">
        <v>353</v>
      </c>
      <c r="N1624" t="s">
        <v>8</v>
      </c>
      <c r="O1624">
        <v>280</v>
      </c>
      <c r="P1624">
        <v>42</v>
      </c>
      <c r="Q1624">
        <v>238</v>
      </c>
      <c r="R1624">
        <v>7</v>
      </c>
      <c r="S1624">
        <v>188.81</v>
      </c>
      <c r="T1624" t="s">
        <v>27</v>
      </c>
      <c r="U1624">
        <v>1998</v>
      </c>
      <c r="V1624" t="s">
        <v>50</v>
      </c>
      <c r="W1624" t="s">
        <v>267</v>
      </c>
      <c r="X1624" t="s">
        <v>117</v>
      </c>
      <c r="Y1624">
        <v>3</v>
      </c>
      <c r="Z1624" t="s">
        <v>222</v>
      </c>
      <c r="AA1624" t="s">
        <v>236</v>
      </c>
    </row>
    <row r="1625" spans="1:27" x14ac:dyDescent="0.25">
      <c r="A1625">
        <v>10850</v>
      </c>
      <c r="B1625">
        <v>33</v>
      </c>
      <c r="C1625">
        <v>2.5</v>
      </c>
      <c r="D1625">
        <v>4</v>
      </c>
      <c r="E1625">
        <v>0.15</v>
      </c>
      <c r="F1625" t="s">
        <v>352</v>
      </c>
      <c r="G1625">
        <v>1</v>
      </c>
      <c r="H1625" s="5">
        <v>35818</v>
      </c>
      <c r="I1625" s="5">
        <v>35860</v>
      </c>
      <c r="J1625" s="5">
        <v>35825</v>
      </c>
      <c r="K1625">
        <v>1</v>
      </c>
      <c r="L1625">
        <v>49.19</v>
      </c>
      <c r="M1625" t="s">
        <v>353</v>
      </c>
      <c r="N1625" t="s">
        <v>8</v>
      </c>
      <c r="O1625">
        <v>10</v>
      </c>
      <c r="P1625">
        <v>1.5</v>
      </c>
      <c r="Q1625">
        <v>8.5</v>
      </c>
      <c r="R1625">
        <v>7</v>
      </c>
      <c r="S1625">
        <v>-40.69</v>
      </c>
      <c r="T1625" t="s">
        <v>27</v>
      </c>
      <c r="U1625">
        <v>1998</v>
      </c>
      <c r="V1625" t="s">
        <v>50</v>
      </c>
      <c r="W1625" t="s">
        <v>267</v>
      </c>
      <c r="X1625" t="s">
        <v>133</v>
      </c>
      <c r="Y1625">
        <v>4</v>
      </c>
      <c r="Z1625" t="s">
        <v>224</v>
      </c>
      <c r="AA1625" t="s">
        <v>236</v>
      </c>
    </row>
    <row r="1626" spans="1:27" x14ac:dyDescent="0.25">
      <c r="A1626">
        <v>10850</v>
      </c>
      <c r="B1626">
        <v>70</v>
      </c>
      <c r="C1626">
        <v>15</v>
      </c>
      <c r="D1626">
        <v>30</v>
      </c>
      <c r="E1626">
        <v>0.15</v>
      </c>
      <c r="F1626" t="s">
        <v>352</v>
      </c>
      <c r="G1626">
        <v>1</v>
      </c>
      <c r="H1626" s="5">
        <v>35818</v>
      </c>
      <c r="I1626" s="5">
        <v>35860</v>
      </c>
      <c r="J1626" s="5">
        <v>35825</v>
      </c>
      <c r="K1626">
        <v>1</v>
      </c>
      <c r="L1626">
        <v>49.19</v>
      </c>
      <c r="M1626" t="s">
        <v>353</v>
      </c>
      <c r="N1626" t="s">
        <v>8</v>
      </c>
      <c r="O1626">
        <v>450</v>
      </c>
      <c r="P1626">
        <v>67.5</v>
      </c>
      <c r="Q1626">
        <v>382.5</v>
      </c>
      <c r="R1626">
        <v>7</v>
      </c>
      <c r="S1626">
        <v>333.31</v>
      </c>
      <c r="T1626" t="s">
        <v>27</v>
      </c>
      <c r="U1626">
        <v>1998</v>
      </c>
      <c r="V1626" t="s">
        <v>50</v>
      </c>
      <c r="W1626" t="s">
        <v>267</v>
      </c>
      <c r="X1626" t="s">
        <v>203</v>
      </c>
      <c r="Y1626">
        <v>1</v>
      </c>
      <c r="Z1626" t="s">
        <v>218</v>
      </c>
      <c r="AA1626" t="s">
        <v>236</v>
      </c>
    </row>
    <row r="1627" spans="1:27" x14ac:dyDescent="0.25">
      <c r="A1627">
        <v>10851</v>
      </c>
      <c r="B1627">
        <v>2</v>
      </c>
      <c r="C1627">
        <v>19</v>
      </c>
      <c r="D1627">
        <v>5</v>
      </c>
      <c r="E1627">
        <v>0.05</v>
      </c>
      <c r="F1627" t="s">
        <v>361</v>
      </c>
      <c r="G1627">
        <v>5</v>
      </c>
      <c r="H1627" s="5">
        <v>35821</v>
      </c>
      <c r="I1627" s="5">
        <v>35849</v>
      </c>
      <c r="J1627" s="5">
        <v>35828</v>
      </c>
      <c r="K1627">
        <v>1</v>
      </c>
      <c r="L1627">
        <v>160.55000000000001</v>
      </c>
      <c r="M1627" t="s">
        <v>297</v>
      </c>
      <c r="N1627" t="s">
        <v>4</v>
      </c>
      <c r="O1627">
        <v>95</v>
      </c>
      <c r="P1627">
        <v>4.75</v>
      </c>
      <c r="Q1627">
        <v>90.25</v>
      </c>
      <c r="R1627">
        <v>7</v>
      </c>
      <c r="S1627">
        <v>-70.300000000000011</v>
      </c>
      <c r="T1627" t="s">
        <v>27</v>
      </c>
      <c r="U1627">
        <v>1998</v>
      </c>
      <c r="V1627" t="s">
        <v>50</v>
      </c>
      <c r="W1627" t="s">
        <v>267</v>
      </c>
      <c r="X1627" t="s">
        <v>71</v>
      </c>
      <c r="Y1627">
        <v>1</v>
      </c>
      <c r="Z1627" t="s">
        <v>218</v>
      </c>
      <c r="AA1627" t="s">
        <v>236</v>
      </c>
    </row>
    <row r="1628" spans="1:27" x14ac:dyDescent="0.25">
      <c r="A1628">
        <v>10851</v>
      </c>
      <c r="B1628">
        <v>25</v>
      </c>
      <c r="C1628">
        <v>14</v>
      </c>
      <c r="D1628">
        <v>10</v>
      </c>
      <c r="E1628">
        <v>0.05</v>
      </c>
      <c r="F1628" t="s">
        <v>361</v>
      </c>
      <c r="G1628">
        <v>5</v>
      </c>
      <c r="H1628" s="5">
        <v>35821</v>
      </c>
      <c r="I1628" s="5">
        <v>35849</v>
      </c>
      <c r="J1628" s="5">
        <v>35828</v>
      </c>
      <c r="K1628">
        <v>1</v>
      </c>
      <c r="L1628">
        <v>160.55000000000001</v>
      </c>
      <c r="M1628" t="s">
        <v>297</v>
      </c>
      <c r="N1628" t="s">
        <v>4</v>
      </c>
      <c r="O1628">
        <v>140</v>
      </c>
      <c r="P1628">
        <v>7</v>
      </c>
      <c r="Q1628">
        <v>133</v>
      </c>
      <c r="R1628">
        <v>7</v>
      </c>
      <c r="S1628">
        <v>-27.550000000000011</v>
      </c>
      <c r="T1628" t="s">
        <v>27</v>
      </c>
      <c r="U1628">
        <v>1998</v>
      </c>
      <c r="V1628" t="s">
        <v>50</v>
      </c>
      <c r="W1628" t="s">
        <v>267</v>
      </c>
      <c r="X1628" t="s">
        <v>117</v>
      </c>
      <c r="Y1628">
        <v>3</v>
      </c>
      <c r="Z1628" t="s">
        <v>222</v>
      </c>
      <c r="AA1628" t="s">
        <v>236</v>
      </c>
    </row>
    <row r="1629" spans="1:27" x14ac:dyDescent="0.25">
      <c r="A1629">
        <v>10851</v>
      </c>
      <c r="B1629">
        <v>57</v>
      </c>
      <c r="C1629">
        <v>19.5</v>
      </c>
      <c r="D1629">
        <v>10</v>
      </c>
      <c r="E1629">
        <v>0.05</v>
      </c>
      <c r="F1629" t="s">
        <v>361</v>
      </c>
      <c r="G1629">
        <v>5</v>
      </c>
      <c r="H1629" s="5">
        <v>35821</v>
      </c>
      <c r="I1629" s="5">
        <v>35849</v>
      </c>
      <c r="J1629" s="5">
        <v>35828</v>
      </c>
      <c r="K1629">
        <v>1</v>
      </c>
      <c r="L1629">
        <v>160.55000000000001</v>
      </c>
      <c r="M1629" t="s">
        <v>297</v>
      </c>
      <c r="N1629" t="s">
        <v>4</v>
      </c>
      <c r="O1629">
        <v>195</v>
      </c>
      <c r="P1629">
        <v>9.75</v>
      </c>
      <c r="Q1629">
        <v>185.25</v>
      </c>
      <c r="R1629">
        <v>7</v>
      </c>
      <c r="S1629">
        <v>24.699999999999989</v>
      </c>
      <c r="T1629" t="s">
        <v>27</v>
      </c>
      <c r="U1629">
        <v>1998</v>
      </c>
      <c r="V1629" t="s">
        <v>50</v>
      </c>
      <c r="W1629" t="s">
        <v>267</v>
      </c>
      <c r="X1629" t="s">
        <v>179</v>
      </c>
      <c r="Y1629">
        <v>5</v>
      </c>
      <c r="Z1629" t="s">
        <v>226</v>
      </c>
      <c r="AA1629" t="s">
        <v>236</v>
      </c>
    </row>
    <row r="1630" spans="1:27" x14ac:dyDescent="0.25">
      <c r="A1630">
        <v>10851</v>
      </c>
      <c r="B1630">
        <v>59</v>
      </c>
      <c r="C1630">
        <v>55</v>
      </c>
      <c r="D1630">
        <v>42</v>
      </c>
      <c r="E1630">
        <v>0.05</v>
      </c>
      <c r="F1630" t="s">
        <v>361</v>
      </c>
      <c r="G1630">
        <v>5</v>
      </c>
      <c r="H1630" s="5">
        <v>35821</v>
      </c>
      <c r="I1630" s="5">
        <v>35849</v>
      </c>
      <c r="J1630" s="5">
        <v>35828</v>
      </c>
      <c r="K1630">
        <v>1</v>
      </c>
      <c r="L1630">
        <v>160.55000000000001</v>
      </c>
      <c r="M1630" t="s">
        <v>297</v>
      </c>
      <c r="N1630" t="s">
        <v>4</v>
      </c>
      <c r="O1630">
        <v>2310</v>
      </c>
      <c r="P1630">
        <v>115.5</v>
      </c>
      <c r="Q1630">
        <v>2194.5</v>
      </c>
      <c r="R1630">
        <v>7</v>
      </c>
      <c r="S1630">
        <v>2033.95</v>
      </c>
      <c r="T1630" t="s">
        <v>27</v>
      </c>
      <c r="U1630">
        <v>1998</v>
      </c>
      <c r="V1630" t="s">
        <v>50</v>
      </c>
      <c r="W1630" t="s">
        <v>267</v>
      </c>
      <c r="X1630" t="s">
        <v>182</v>
      </c>
      <c r="Y1630">
        <v>4</v>
      </c>
      <c r="Z1630" t="s">
        <v>224</v>
      </c>
      <c r="AA1630" t="s">
        <v>236</v>
      </c>
    </row>
    <row r="1631" spans="1:27" x14ac:dyDescent="0.25">
      <c r="A1631">
        <v>10855</v>
      </c>
      <c r="B1631">
        <v>65</v>
      </c>
      <c r="C1631">
        <v>21.05</v>
      </c>
      <c r="D1631">
        <v>15</v>
      </c>
      <c r="E1631">
        <v>0.15</v>
      </c>
      <c r="F1631" t="s">
        <v>299</v>
      </c>
      <c r="G1631">
        <v>3</v>
      </c>
      <c r="H1631" s="5">
        <v>35822</v>
      </c>
      <c r="I1631" s="5">
        <v>35850</v>
      </c>
      <c r="J1631" s="5">
        <v>35830</v>
      </c>
      <c r="K1631">
        <v>1</v>
      </c>
      <c r="L1631">
        <v>170.97</v>
      </c>
      <c r="M1631" t="s">
        <v>300</v>
      </c>
      <c r="N1631" t="s">
        <v>20</v>
      </c>
      <c r="O1631">
        <v>315.75</v>
      </c>
      <c r="P1631">
        <v>47.362499999999997</v>
      </c>
      <c r="Q1631">
        <v>268.38749999999999</v>
      </c>
      <c r="R1631">
        <v>8</v>
      </c>
      <c r="S1631">
        <v>97.41749999999999</v>
      </c>
      <c r="T1631" t="s">
        <v>27</v>
      </c>
      <c r="U1631">
        <v>1998</v>
      </c>
      <c r="V1631" t="s">
        <v>50</v>
      </c>
      <c r="W1631" t="s">
        <v>267</v>
      </c>
      <c r="X1631" t="s">
        <v>194</v>
      </c>
      <c r="Y1631">
        <v>2</v>
      </c>
      <c r="Z1631" t="s">
        <v>220</v>
      </c>
      <c r="AA1631" t="s">
        <v>236</v>
      </c>
    </row>
    <row r="1632" spans="1:27" x14ac:dyDescent="0.25">
      <c r="A1632">
        <v>10865</v>
      </c>
      <c r="B1632">
        <v>38</v>
      </c>
      <c r="C1632">
        <v>263.5</v>
      </c>
      <c r="D1632">
        <v>60</v>
      </c>
      <c r="E1632">
        <v>0.05</v>
      </c>
      <c r="F1632" t="s">
        <v>43</v>
      </c>
      <c r="G1632">
        <v>2</v>
      </c>
      <c r="H1632" s="5">
        <v>35828</v>
      </c>
      <c r="I1632" s="5">
        <v>35842</v>
      </c>
      <c r="J1632" s="5">
        <v>35838</v>
      </c>
      <c r="K1632">
        <v>1</v>
      </c>
      <c r="L1632">
        <v>348.14</v>
      </c>
      <c r="M1632" t="s">
        <v>266</v>
      </c>
      <c r="N1632" t="s">
        <v>9</v>
      </c>
      <c r="O1632">
        <v>15810</v>
      </c>
      <c r="P1632">
        <v>790.5</v>
      </c>
      <c r="Q1632">
        <v>15019.5</v>
      </c>
      <c r="R1632">
        <v>10</v>
      </c>
      <c r="S1632">
        <v>14671.36</v>
      </c>
      <c r="T1632" t="s">
        <v>27</v>
      </c>
      <c r="U1632">
        <v>1998</v>
      </c>
      <c r="V1632" t="s">
        <v>51</v>
      </c>
      <c r="W1632" t="s">
        <v>267</v>
      </c>
      <c r="X1632" t="s">
        <v>141</v>
      </c>
      <c r="Y1632">
        <v>1</v>
      </c>
      <c r="Z1632" t="s">
        <v>218</v>
      </c>
      <c r="AA1632" t="s">
        <v>236</v>
      </c>
    </row>
    <row r="1633" spans="1:27" x14ac:dyDescent="0.25">
      <c r="A1633">
        <v>10865</v>
      </c>
      <c r="B1633">
        <v>39</v>
      </c>
      <c r="C1633">
        <v>18</v>
      </c>
      <c r="D1633">
        <v>80</v>
      </c>
      <c r="E1633">
        <v>0.05</v>
      </c>
      <c r="F1633" t="s">
        <v>43</v>
      </c>
      <c r="G1633">
        <v>2</v>
      </c>
      <c r="H1633" s="5">
        <v>35828</v>
      </c>
      <c r="I1633" s="5">
        <v>35842</v>
      </c>
      <c r="J1633" s="5">
        <v>35838</v>
      </c>
      <c r="K1633">
        <v>1</v>
      </c>
      <c r="L1633">
        <v>348.14</v>
      </c>
      <c r="M1633" t="s">
        <v>266</v>
      </c>
      <c r="N1633" t="s">
        <v>9</v>
      </c>
      <c r="O1633">
        <v>1440</v>
      </c>
      <c r="P1633">
        <v>72</v>
      </c>
      <c r="Q1633">
        <v>1368</v>
      </c>
      <c r="R1633">
        <v>10</v>
      </c>
      <c r="S1633">
        <v>1019.86</v>
      </c>
      <c r="T1633" t="s">
        <v>27</v>
      </c>
      <c r="U1633">
        <v>1998</v>
      </c>
      <c r="V1633" t="s">
        <v>51</v>
      </c>
      <c r="W1633" t="s">
        <v>267</v>
      </c>
      <c r="X1633" t="s">
        <v>143</v>
      </c>
      <c r="Y1633">
        <v>1</v>
      </c>
      <c r="Z1633" t="s">
        <v>218</v>
      </c>
      <c r="AA1633" t="s">
        <v>236</v>
      </c>
    </row>
    <row r="1634" spans="1:27" x14ac:dyDescent="0.25">
      <c r="A1634">
        <v>10866</v>
      </c>
      <c r="B1634">
        <v>2</v>
      </c>
      <c r="C1634">
        <v>19</v>
      </c>
      <c r="D1634">
        <v>21</v>
      </c>
      <c r="E1634">
        <v>0.25</v>
      </c>
      <c r="F1634" t="s">
        <v>29</v>
      </c>
      <c r="G1634">
        <v>5</v>
      </c>
      <c r="H1634" s="5">
        <v>35829</v>
      </c>
      <c r="I1634" s="5">
        <v>35857</v>
      </c>
      <c r="J1634" s="5">
        <v>35838</v>
      </c>
      <c r="K1634">
        <v>1</v>
      </c>
      <c r="L1634">
        <v>109.11</v>
      </c>
      <c r="M1634" t="s">
        <v>275</v>
      </c>
      <c r="N1634" t="s">
        <v>17</v>
      </c>
      <c r="O1634">
        <v>399</v>
      </c>
      <c r="P1634">
        <v>99.75</v>
      </c>
      <c r="Q1634">
        <v>299.25</v>
      </c>
      <c r="R1634">
        <v>9</v>
      </c>
      <c r="S1634">
        <v>190.14</v>
      </c>
      <c r="T1634" t="s">
        <v>27</v>
      </c>
      <c r="U1634">
        <v>1998</v>
      </c>
      <c r="V1634" t="s">
        <v>51</v>
      </c>
      <c r="W1634" t="s">
        <v>267</v>
      </c>
      <c r="X1634" t="s">
        <v>71</v>
      </c>
      <c r="Y1634">
        <v>1</v>
      </c>
      <c r="Z1634" t="s">
        <v>218</v>
      </c>
      <c r="AA1634" t="s">
        <v>236</v>
      </c>
    </row>
    <row r="1635" spans="1:27" x14ac:dyDescent="0.25">
      <c r="A1635">
        <v>10866</v>
      </c>
      <c r="B1635">
        <v>24</v>
      </c>
      <c r="C1635">
        <v>4.5</v>
      </c>
      <c r="D1635">
        <v>6</v>
      </c>
      <c r="E1635">
        <v>0.25</v>
      </c>
      <c r="F1635" t="s">
        <v>29</v>
      </c>
      <c r="G1635">
        <v>5</v>
      </c>
      <c r="H1635" s="5">
        <v>35829</v>
      </c>
      <c r="I1635" s="5">
        <v>35857</v>
      </c>
      <c r="J1635" s="5">
        <v>35838</v>
      </c>
      <c r="K1635">
        <v>1</v>
      </c>
      <c r="L1635">
        <v>109.11</v>
      </c>
      <c r="M1635" t="s">
        <v>275</v>
      </c>
      <c r="N1635" t="s">
        <v>17</v>
      </c>
      <c r="O1635">
        <v>27</v>
      </c>
      <c r="P1635">
        <v>6.75</v>
      </c>
      <c r="Q1635">
        <v>20.25</v>
      </c>
      <c r="R1635">
        <v>9</v>
      </c>
      <c r="S1635">
        <v>-88.86</v>
      </c>
      <c r="T1635" t="s">
        <v>27</v>
      </c>
      <c r="U1635">
        <v>1998</v>
      </c>
      <c r="V1635" t="s">
        <v>51</v>
      </c>
      <c r="W1635" t="s">
        <v>267</v>
      </c>
      <c r="X1635" t="s">
        <v>115</v>
      </c>
      <c r="Y1635">
        <v>1</v>
      </c>
      <c r="Z1635" t="s">
        <v>218</v>
      </c>
      <c r="AA1635" t="s">
        <v>236</v>
      </c>
    </row>
    <row r="1636" spans="1:27" x14ac:dyDescent="0.25">
      <c r="A1636">
        <v>10866</v>
      </c>
      <c r="B1636">
        <v>30</v>
      </c>
      <c r="C1636">
        <v>25.89</v>
      </c>
      <c r="D1636">
        <v>40</v>
      </c>
      <c r="E1636">
        <v>0.25</v>
      </c>
      <c r="F1636" t="s">
        <v>29</v>
      </c>
      <c r="G1636">
        <v>5</v>
      </c>
      <c r="H1636" s="5">
        <v>35829</v>
      </c>
      <c r="I1636" s="5">
        <v>35857</v>
      </c>
      <c r="J1636" s="5">
        <v>35838</v>
      </c>
      <c r="K1636">
        <v>1</v>
      </c>
      <c r="L1636">
        <v>109.11</v>
      </c>
      <c r="M1636" t="s">
        <v>275</v>
      </c>
      <c r="N1636" t="s">
        <v>17</v>
      </c>
      <c r="O1636">
        <v>1035.5999999999999</v>
      </c>
      <c r="P1636">
        <v>258.89999999999998</v>
      </c>
      <c r="Q1636">
        <v>776.69999999999993</v>
      </c>
      <c r="R1636">
        <v>9</v>
      </c>
      <c r="S1636">
        <v>667.58999999999992</v>
      </c>
      <c r="T1636" t="s">
        <v>27</v>
      </c>
      <c r="U1636">
        <v>1998</v>
      </c>
      <c r="V1636" t="s">
        <v>51</v>
      </c>
      <c r="W1636" t="s">
        <v>267</v>
      </c>
      <c r="X1636" t="s">
        <v>127</v>
      </c>
      <c r="Y1636">
        <v>8</v>
      </c>
      <c r="Z1636" t="s">
        <v>232</v>
      </c>
      <c r="AA1636" t="s">
        <v>236</v>
      </c>
    </row>
    <row r="1637" spans="1:27" x14ac:dyDescent="0.25">
      <c r="A1637">
        <v>10877</v>
      </c>
      <c r="B1637">
        <v>16</v>
      </c>
      <c r="C1637">
        <v>17.45</v>
      </c>
      <c r="D1637">
        <v>30</v>
      </c>
      <c r="E1637">
        <v>0.25</v>
      </c>
      <c r="F1637" t="s">
        <v>361</v>
      </c>
      <c r="G1637">
        <v>1</v>
      </c>
      <c r="H1637" s="5">
        <v>35835</v>
      </c>
      <c r="I1637" s="5">
        <v>35863</v>
      </c>
      <c r="J1637" s="5">
        <v>35845</v>
      </c>
      <c r="K1637">
        <v>1</v>
      </c>
      <c r="L1637">
        <v>38.06</v>
      </c>
      <c r="M1637" t="s">
        <v>297</v>
      </c>
      <c r="N1637" t="s">
        <v>4</v>
      </c>
      <c r="O1637">
        <v>523.5</v>
      </c>
      <c r="P1637">
        <v>130.875</v>
      </c>
      <c r="Q1637">
        <v>392.625</v>
      </c>
      <c r="R1637">
        <v>10</v>
      </c>
      <c r="S1637">
        <v>354.565</v>
      </c>
      <c r="T1637" t="s">
        <v>27</v>
      </c>
      <c r="U1637">
        <v>1998</v>
      </c>
      <c r="V1637" t="s">
        <v>51</v>
      </c>
      <c r="W1637" t="s">
        <v>267</v>
      </c>
      <c r="X1637" t="s">
        <v>99</v>
      </c>
      <c r="Y1637">
        <v>3</v>
      </c>
      <c r="Z1637" t="s">
        <v>222</v>
      </c>
      <c r="AA1637" t="s">
        <v>236</v>
      </c>
    </row>
    <row r="1638" spans="1:27" x14ac:dyDescent="0.25">
      <c r="A1638">
        <v>10878</v>
      </c>
      <c r="B1638">
        <v>20</v>
      </c>
      <c r="C1638">
        <v>81</v>
      </c>
      <c r="D1638">
        <v>20</v>
      </c>
      <c r="E1638">
        <v>0.05</v>
      </c>
      <c r="F1638" t="s">
        <v>43</v>
      </c>
      <c r="G1638">
        <v>4</v>
      </c>
      <c r="H1638" s="5">
        <v>35836</v>
      </c>
      <c r="I1638" s="5">
        <v>35864</v>
      </c>
      <c r="J1638" s="5">
        <v>35838</v>
      </c>
      <c r="K1638">
        <v>1</v>
      </c>
      <c r="L1638">
        <v>46.69</v>
      </c>
      <c r="M1638" t="s">
        <v>266</v>
      </c>
      <c r="N1638" t="s">
        <v>9</v>
      </c>
      <c r="O1638">
        <v>1620</v>
      </c>
      <c r="P1638">
        <v>81</v>
      </c>
      <c r="Q1638">
        <v>1539</v>
      </c>
      <c r="R1638">
        <v>2</v>
      </c>
      <c r="S1638">
        <v>1492.31</v>
      </c>
      <c r="T1638" t="s">
        <v>27</v>
      </c>
      <c r="U1638">
        <v>1998</v>
      </c>
      <c r="V1638" t="s">
        <v>51</v>
      </c>
      <c r="W1638" t="s">
        <v>267</v>
      </c>
      <c r="X1638" t="s">
        <v>107</v>
      </c>
      <c r="Y1638">
        <v>3</v>
      </c>
      <c r="Z1638" t="s">
        <v>222</v>
      </c>
      <c r="AA1638" t="s">
        <v>236</v>
      </c>
    </row>
    <row r="1639" spans="1:27" x14ac:dyDescent="0.25">
      <c r="A1639">
        <v>10880</v>
      </c>
      <c r="B1639">
        <v>23</v>
      </c>
      <c r="C1639">
        <v>9</v>
      </c>
      <c r="D1639">
        <v>30</v>
      </c>
      <c r="E1639">
        <v>0.2</v>
      </c>
      <c r="F1639" t="s">
        <v>33</v>
      </c>
      <c r="G1639">
        <v>7</v>
      </c>
      <c r="H1639" s="5">
        <v>35836</v>
      </c>
      <c r="I1639" s="5">
        <v>35878</v>
      </c>
      <c r="J1639" s="5">
        <v>35844</v>
      </c>
      <c r="K1639">
        <v>1</v>
      </c>
      <c r="L1639">
        <v>88.01</v>
      </c>
      <c r="M1639" t="s">
        <v>323</v>
      </c>
      <c r="N1639" t="s">
        <v>17</v>
      </c>
      <c r="O1639">
        <v>270</v>
      </c>
      <c r="P1639">
        <v>54</v>
      </c>
      <c r="Q1639">
        <v>216</v>
      </c>
      <c r="R1639">
        <v>8</v>
      </c>
      <c r="S1639">
        <v>127.99</v>
      </c>
      <c r="T1639" t="s">
        <v>27</v>
      </c>
      <c r="U1639">
        <v>1998</v>
      </c>
      <c r="V1639" t="s">
        <v>51</v>
      </c>
      <c r="W1639" t="s">
        <v>267</v>
      </c>
      <c r="X1639" t="s">
        <v>113</v>
      </c>
      <c r="Y1639">
        <v>5</v>
      </c>
      <c r="Z1639" t="s">
        <v>226</v>
      </c>
      <c r="AA1639" t="s">
        <v>236</v>
      </c>
    </row>
    <row r="1640" spans="1:27" x14ac:dyDescent="0.25">
      <c r="A1640">
        <v>10880</v>
      </c>
      <c r="B1640">
        <v>61</v>
      </c>
      <c r="C1640">
        <v>28.5</v>
      </c>
      <c r="D1640">
        <v>30</v>
      </c>
      <c r="E1640">
        <v>0.2</v>
      </c>
      <c r="F1640" t="s">
        <v>33</v>
      </c>
      <c r="G1640">
        <v>7</v>
      </c>
      <c r="H1640" s="5">
        <v>35836</v>
      </c>
      <c r="I1640" s="5">
        <v>35878</v>
      </c>
      <c r="J1640" s="5">
        <v>35844</v>
      </c>
      <c r="K1640">
        <v>1</v>
      </c>
      <c r="L1640">
        <v>88.01</v>
      </c>
      <c r="M1640" t="s">
        <v>323</v>
      </c>
      <c r="N1640" t="s">
        <v>17</v>
      </c>
      <c r="O1640">
        <v>855</v>
      </c>
      <c r="P1640">
        <v>171</v>
      </c>
      <c r="Q1640">
        <v>684</v>
      </c>
      <c r="R1640">
        <v>8</v>
      </c>
      <c r="S1640">
        <v>595.99</v>
      </c>
      <c r="T1640" t="s">
        <v>27</v>
      </c>
      <c r="U1640">
        <v>1998</v>
      </c>
      <c r="V1640" t="s">
        <v>51</v>
      </c>
      <c r="W1640" t="s">
        <v>267</v>
      </c>
      <c r="X1640" t="s">
        <v>186</v>
      </c>
      <c r="Y1640">
        <v>2</v>
      </c>
      <c r="Z1640" t="s">
        <v>220</v>
      </c>
      <c r="AA1640" t="s">
        <v>236</v>
      </c>
    </row>
    <row r="1641" spans="1:27" x14ac:dyDescent="0.25">
      <c r="A1641">
        <v>10880</v>
      </c>
      <c r="B1641">
        <v>70</v>
      </c>
      <c r="C1641">
        <v>15</v>
      </c>
      <c r="D1641">
        <v>50</v>
      </c>
      <c r="E1641">
        <v>0.2</v>
      </c>
      <c r="F1641" t="s">
        <v>33</v>
      </c>
      <c r="G1641">
        <v>7</v>
      </c>
      <c r="H1641" s="5">
        <v>35836</v>
      </c>
      <c r="I1641" s="5">
        <v>35878</v>
      </c>
      <c r="J1641" s="5">
        <v>35844</v>
      </c>
      <c r="K1641">
        <v>1</v>
      </c>
      <c r="L1641">
        <v>88.01</v>
      </c>
      <c r="M1641" t="s">
        <v>323</v>
      </c>
      <c r="N1641" t="s">
        <v>17</v>
      </c>
      <c r="O1641">
        <v>750</v>
      </c>
      <c r="P1641">
        <v>150</v>
      </c>
      <c r="Q1641">
        <v>600</v>
      </c>
      <c r="R1641">
        <v>8</v>
      </c>
      <c r="S1641">
        <v>511.99</v>
      </c>
      <c r="T1641" t="s">
        <v>27</v>
      </c>
      <c r="U1641">
        <v>1998</v>
      </c>
      <c r="V1641" t="s">
        <v>51</v>
      </c>
      <c r="W1641" t="s">
        <v>267</v>
      </c>
      <c r="X1641" t="s">
        <v>203</v>
      </c>
      <c r="Y1641">
        <v>1</v>
      </c>
      <c r="Z1641" t="s">
        <v>218</v>
      </c>
      <c r="AA1641" t="s">
        <v>236</v>
      </c>
    </row>
    <row r="1642" spans="1:27" x14ac:dyDescent="0.25">
      <c r="A1642">
        <v>10882</v>
      </c>
      <c r="B1642">
        <v>49</v>
      </c>
      <c r="C1642">
        <v>20</v>
      </c>
      <c r="D1642">
        <v>20</v>
      </c>
      <c r="E1642">
        <v>0.15</v>
      </c>
      <c r="F1642" t="s">
        <v>46</v>
      </c>
      <c r="G1642">
        <v>4</v>
      </c>
      <c r="H1642" s="5">
        <v>35837</v>
      </c>
      <c r="I1642" s="5">
        <v>35865</v>
      </c>
      <c r="J1642" s="5">
        <v>35846</v>
      </c>
      <c r="K1642">
        <v>3</v>
      </c>
      <c r="L1642">
        <v>23.1</v>
      </c>
      <c r="M1642" t="s">
        <v>388</v>
      </c>
      <c r="N1642" t="s">
        <v>20</v>
      </c>
      <c r="O1642">
        <v>400</v>
      </c>
      <c r="P1642">
        <v>60</v>
      </c>
      <c r="Q1642">
        <v>340</v>
      </c>
      <c r="R1642">
        <v>9</v>
      </c>
      <c r="S1642">
        <v>316.89999999999998</v>
      </c>
      <c r="T1642" t="s">
        <v>27</v>
      </c>
      <c r="U1642">
        <v>1998</v>
      </c>
      <c r="V1642" t="s">
        <v>51</v>
      </c>
      <c r="W1642" t="s">
        <v>267</v>
      </c>
      <c r="X1642" t="s">
        <v>163</v>
      </c>
      <c r="Y1642">
        <v>3</v>
      </c>
      <c r="Z1642" t="s">
        <v>222</v>
      </c>
      <c r="AA1642" t="s">
        <v>238</v>
      </c>
    </row>
    <row r="1643" spans="1:27" x14ac:dyDescent="0.25">
      <c r="A1643">
        <v>10882</v>
      </c>
      <c r="B1643">
        <v>54</v>
      </c>
      <c r="C1643">
        <v>7.45</v>
      </c>
      <c r="D1643">
        <v>32</v>
      </c>
      <c r="E1643">
        <v>0.15</v>
      </c>
      <c r="F1643" t="s">
        <v>46</v>
      </c>
      <c r="G1643">
        <v>4</v>
      </c>
      <c r="H1643" s="5">
        <v>35837</v>
      </c>
      <c r="I1643" s="5">
        <v>35865</v>
      </c>
      <c r="J1643" s="5">
        <v>35846</v>
      </c>
      <c r="K1643">
        <v>3</v>
      </c>
      <c r="L1643">
        <v>23.1</v>
      </c>
      <c r="M1643" t="s">
        <v>388</v>
      </c>
      <c r="N1643" t="s">
        <v>20</v>
      </c>
      <c r="O1643">
        <v>238.4</v>
      </c>
      <c r="P1643">
        <v>35.76</v>
      </c>
      <c r="Q1643">
        <v>202.64000000000001</v>
      </c>
      <c r="R1643">
        <v>9</v>
      </c>
      <c r="S1643">
        <v>179.54000000000002</v>
      </c>
      <c r="T1643" t="s">
        <v>27</v>
      </c>
      <c r="U1643">
        <v>1998</v>
      </c>
      <c r="V1643" t="s">
        <v>51</v>
      </c>
      <c r="W1643" t="s">
        <v>267</v>
      </c>
      <c r="X1643" t="s">
        <v>173</v>
      </c>
      <c r="Y1643">
        <v>6</v>
      </c>
      <c r="Z1643" t="s">
        <v>228</v>
      </c>
      <c r="AA1643" t="s">
        <v>238</v>
      </c>
    </row>
    <row r="1644" spans="1:27" x14ac:dyDescent="0.25">
      <c r="A1644">
        <v>10894</v>
      </c>
      <c r="B1644">
        <v>13</v>
      </c>
      <c r="C1644">
        <v>6</v>
      </c>
      <c r="D1644">
        <v>28</v>
      </c>
      <c r="E1644">
        <v>0.05</v>
      </c>
      <c r="F1644" t="s">
        <v>46</v>
      </c>
      <c r="G1644">
        <v>1</v>
      </c>
      <c r="H1644" s="5">
        <v>35844</v>
      </c>
      <c r="I1644" s="5">
        <v>35872</v>
      </c>
      <c r="J1644" s="5">
        <v>35846</v>
      </c>
      <c r="K1644">
        <v>1</v>
      </c>
      <c r="L1644">
        <v>116.13</v>
      </c>
      <c r="M1644" t="s">
        <v>388</v>
      </c>
      <c r="N1644" t="s">
        <v>20</v>
      </c>
      <c r="O1644">
        <v>168</v>
      </c>
      <c r="P1644">
        <v>8.4</v>
      </c>
      <c r="Q1644">
        <v>159.6</v>
      </c>
      <c r="R1644">
        <v>2</v>
      </c>
      <c r="S1644">
        <v>43.47</v>
      </c>
      <c r="T1644" t="s">
        <v>27</v>
      </c>
      <c r="U1644">
        <v>1998</v>
      </c>
      <c r="V1644" t="s">
        <v>51</v>
      </c>
      <c r="W1644" t="s">
        <v>267</v>
      </c>
      <c r="X1644" t="s">
        <v>93</v>
      </c>
      <c r="Y1644">
        <v>8</v>
      </c>
      <c r="Z1644" t="s">
        <v>232</v>
      </c>
      <c r="AA1644" t="s">
        <v>236</v>
      </c>
    </row>
    <row r="1645" spans="1:27" x14ac:dyDescent="0.25">
      <c r="A1645">
        <v>10894</v>
      </c>
      <c r="B1645">
        <v>69</v>
      </c>
      <c r="C1645">
        <v>36</v>
      </c>
      <c r="D1645">
        <v>50</v>
      </c>
      <c r="E1645">
        <v>0.05</v>
      </c>
      <c r="F1645" t="s">
        <v>46</v>
      </c>
      <c r="G1645">
        <v>1</v>
      </c>
      <c r="H1645" s="5">
        <v>35844</v>
      </c>
      <c r="I1645" s="5">
        <v>35872</v>
      </c>
      <c r="J1645" s="5">
        <v>35846</v>
      </c>
      <c r="K1645">
        <v>1</v>
      </c>
      <c r="L1645">
        <v>116.13</v>
      </c>
      <c r="M1645" t="s">
        <v>388</v>
      </c>
      <c r="N1645" t="s">
        <v>20</v>
      </c>
      <c r="O1645">
        <v>1800</v>
      </c>
      <c r="P1645">
        <v>90</v>
      </c>
      <c r="Q1645">
        <v>1710</v>
      </c>
      <c r="R1645">
        <v>2</v>
      </c>
      <c r="S1645">
        <v>1593.87</v>
      </c>
      <c r="T1645" t="s">
        <v>27</v>
      </c>
      <c r="U1645">
        <v>1998</v>
      </c>
      <c r="V1645" t="s">
        <v>51</v>
      </c>
      <c r="W1645" t="s">
        <v>267</v>
      </c>
      <c r="X1645" t="s">
        <v>201</v>
      </c>
      <c r="Y1645">
        <v>4</v>
      </c>
      <c r="Z1645" t="s">
        <v>224</v>
      </c>
      <c r="AA1645" t="s">
        <v>236</v>
      </c>
    </row>
    <row r="1646" spans="1:27" x14ac:dyDescent="0.25">
      <c r="A1646">
        <v>10894</v>
      </c>
      <c r="B1646">
        <v>75</v>
      </c>
      <c r="C1646">
        <v>7.75</v>
      </c>
      <c r="D1646">
        <v>120</v>
      </c>
      <c r="E1646">
        <v>0.05</v>
      </c>
      <c r="F1646" t="s">
        <v>46</v>
      </c>
      <c r="G1646">
        <v>1</v>
      </c>
      <c r="H1646" s="5">
        <v>35844</v>
      </c>
      <c r="I1646" s="5">
        <v>35872</v>
      </c>
      <c r="J1646" s="5">
        <v>35846</v>
      </c>
      <c r="K1646">
        <v>1</v>
      </c>
      <c r="L1646">
        <v>116.13</v>
      </c>
      <c r="M1646" t="s">
        <v>388</v>
      </c>
      <c r="N1646" t="s">
        <v>20</v>
      </c>
      <c r="O1646">
        <v>930</v>
      </c>
      <c r="P1646">
        <v>46.5</v>
      </c>
      <c r="Q1646">
        <v>883.5</v>
      </c>
      <c r="R1646">
        <v>2</v>
      </c>
      <c r="S1646">
        <v>767.37</v>
      </c>
      <c r="T1646" t="s">
        <v>27</v>
      </c>
      <c r="U1646">
        <v>1998</v>
      </c>
      <c r="V1646" t="s">
        <v>51</v>
      </c>
      <c r="W1646" t="s">
        <v>267</v>
      </c>
      <c r="X1646" t="s">
        <v>210</v>
      </c>
      <c r="Y1646">
        <v>1</v>
      </c>
      <c r="Z1646" t="s">
        <v>218</v>
      </c>
      <c r="AA1646" t="s">
        <v>236</v>
      </c>
    </row>
    <row r="1647" spans="1:27" x14ac:dyDescent="0.25">
      <c r="A1647">
        <v>10899</v>
      </c>
      <c r="B1647">
        <v>39</v>
      </c>
      <c r="C1647">
        <v>18</v>
      </c>
      <c r="D1647">
        <v>8</v>
      </c>
      <c r="E1647">
        <v>0.15</v>
      </c>
      <c r="F1647" t="s">
        <v>343</v>
      </c>
      <c r="G1647">
        <v>5</v>
      </c>
      <c r="H1647" s="5">
        <v>35846</v>
      </c>
      <c r="I1647" s="5">
        <v>35874</v>
      </c>
      <c r="J1647" s="5">
        <v>35852</v>
      </c>
      <c r="K1647">
        <v>3</v>
      </c>
      <c r="L1647">
        <v>1.21</v>
      </c>
      <c r="M1647" t="s">
        <v>344</v>
      </c>
      <c r="N1647" t="s">
        <v>21</v>
      </c>
      <c r="O1647">
        <v>144</v>
      </c>
      <c r="P1647">
        <v>21.599999999999998</v>
      </c>
      <c r="Q1647">
        <v>122.4</v>
      </c>
      <c r="R1647">
        <v>6</v>
      </c>
      <c r="S1647">
        <v>121.19000000000001</v>
      </c>
      <c r="T1647" t="s">
        <v>27</v>
      </c>
      <c r="U1647">
        <v>1998</v>
      </c>
      <c r="V1647" t="s">
        <v>51</v>
      </c>
      <c r="W1647" t="s">
        <v>267</v>
      </c>
      <c r="X1647" t="s">
        <v>143</v>
      </c>
      <c r="Y1647">
        <v>1</v>
      </c>
      <c r="Z1647" t="s">
        <v>218</v>
      </c>
      <c r="AA1647" t="s">
        <v>238</v>
      </c>
    </row>
    <row r="1648" spans="1:27" x14ac:dyDescent="0.25">
      <c r="A1648">
        <v>10902</v>
      </c>
      <c r="B1648">
        <v>55</v>
      </c>
      <c r="C1648">
        <v>24</v>
      </c>
      <c r="D1648">
        <v>30</v>
      </c>
      <c r="E1648">
        <v>0.15</v>
      </c>
      <c r="F1648" t="s">
        <v>33</v>
      </c>
      <c r="G1648">
        <v>1</v>
      </c>
      <c r="H1648" s="5">
        <v>35849</v>
      </c>
      <c r="I1648" s="5">
        <v>35877</v>
      </c>
      <c r="J1648" s="5">
        <v>35857</v>
      </c>
      <c r="K1648">
        <v>1</v>
      </c>
      <c r="L1648">
        <v>44.15</v>
      </c>
      <c r="M1648" t="s">
        <v>323</v>
      </c>
      <c r="N1648" t="s">
        <v>17</v>
      </c>
      <c r="O1648">
        <v>720</v>
      </c>
      <c r="P1648">
        <v>108</v>
      </c>
      <c r="Q1648">
        <v>612</v>
      </c>
      <c r="R1648">
        <v>8</v>
      </c>
      <c r="S1648">
        <v>567.85</v>
      </c>
      <c r="T1648" t="s">
        <v>27</v>
      </c>
      <c r="U1648">
        <v>1998</v>
      </c>
      <c r="V1648" t="s">
        <v>51</v>
      </c>
      <c r="W1648" t="s">
        <v>267</v>
      </c>
      <c r="X1648" t="s">
        <v>175</v>
      </c>
      <c r="Y1648">
        <v>6</v>
      </c>
      <c r="Z1648" t="s">
        <v>228</v>
      </c>
      <c r="AA1648" t="s">
        <v>236</v>
      </c>
    </row>
    <row r="1649" spans="1:27" x14ac:dyDescent="0.25">
      <c r="A1649">
        <v>10902</v>
      </c>
      <c r="B1649">
        <v>62</v>
      </c>
      <c r="C1649">
        <v>49.3</v>
      </c>
      <c r="D1649">
        <v>6</v>
      </c>
      <c r="E1649">
        <v>0.15</v>
      </c>
      <c r="F1649" t="s">
        <v>33</v>
      </c>
      <c r="G1649">
        <v>1</v>
      </c>
      <c r="H1649" s="5">
        <v>35849</v>
      </c>
      <c r="I1649" s="5">
        <v>35877</v>
      </c>
      <c r="J1649" s="5">
        <v>35857</v>
      </c>
      <c r="K1649">
        <v>1</v>
      </c>
      <c r="L1649">
        <v>44.15</v>
      </c>
      <c r="M1649" t="s">
        <v>323</v>
      </c>
      <c r="N1649" t="s">
        <v>17</v>
      </c>
      <c r="O1649">
        <v>295.79999999999995</v>
      </c>
      <c r="P1649">
        <v>44.36999999999999</v>
      </c>
      <c r="Q1649">
        <v>251.42999999999995</v>
      </c>
      <c r="R1649">
        <v>8</v>
      </c>
      <c r="S1649">
        <v>207.27999999999994</v>
      </c>
      <c r="T1649" t="s">
        <v>27</v>
      </c>
      <c r="U1649">
        <v>1998</v>
      </c>
      <c r="V1649" t="s">
        <v>51</v>
      </c>
      <c r="W1649" t="s">
        <v>267</v>
      </c>
      <c r="X1649" t="s">
        <v>188</v>
      </c>
      <c r="Y1649">
        <v>3</v>
      </c>
      <c r="Z1649" t="s">
        <v>222</v>
      </c>
      <c r="AA1649" t="s">
        <v>236</v>
      </c>
    </row>
    <row r="1650" spans="1:27" x14ac:dyDescent="0.25">
      <c r="A1650">
        <v>10913</v>
      </c>
      <c r="B1650">
        <v>4</v>
      </c>
      <c r="C1650">
        <v>22</v>
      </c>
      <c r="D1650">
        <v>30</v>
      </c>
      <c r="E1650">
        <v>0.25</v>
      </c>
      <c r="F1650" t="s">
        <v>42</v>
      </c>
      <c r="G1650">
        <v>4</v>
      </c>
      <c r="H1650" s="5">
        <v>35852</v>
      </c>
      <c r="I1650" s="5">
        <v>35880</v>
      </c>
      <c r="J1650" s="5">
        <v>35858</v>
      </c>
      <c r="K1650">
        <v>1</v>
      </c>
      <c r="L1650">
        <v>33.049999999999997</v>
      </c>
      <c r="M1650" t="s">
        <v>279</v>
      </c>
      <c r="N1650" t="s">
        <v>4</v>
      </c>
      <c r="O1650">
        <v>660</v>
      </c>
      <c r="P1650">
        <v>165</v>
      </c>
      <c r="Q1650">
        <v>495</v>
      </c>
      <c r="R1650">
        <v>6</v>
      </c>
      <c r="S1650">
        <v>461.95</v>
      </c>
      <c r="T1650" t="s">
        <v>27</v>
      </c>
      <c r="U1650">
        <v>1998</v>
      </c>
      <c r="V1650" t="s">
        <v>51</v>
      </c>
      <c r="W1650" t="s">
        <v>267</v>
      </c>
      <c r="X1650" t="s">
        <v>75</v>
      </c>
      <c r="Y1650">
        <v>2</v>
      </c>
      <c r="Z1650" t="s">
        <v>220</v>
      </c>
      <c r="AA1650" t="s">
        <v>236</v>
      </c>
    </row>
    <row r="1651" spans="1:27" x14ac:dyDescent="0.25">
      <c r="A1651">
        <v>10913</v>
      </c>
      <c r="B1651">
        <v>33</v>
      </c>
      <c r="C1651">
        <v>2.5</v>
      </c>
      <c r="D1651">
        <v>40</v>
      </c>
      <c r="E1651">
        <v>0.25</v>
      </c>
      <c r="F1651" t="s">
        <v>42</v>
      </c>
      <c r="G1651">
        <v>4</v>
      </c>
      <c r="H1651" s="5">
        <v>35852</v>
      </c>
      <c r="I1651" s="5">
        <v>35880</v>
      </c>
      <c r="J1651" s="5">
        <v>35858</v>
      </c>
      <c r="K1651">
        <v>1</v>
      </c>
      <c r="L1651">
        <v>33.049999999999997</v>
      </c>
      <c r="M1651" t="s">
        <v>279</v>
      </c>
      <c r="N1651" t="s">
        <v>4</v>
      </c>
      <c r="O1651">
        <v>100</v>
      </c>
      <c r="P1651">
        <v>25</v>
      </c>
      <c r="Q1651">
        <v>75</v>
      </c>
      <c r="R1651">
        <v>6</v>
      </c>
      <c r="S1651">
        <v>41.95</v>
      </c>
      <c r="T1651" t="s">
        <v>27</v>
      </c>
      <c r="U1651">
        <v>1998</v>
      </c>
      <c r="V1651" t="s">
        <v>51</v>
      </c>
      <c r="W1651" t="s">
        <v>267</v>
      </c>
      <c r="X1651" t="s">
        <v>133</v>
      </c>
      <c r="Y1651">
        <v>4</v>
      </c>
      <c r="Z1651" t="s">
        <v>224</v>
      </c>
      <c r="AA1651" t="s">
        <v>236</v>
      </c>
    </row>
    <row r="1652" spans="1:27" x14ac:dyDescent="0.25">
      <c r="A1652">
        <v>10918</v>
      </c>
      <c r="B1652">
        <v>1</v>
      </c>
      <c r="C1652">
        <v>18</v>
      </c>
      <c r="D1652">
        <v>60</v>
      </c>
      <c r="E1652">
        <v>0.25</v>
      </c>
      <c r="F1652" t="s">
        <v>31</v>
      </c>
      <c r="G1652">
        <v>3</v>
      </c>
      <c r="H1652" s="5">
        <v>35856</v>
      </c>
      <c r="I1652" s="5">
        <v>35884</v>
      </c>
      <c r="J1652" s="5">
        <v>35865</v>
      </c>
      <c r="K1652">
        <v>3</v>
      </c>
      <c r="L1652">
        <v>48.83</v>
      </c>
      <c r="M1652" t="s">
        <v>370</v>
      </c>
      <c r="N1652" t="s">
        <v>5</v>
      </c>
      <c r="O1652">
        <v>1080</v>
      </c>
      <c r="P1652">
        <v>270</v>
      </c>
      <c r="Q1652">
        <v>810</v>
      </c>
      <c r="R1652">
        <v>9</v>
      </c>
      <c r="S1652">
        <v>761.17</v>
      </c>
      <c r="T1652" t="s">
        <v>27</v>
      </c>
      <c r="U1652">
        <v>1998</v>
      </c>
      <c r="V1652" t="s">
        <v>52</v>
      </c>
      <c r="W1652" t="s">
        <v>267</v>
      </c>
      <c r="X1652" t="s">
        <v>69</v>
      </c>
      <c r="Y1652">
        <v>1</v>
      </c>
      <c r="Z1652" t="s">
        <v>218</v>
      </c>
      <c r="AA1652" t="s">
        <v>238</v>
      </c>
    </row>
    <row r="1653" spans="1:27" x14ac:dyDescent="0.25">
      <c r="A1653">
        <v>10918</v>
      </c>
      <c r="B1653">
        <v>60</v>
      </c>
      <c r="C1653">
        <v>34</v>
      </c>
      <c r="D1653">
        <v>25</v>
      </c>
      <c r="E1653">
        <v>0.25</v>
      </c>
      <c r="F1653" t="s">
        <v>31</v>
      </c>
      <c r="G1653">
        <v>3</v>
      </c>
      <c r="H1653" s="5">
        <v>35856</v>
      </c>
      <c r="I1653" s="5">
        <v>35884</v>
      </c>
      <c r="J1653" s="5">
        <v>35865</v>
      </c>
      <c r="K1653">
        <v>3</v>
      </c>
      <c r="L1653">
        <v>48.83</v>
      </c>
      <c r="M1653" t="s">
        <v>370</v>
      </c>
      <c r="N1653" t="s">
        <v>5</v>
      </c>
      <c r="O1653">
        <v>850</v>
      </c>
      <c r="P1653">
        <v>212.5</v>
      </c>
      <c r="Q1653">
        <v>637.5</v>
      </c>
      <c r="R1653">
        <v>9</v>
      </c>
      <c r="S1653">
        <v>588.66999999999996</v>
      </c>
      <c r="T1653" t="s">
        <v>27</v>
      </c>
      <c r="U1653">
        <v>1998</v>
      </c>
      <c r="V1653" t="s">
        <v>52</v>
      </c>
      <c r="W1653" t="s">
        <v>267</v>
      </c>
      <c r="X1653" t="s">
        <v>184</v>
      </c>
      <c r="Y1653">
        <v>4</v>
      </c>
      <c r="Z1653" t="s">
        <v>224</v>
      </c>
      <c r="AA1653" t="s">
        <v>238</v>
      </c>
    </row>
    <row r="1654" spans="1:27" x14ac:dyDescent="0.25">
      <c r="A1654">
        <v>10923</v>
      </c>
      <c r="B1654">
        <v>42</v>
      </c>
      <c r="C1654">
        <v>14</v>
      </c>
      <c r="D1654">
        <v>10</v>
      </c>
      <c r="E1654">
        <v>0.2</v>
      </c>
      <c r="F1654" t="s">
        <v>371</v>
      </c>
      <c r="G1654">
        <v>7</v>
      </c>
      <c r="H1654" s="5">
        <v>35857</v>
      </c>
      <c r="I1654" s="5">
        <v>35899</v>
      </c>
      <c r="J1654" s="5">
        <v>35867</v>
      </c>
      <c r="K1654">
        <v>3</v>
      </c>
      <c r="L1654">
        <v>68.260000000000005</v>
      </c>
      <c r="M1654" t="s">
        <v>372</v>
      </c>
      <c r="N1654" t="s">
        <v>8</v>
      </c>
      <c r="O1654">
        <v>140</v>
      </c>
      <c r="P1654">
        <v>28</v>
      </c>
      <c r="Q1654">
        <v>112</v>
      </c>
      <c r="R1654">
        <v>10</v>
      </c>
      <c r="S1654">
        <v>43.739999999999995</v>
      </c>
      <c r="T1654" t="s">
        <v>27</v>
      </c>
      <c r="U1654">
        <v>1998</v>
      </c>
      <c r="V1654" t="s">
        <v>52</v>
      </c>
      <c r="W1654" t="s">
        <v>267</v>
      </c>
      <c r="X1654" t="s">
        <v>149</v>
      </c>
      <c r="Y1654">
        <v>5</v>
      </c>
      <c r="Z1654" t="s">
        <v>226</v>
      </c>
      <c r="AA1654" t="s">
        <v>238</v>
      </c>
    </row>
    <row r="1655" spans="1:27" x14ac:dyDescent="0.25">
      <c r="A1655">
        <v>10923</v>
      </c>
      <c r="B1655">
        <v>43</v>
      </c>
      <c r="C1655">
        <v>46</v>
      </c>
      <c r="D1655">
        <v>10</v>
      </c>
      <c r="E1655">
        <v>0.2</v>
      </c>
      <c r="F1655" t="s">
        <v>371</v>
      </c>
      <c r="G1655">
        <v>7</v>
      </c>
      <c r="H1655" s="5">
        <v>35857</v>
      </c>
      <c r="I1655" s="5">
        <v>35899</v>
      </c>
      <c r="J1655" s="5">
        <v>35867</v>
      </c>
      <c r="K1655">
        <v>3</v>
      </c>
      <c r="L1655">
        <v>68.260000000000005</v>
      </c>
      <c r="M1655" t="s">
        <v>372</v>
      </c>
      <c r="N1655" t="s">
        <v>8</v>
      </c>
      <c r="O1655">
        <v>460</v>
      </c>
      <c r="P1655">
        <v>92</v>
      </c>
      <c r="Q1655">
        <v>368</v>
      </c>
      <c r="R1655">
        <v>10</v>
      </c>
      <c r="S1655">
        <v>299.74</v>
      </c>
      <c r="T1655" t="s">
        <v>27</v>
      </c>
      <c r="U1655">
        <v>1998</v>
      </c>
      <c r="V1655" t="s">
        <v>52</v>
      </c>
      <c r="W1655" t="s">
        <v>267</v>
      </c>
      <c r="X1655" t="s">
        <v>151</v>
      </c>
      <c r="Y1655">
        <v>1</v>
      </c>
      <c r="Z1655" t="s">
        <v>218</v>
      </c>
      <c r="AA1655" t="s">
        <v>238</v>
      </c>
    </row>
    <row r="1656" spans="1:27" x14ac:dyDescent="0.25">
      <c r="A1656">
        <v>10923</v>
      </c>
      <c r="B1656">
        <v>67</v>
      </c>
      <c r="C1656">
        <v>14</v>
      </c>
      <c r="D1656">
        <v>24</v>
      </c>
      <c r="E1656">
        <v>0.2</v>
      </c>
      <c r="F1656" t="s">
        <v>371</v>
      </c>
      <c r="G1656">
        <v>7</v>
      </c>
      <c r="H1656" s="5">
        <v>35857</v>
      </c>
      <c r="I1656" s="5">
        <v>35899</v>
      </c>
      <c r="J1656" s="5">
        <v>35867</v>
      </c>
      <c r="K1656">
        <v>3</v>
      </c>
      <c r="L1656">
        <v>68.260000000000005</v>
      </c>
      <c r="M1656" t="s">
        <v>372</v>
      </c>
      <c r="N1656" t="s">
        <v>8</v>
      </c>
      <c r="O1656">
        <v>336</v>
      </c>
      <c r="P1656">
        <v>67.2</v>
      </c>
      <c r="Q1656">
        <v>268.8</v>
      </c>
      <c r="R1656">
        <v>10</v>
      </c>
      <c r="S1656">
        <v>200.54000000000002</v>
      </c>
      <c r="T1656" t="s">
        <v>27</v>
      </c>
      <c r="U1656">
        <v>1998</v>
      </c>
      <c r="V1656" t="s">
        <v>52</v>
      </c>
      <c r="W1656" t="s">
        <v>267</v>
      </c>
      <c r="X1656" t="s">
        <v>198</v>
      </c>
      <c r="Y1656">
        <v>1</v>
      </c>
      <c r="Z1656" t="s">
        <v>218</v>
      </c>
      <c r="AA1656" t="s">
        <v>238</v>
      </c>
    </row>
    <row r="1657" spans="1:27" x14ac:dyDescent="0.25">
      <c r="A1657">
        <v>10925</v>
      </c>
      <c r="B1657">
        <v>36</v>
      </c>
      <c r="C1657">
        <v>19</v>
      </c>
      <c r="D1657">
        <v>25</v>
      </c>
      <c r="E1657">
        <v>0.15</v>
      </c>
      <c r="F1657" t="s">
        <v>35</v>
      </c>
      <c r="G1657">
        <v>3</v>
      </c>
      <c r="H1657" s="5">
        <v>35858</v>
      </c>
      <c r="I1657" s="5">
        <v>35886</v>
      </c>
      <c r="J1657" s="5">
        <v>35867</v>
      </c>
      <c r="K1657">
        <v>1</v>
      </c>
      <c r="L1657">
        <v>2.27</v>
      </c>
      <c r="M1657" t="s">
        <v>297</v>
      </c>
      <c r="N1657" t="s">
        <v>4</v>
      </c>
      <c r="O1657">
        <v>475</v>
      </c>
      <c r="P1657">
        <v>71.25</v>
      </c>
      <c r="Q1657">
        <v>403.75</v>
      </c>
      <c r="R1657">
        <v>9</v>
      </c>
      <c r="S1657">
        <v>401.48</v>
      </c>
      <c r="T1657" t="s">
        <v>27</v>
      </c>
      <c r="U1657">
        <v>1998</v>
      </c>
      <c r="V1657" t="s">
        <v>52</v>
      </c>
      <c r="W1657" t="s">
        <v>267</v>
      </c>
      <c r="X1657" t="s">
        <v>137</v>
      </c>
      <c r="Y1657">
        <v>8</v>
      </c>
      <c r="Z1657" t="s">
        <v>232</v>
      </c>
      <c r="AA1657" t="s">
        <v>236</v>
      </c>
    </row>
    <row r="1658" spans="1:27" x14ac:dyDescent="0.25">
      <c r="A1658">
        <v>10925</v>
      </c>
      <c r="B1658">
        <v>52</v>
      </c>
      <c r="C1658">
        <v>7</v>
      </c>
      <c r="D1658">
        <v>12</v>
      </c>
      <c r="E1658">
        <v>0.15</v>
      </c>
      <c r="F1658" t="s">
        <v>35</v>
      </c>
      <c r="G1658">
        <v>3</v>
      </c>
      <c r="H1658" s="5">
        <v>35858</v>
      </c>
      <c r="I1658" s="5">
        <v>35886</v>
      </c>
      <c r="J1658" s="5">
        <v>35867</v>
      </c>
      <c r="K1658">
        <v>1</v>
      </c>
      <c r="L1658">
        <v>2.27</v>
      </c>
      <c r="M1658" t="s">
        <v>297</v>
      </c>
      <c r="N1658" t="s">
        <v>4</v>
      </c>
      <c r="O1658">
        <v>84</v>
      </c>
      <c r="P1658">
        <v>12.6</v>
      </c>
      <c r="Q1658">
        <v>71.400000000000006</v>
      </c>
      <c r="R1658">
        <v>9</v>
      </c>
      <c r="S1658">
        <v>69.13000000000001</v>
      </c>
      <c r="T1658" t="s">
        <v>27</v>
      </c>
      <c r="U1658">
        <v>1998</v>
      </c>
      <c r="V1658" t="s">
        <v>52</v>
      </c>
      <c r="W1658" t="s">
        <v>267</v>
      </c>
      <c r="X1658" t="s">
        <v>169</v>
      </c>
      <c r="Y1658">
        <v>5</v>
      </c>
      <c r="Z1658" t="s">
        <v>226</v>
      </c>
      <c r="AA1658" t="s">
        <v>236</v>
      </c>
    </row>
    <row r="1659" spans="1:27" x14ac:dyDescent="0.25">
      <c r="A1659">
        <v>10930</v>
      </c>
      <c r="B1659">
        <v>55</v>
      </c>
      <c r="C1659">
        <v>24</v>
      </c>
      <c r="D1659">
        <v>25</v>
      </c>
      <c r="E1659">
        <v>0.2</v>
      </c>
      <c r="F1659" t="s">
        <v>47</v>
      </c>
      <c r="G1659">
        <v>4</v>
      </c>
      <c r="H1659" s="5">
        <v>35860</v>
      </c>
      <c r="I1659" s="5">
        <v>35902</v>
      </c>
      <c r="J1659" s="5">
        <v>35872</v>
      </c>
      <c r="K1659">
        <v>3</v>
      </c>
      <c r="L1659">
        <v>15.55</v>
      </c>
      <c r="M1659" t="s">
        <v>349</v>
      </c>
      <c r="N1659" t="s">
        <v>3</v>
      </c>
      <c r="O1659">
        <v>600</v>
      </c>
      <c r="P1659">
        <v>120</v>
      </c>
      <c r="Q1659">
        <v>480</v>
      </c>
      <c r="R1659">
        <v>12</v>
      </c>
      <c r="S1659">
        <v>464.45</v>
      </c>
      <c r="T1659" t="s">
        <v>27</v>
      </c>
      <c r="U1659">
        <v>1998</v>
      </c>
      <c r="V1659" t="s">
        <v>52</v>
      </c>
      <c r="W1659" t="s">
        <v>267</v>
      </c>
      <c r="X1659" t="s">
        <v>175</v>
      </c>
      <c r="Y1659">
        <v>6</v>
      </c>
      <c r="Z1659" t="s">
        <v>228</v>
      </c>
      <c r="AA1659" t="s">
        <v>238</v>
      </c>
    </row>
    <row r="1660" spans="1:27" x14ac:dyDescent="0.25">
      <c r="A1660">
        <v>10930</v>
      </c>
      <c r="B1660">
        <v>58</v>
      </c>
      <c r="C1660">
        <v>13.25</v>
      </c>
      <c r="D1660">
        <v>30</v>
      </c>
      <c r="E1660">
        <v>0.2</v>
      </c>
      <c r="F1660" t="s">
        <v>47</v>
      </c>
      <c r="G1660">
        <v>4</v>
      </c>
      <c r="H1660" s="5">
        <v>35860</v>
      </c>
      <c r="I1660" s="5">
        <v>35902</v>
      </c>
      <c r="J1660" s="5">
        <v>35872</v>
      </c>
      <c r="K1660">
        <v>3</v>
      </c>
      <c r="L1660">
        <v>15.55</v>
      </c>
      <c r="M1660" t="s">
        <v>349</v>
      </c>
      <c r="N1660" t="s">
        <v>3</v>
      </c>
      <c r="O1660">
        <v>397.5</v>
      </c>
      <c r="P1660">
        <v>79.5</v>
      </c>
      <c r="Q1660">
        <v>318</v>
      </c>
      <c r="R1660">
        <v>12</v>
      </c>
      <c r="S1660">
        <v>302.45</v>
      </c>
      <c r="T1660" t="s">
        <v>27</v>
      </c>
      <c r="U1660">
        <v>1998</v>
      </c>
      <c r="V1660" t="s">
        <v>52</v>
      </c>
      <c r="W1660" t="s">
        <v>267</v>
      </c>
      <c r="X1660" t="s">
        <v>180</v>
      </c>
      <c r="Y1660">
        <v>8</v>
      </c>
      <c r="Z1660" t="s">
        <v>232</v>
      </c>
      <c r="AA1660" t="s">
        <v>238</v>
      </c>
    </row>
    <row r="1661" spans="1:27" x14ac:dyDescent="0.25">
      <c r="A1661">
        <v>10932</v>
      </c>
      <c r="B1661">
        <v>16</v>
      </c>
      <c r="C1661">
        <v>17.45</v>
      </c>
      <c r="D1661">
        <v>30</v>
      </c>
      <c r="E1661">
        <v>0.1</v>
      </c>
      <c r="F1661" t="s">
        <v>30</v>
      </c>
      <c r="G1661">
        <v>8</v>
      </c>
      <c r="H1661" s="5">
        <v>35860</v>
      </c>
      <c r="I1661" s="5">
        <v>35888</v>
      </c>
      <c r="J1661" s="5">
        <v>35878</v>
      </c>
      <c r="K1661">
        <v>1</v>
      </c>
      <c r="L1661">
        <v>134.63999999999999</v>
      </c>
      <c r="M1661" t="s">
        <v>368</v>
      </c>
      <c r="N1661" t="s">
        <v>8</v>
      </c>
      <c r="O1661">
        <v>523.5</v>
      </c>
      <c r="P1661">
        <v>52.35</v>
      </c>
      <c r="Q1661">
        <v>471.15</v>
      </c>
      <c r="R1661">
        <v>18</v>
      </c>
      <c r="S1661">
        <v>336.51</v>
      </c>
      <c r="T1661" t="s">
        <v>27</v>
      </c>
      <c r="U1661">
        <v>1998</v>
      </c>
      <c r="V1661" t="s">
        <v>52</v>
      </c>
      <c r="W1661" t="s">
        <v>267</v>
      </c>
      <c r="X1661" t="s">
        <v>99</v>
      </c>
      <c r="Y1661">
        <v>3</v>
      </c>
      <c r="Z1661" t="s">
        <v>222</v>
      </c>
      <c r="AA1661" t="s">
        <v>236</v>
      </c>
    </row>
    <row r="1662" spans="1:27" x14ac:dyDescent="0.25">
      <c r="A1662">
        <v>10932</v>
      </c>
      <c r="B1662">
        <v>62</v>
      </c>
      <c r="C1662">
        <v>49.3</v>
      </c>
      <c r="D1662">
        <v>14</v>
      </c>
      <c r="E1662">
        <v>0.1</v>
      </c>
      <c r="F1662" t="s">
        <v>30</v>
      </c>
      <c r="G1662">
        <v>8</v>
      </c>
      <c r="H1662" s="5">
        <v>35860</v>
      </c>
      <c r="I1662" s="5">
        <v>35888</v>
      </c>
      <c r="J1662" s="5">
        <v>35878</v>
      </c>
      <c r="K1662">
        <v>1</v>
      </c>
      <c r="L1662">
        <v>134.63999999999999</v>
      </c>
      <c r="M1662" t="s">
        <v>368</v>
      </c>
      <c r="N1662" t="s">
        <v>8</v>
      </c>
      <c r="O1662">
        <v>690.19999999999993</v>
      </c>
      <c r="P1662">
        <v>69.02</v>
      </c>
      <c r="Q1662">
        <v>621.17999999999995</v>
      </c>
      <c r="R1662">
        <v>18</v>
      </c>
      <c r="S1662">
        <v>486.53999999999996</v>
      </c>
      <c r="T1662" t="s">
        <v>27</v>
      </c>
      <c r="U1662">
        <v>1998</v>
      </c>
      <c r="V1662" t="s">
        <v>52</v>
      </c>
      <c r="W1662" t="s">
        <v>267</v>
      </c>
      <c r="X1662" t="s">
        <v>188</v>
      </c>
      <c r="Y1662">
        <v>3</v>
      </c>
      <c r="Z1662" t="s">
        <v>222</v>
      </c>
      <c r="AA1662" t="s">
        <v>236</v>
      </c>
    </row>
    <row r="1663" spans="1:27" x14ac:dyDescent="0.25">
      <c r="A1663">
        <v>10932</v>
      </c>
      <c r="B1663">
        <v>75</v>
      </c>
      <c r="C1663">
        <v>7.75</v>
      </c>
      <c r="D1663">
        <v>20</v>
      </c>
      <c r="E1663">
        <v>0.1</v>
      </c>
      <c r="F1663" t="s">
        <v>30</v>
      </c>
      <c r="G1663">
        <v>8</v>
      </c>
      <c r="H1663" s="5">
        <v>35860</v>
      </c>
      <c r="I1663" s="5">
        <v>35888</v>
      </c>
      <c r="J1663" s="5">
        <v>35878</v>
      </c>
      <c r="K1663">
        <v>1</v>
      </c>
      <c r="L1663">
        <v>134.63999999999999</v>
      </c>
      <c r="M1663" t="s">
        <v>368</v>
      </c>
      <c r="N1663" t="s">
        <v>8</v>
      </c>
      <c r="O1663">
        <v>155</v>
      </c>
      <c r="P1663">
        <v>15.5</v>
      </c>
      <c r="Q1663">
        <v>139.5</v>
      </c>
      <c r="R1663">
        <v>18</v>
      </c>
      <c r="S1663">
        <v>4.8600000000000136</v>
      </c>
      <c r="T1663" t="s">
        <v>27</v>
      </c>
      <c r="U1663">
        <v>1998</v>
      </c>
      <c r="V1663" t="s">
        <v>52</v>
      </c>
      <c r="W1663" t="s">
        <v>267</v>
      </c>
      <c r="X1663" t="s">
        <v>210</v>
      </c>
      <c r="Y1663">
        <v>1</v>
      </c>
      <c r="Z1663" t="s">
        <v>218</v>
      </c>
      <c r="AA1663" t="s">
        <v>236</v>
      </c>
    </row>
    <row r="1664" spans="1:27" x14ac:dyDescent="0.25">
      <c r="A1664">
        <v>10935</v>
      </c>
      <c r="B1664">
        <v>18</v>
      </c>
      <c r="C1664">
        <v>62.5</v>
      </c>
      <c r="D1664">
        <v>4</v>
      </c>
      <c r="E1664">
        <v>0.25</v>
      </c>
      <c r="F1664" t="s">
        <v>308</v>
      </c>
      <c r="G1664">
        <v>4</v>
      </c>
      <c r="H1664" s="5">
        <v>35863</v>
      </c>
      <c r="I1664" s="5">
        <v>35891</v>
      </c>
      <c r="J1664" s="5">
        <v>35872</v>
      </c>
      <c r="K1664">
        <v>3</v>
      </c>
      <c r="L1664">
        <v>47.59</v>
      </c>
      <c r="M1664" t="s">
        <v>309</v>
      </c>
      <c r="N1664" t="s">
        <v>4</v>
      </c>
      <c r="O1664">
        <v>250</v>
      </c>
      <c r="P1664">
        <v>62.5</v>
      </c>
      <c r="Q1664">
        <v>187.5</v>
      </c>
      <c r="R1664">
        <v>9</v>
      </c>
      <c r="S1664">
        <v>139.91</v>
      </c>
      <c r="T1664" t="s">
        <v>27</v>
      </c>
      <c r="U1664">
        <v>1998</v>
      </c>
      <c r="V1664" t="s">
        <v>52</v>
      </c>
      <c r="W1664" t="s">
        <v>267</v>
      </c>
      <c r="X1664" t="s">
        <v>103</v>
      </c>
      <c r="Y1664">
        <v>8</v>
      </c>
      <c r="Z1664" t="s">
        <v>232</v>
      </c>
      <c r="AA1664" t="s">
        <v>238</v>
      </c>
    </row>
    <row r="1665" spans="1:27" x14ac:dyDescent="0.25">
      <c r="A1665">
        <v>10935</v>
      </c>
      <c r="B1665">
        <v>23</v>
      </c>
      <c r="C1665">
        <v>9</v>
      </c>
      <c r="D1665">
        <v>8</v>
      </c>
      <c r="E1665">
        <v>0.25</v>
      </c>
      <c r="F1665" t="s">
        <v>308</v>
      </c>
      <c r="G1665">
        <v>4</v>
      </c>
      <c r="H1665" s="5">
        <v>35863</v>
      </c>
      <c r="I1665" s="5">
        <v>35891</v>
      </c>
      <c r="J1665" s="5">
        <v>35872</v>
      </c>
      <c r="K1665">
        <v>3</v>
      </c>
      <c r="L1665">
        <v>47.59</v>
      </c>
      <c r="M1665" t="s">
        <v>309</v>
      </c>
      <c r="N1665" t="s">
        <v>4</v>
      </c>
      <c r="O1665">
        <v>72</v>
      </c>
      <c r="P1665">
        <v>18</v>
      </c>
      <c r="Q1665">
        <v>54</v>
      </c>
      <c r="R1665">
        <v>9</v>
      </c>
      <c r="S1665">
        <v>6.4099999999999966</v>
      </c>
      <c r="T1665" t="s">
        <v>27</v>
      </c>
      <c r="U1665">
        <v>1998</v>
      </c>
      <c r="V1665" t="s">
        <v>52</v>
      </c>
      <c r="W1665" t="s">
        <v>267</v>
      </c>
      <c r="X1665" t="s">
        <v>113</v>
      </c>
      <c r="Y1665">
        <v>5</v>
      </c>
      <c r="Z1665" t="s">
        <v>226</v>
      </c>
      <c r="AA1665" t="s">
        <v>238</v>
      </c>
    </row>
    <row r="1666" spans="1:27" x14ac:dyDescent="0.25">
      <c r="A1666">
        <v>10944</v>
      </c>
      <c r="B1666">
        <v>11</v>
      </c>
      <c r="C1666">
        <v>21</v>
      </c>
      <c r="D1666">
        <v>5</v>
      </c>
      <c r="E1666">
        <v>0.25</v>
      </c>
      <c r="F1666" t="s">
        <v>31</v>
      </c>
      <c r="G1666">
        <v>6</v>
      </c>
      <c r="H1666" s="5">
        <v>35866</v>
      </c>
      <c r="I1666" s="5">
        <v>35880</v>
      </c>
      <c r="J1666" s="5">
        <v>35867</v>
      </c>
      <c r="K1666">
        <v>3</v>
      </c>
      <c r="L1666">
        <v>52.92</v>
      </c>
      <c r="M1666" t="s">
        <v>370</v>
      </c>
      <c r="N1666" t="s">
        <v>5</v>
      </c>
      <c r="O1666">
        <v>105</v>
      </c>
      <c r="P1666">
        <v>26.25</v>
      </c>
      <c r="Q1666">
        <v>78.75</v>
      </c>
      <c r="R1666">
        <v>1</v>
      </c>
      <c r="S1666">
        <v>25.83</v>
      </c>
      <c r="T1666" t="s">
        <v>27</v>
      </c>
      <c r="U1666">
        <v>1998</v>
      </c>
      <c r="V1666" t="s">
        <v>52</v>
      </c>
      <c r="W1666" t="s">
        <v>267</v>
      </c>
      <c r="X1666" t="s">
        <v>89</v>
      </c>
      <c r="Y1666">
        <v>4</v>
      </c>
      <c r="Z1666" t="s">
        <v>224</v>
      </c>
      <c r="AA1666" t="s">
        <v>238</v>
      </c>
    </row>
    <row r="1667" spans="1:27" x14ac:dyDescent="0.25">
      <c r="A1667">
        <v>10944</v>
      </c>
      <c r="B1667">
        <v>44</v>
      </c>
      <c r="C1667">
        <v>19.45</v>
      </c>
      <c r="D1667">
        <v>18</v>
      </c>
      <c r="E1667">
        <v>0.25</v>
      </c>
      <c r="F1667" t="s">
        <v>31</v>
      </c>
      <c r="G1667">
        <v>6</v>
      </c>
      <c r="H1667" s="5">
        <v>35866</v>
      </c>
      <c r="I1667" s="5">
        <v>35880</v>
      </c>
      <c r="J1667" s="5">
        <v>35867</v>
      </c>
      <c r="K1667">
        <v>3</v>
      </c>
      <c r="L1667">
        <v>52.92</v>
      </c>
      <c r="M1667" t="s">
        <v>370</v>
      </c>
      <c r="N1667" t="s">
        <v>5</v>
      </c>
      <c r="O1667">
        <v>350.09999999999997</v>
      </c>
      <c r="P1667">
        <v>87.524999999999991</v>
      </c>
      <c r="Q1667">
        <v>262.57499999999999</v>
      </c>
      <c r="R1667">
        <v>1</v>
      </c>
      <c r="S1667">
        <v>209.65499999999997</v>
      </c>
      <c r="T1667" t="s">
        <v>27</v>
      </c>
      <c r="U1667">
        <v>1998</v>
      </c>
      <c r="V1667" t="s">
        <v>52</v>
      </c>
      <c r="W1667" t="s">
        <v>267</v>
      </c>
      <c r="X1667" t="s">
        <v>153</v>
      </c>
      <c r="Y1667">
        <v>2</v>
      </c>
      <c r="Z1667" t="s">
        <v>220</v>
      </c>
      <c r="AA1667" t="s">
        <v>238</v>
      </c>
    </row>
    <row r="1668" spans="1:27" x14ac:dyDescent="0.25">
      <c r="A1668">
        <v>10952</v>
      </c>
      <c r="B1668">
        <v>6</v>
      </c>
      <c r="C1668">
        <v>25</v>
      </c>
      <c r="D1668">
        <v>16</v>
      </c>
      <c r="E1668">
        <v>0.05</v>
      </c>
      <c r="F1668" t="s">
        <v>381</v>
      </c>
      <c r="G1668">
        <v>1</v>
      </c>
      <c r="H1668" s="5">
        <v>35870</v>
      </c>
      <c r="I1668" s="5">
        <v>35912</v>
      </c>
      <c r="J1668" s="5">
        <v>35878</v>
      </c>
      <c r="K1668">
        <v>1</v>
      </c>
      <c r="L1668">
        <v>40.42</v>
      </c>
      <c r="M1668" t="s">
        <v>382</v>
      </c>
      <c r="N1668" t="s">
        <v>9</v>
      </c>
      <c r="O1668">
        <v>400</v>
      </c>
      <c r="P1668">
        <v>20</v>
      </c>
      <c r="Q1668">
        <v>380</v>
      </c>
      <c r="R1668">
        <v>8</v>
      </c>
      <c r="S1668">
        <v>339.58</v>
      </c>
      <c r="T1668" t="s">
        <v>27</v>
      </c>
      <c r="U1668">
        <v>1998</v>
      </c>
      <c r="V1668" t="s">
        <v>52</v>
      </c>
      <c r="W1668" t="s">
        <v>267</v>
      </c>
      <c r="X1668" t="s">
        <v>79</v>
      </c>
      <c r="Y1668">
        <v>2</v>
      </c>
      <c r="Z1668" t="s">
        <v>220</v>
      </c>
      <c r="AA1668" t="s">
        <v>236</v>
      </c>
    </row>
    <row r="1669" spans="1:27" x14ac:dyDescent="0.25">
      <c r="A1669">
        <v>10954</v>
      </c>
      <c r="B1669">
        <v>16</v>
      </c>
      <c r="C1669">
        <v>17.45</v>
      </c>
      <c r="D1669">
        <v>28</v>
      </c>
      <c r="E1669">
        <v>0.15</v>
      </c>
      <c r="F1669" t="s">
        <v>324</v>
      </c>
      <c r="G1669">
        <v>5</v>
      </c>
      <c r="H1669" s="5">
        <v>35871</v>
      </c>
      <c r="I1669" s="5">
        <v>35913</v>
      </c>
      <c r="J1669" s="5">
        <v>35874</v>
      </c>
      <c r="K1669">
        <v>1</v>
      </c>
      <c r="L1669">
        <v>27.91</v>
      </c>
      <c r="M1669" t="s">
        <v>325</v>
      </c>
      <c r="N1669" t="s">
        <v>21</v>
      </c>
      <c r="O1669">
        <v>488.59999999999997</v>
      </c>
      <c r="P1669">
        <v>73.289999999999992</v>
      </c>
      <c r="Q1669">
        <v>415.30999999999995</v>
      </c>
      <c r="R1669">
        <v>3</v>
      </c>
      <c r="S1669">
        <v>387.39999999999992</v>
      </c>
      <c r="T1669" t="s">
        <v>27</v>
      </c>
      <c r="U1669">
        <v>1998</v>
      </c>
      <c r="V1669" t="s">
        <v>52</v>
      </c>
      <c r="W1669" t="s">
        <v>267</v>
      </c>
      <c r="X1669" t="s">
        <v>99</v>
      </c>
      <c r="Y1669">
        <v>3</v>
      </c>
      <c r="Z1669" t="s">
        <v>222</v>
      </c>
      <c r="AA1669" t="s">
        <v>236</v>
      </c>
    </row>
    <row r="1670" spans="1:27" x14ac:dyDescent="0.25">
      <c r="A1670">
        <v>10954</v>
      </c>
      <c r="B1670">
        <v>31</v>
      </c>
      <c r="C1670">
        <v>12.5</v>
      </c>
      <c r="D1670">
        <v>25</v>
      </c>
      <c r="E1670">
        <v>0.15</v>
      </c>
      <c r="F1670" t="s">
        <v>324</v>
      </c>
      <c r="G1670">
        <v>5</v>
      </c>
      <c r="H1670" s="5">
        <v>35871</v>
      </c>
      <c r="I1670" s="5">
        <v>35913</v>
      </c>
      <c r="J1670" s="5">
        <v>35874</v>
      </c>
      <c r="K1670">
        <v>1</v>
      </c>
      <c r="L1670">
        <v>27.91</v>
      </c>
      <c r="M1670" t="s">
        <v>325</v>
      </c>
      <c r="N1670" t="s">
        <v>21</v>
      </c>
      <c r="O1670">
        <v>312.5</v>
      </c>
      <c r="P1670">
        <v>46.875</v>
      </c>
      <c r="Q1670">
        <v>265.625</v>
      </c>
      <c r="R1670">
        <v>3</v>
      </c>
      <c r="S1670">
        <v>237.715</v>
      </c>
      <c r="T1670" t="s">
        <v>27</v>
      </c>
      <c r="U1670">
        <v>1998</v>
      </c>
      <c r="V1670" t="s">
        <v>52</v>
      </c>
      <c r="W1670" t="s">
        <v>267</v>
      </c>
      <c r="X1670" t="s">
        <v>129</v>
      </c>
      <c r="Y1670">
        <v>4</v>
      </c>
      <c r="Z1670" t="s">
        <v>224</v>
      </c>
      <c r="AA1670" t="s">
        <v>236</v>
      </c>
    </row>
    <row r="1671" spans="1:27" x14ac:dyDescent="0.25">
      <c r="A1671">
        <v>10954</v>
      </c>
      <c r="B1671">
        <v>60</v>
      </c>
      <c r="C1671">
        <v>34</v>
      </c>
      <c r="D1671">
        <v>24</v>
      </c>
      <c r="E1671">
        <v>0.15</v>
      </c>
      <c r="F1671" t="s">
        <v>324</v>
      </c>
      <c r="G1671">
        <v>5</v>
      </c>
      <c r="H1671" s="5">
        <v>35871</v>
      </c>
      <c r="I1671" s="5">
        <v>35913</v>
      </c>
      <c r="J1671" s="5">
        <v>35874</v>
      </c>
      <c r="K1671">
        <v>1</v>
      </c>
      <c r="L1671">
        <v>27.91</v>
      </c>
      <c r="M1671" t="s">
        <v>325</v>
      </c>
      <c r="N1671" t="s">
        <v>21</v>
      </c>
      <c r="O1671">
        <v>816</v>
      </c>
      <c r="P1671">
        <v>122.39999999999999</v>
      </c>
      <c r="Q1671">
        <v>693.6</v>
      </c>
      <c r="R1671">
        <v>3</v>
      </c>
      <c r="S1671">
        <v>665.69</v>
      </c>
      <c r="T1671" t="s">
        <v>27</v>
      </c>
      <c r="U1671">
        <v>1998</v>
      </c>
      <c r="V1671" t="s">
        <v>52</v>
      </c>
      <c r="W1671" t="s">
        <v>267</v>
      </c>
      <c r="X1671" t="s">
        <v>184</v>
      </c>
      <c r="Y1671">
        <v>4</v>
      </c>
      <c r="Z1671" t="s">
        <v>224</v>
      </c>
      <c r="AA1671" t="s">
        <v>236</v>
      </c>
    </row>
    <row r="1672" spans="1:27" x14ac:dyDescent="0.25">
      <c r="A1672">
        <v>10961</v>
      </c>
      <c r="B1672">
        <v>52</v>
      </c>
      <c r="C1672">
        <v>7</v>
      </c>
      <c r="D1672">
        <v>6</v>
      </c>
      <c r="E1672">
        <v>0.05</v>
      </c>
      <c r="F1672" t="s">
        <v>42</v>
      </c>
      <c r="G1672">
        <v>8</v>
      </c>
      <c r="H1672" s="5">
        <v>35873</v>
      </c>
      <c r="I1672" s="5">
        <v>35901</v>
      </c>
      <c r="J1672" s="5">
        <v>35884</v>
      </c>
      <c r="K1672">
        <v>1</v>
      </c>
      <c r="L1672">
        <v>104.47</v>
      </c>
      <c r="M1672" t="s">
        <v>279</v>
      </c>
      <c r="N1672" t="s">
        <v>4</v>
      </c>
      <c r="O1672">
        <v>42</v>
      </c>
      <c r="P1672">
        <v>2.1</v>
      </c>
      <c r="Q1672">
        <v>39.9</v>
      </c>
      <c r="R1672">
        <v>11</v>
      </c>
      <c r="S1672">
        <v>-64.569999999999993</v>
      </c>
      <c r="T1672" t="s">
        <v>27</v>
      </c>
      <c r="U1672">
        <v>1998</v>
      </c>
      <c r="V1672" t="s">
        <v>52</v>
      </c>
      <c r="W1672" t="s">
        <v>267</v>
      </c>
      <c r="X1672" t="s">
        <v>169</v>
      </c>
      <c r="Y1672">
        <v>5</v>
      </c>
      <c r="Z1672" t="s">
        <v>226</v>
      </c>
      <c r="AA1672" t="s">
        <v>236</v>
      </c>
    </row>
    <row r="1673" spans="1:27" x14ac:dyDescent="0.25">
      <c r="A1673">
        <v>10963</v>
      </c>
      <c r="B1673">
        <v>60</v>
      </c>
      <c r="C1673">
        <v>34</v>
      </c>
      <c r="D1673">
        <v>2</v>
      </c>
      <c r="E1673">
        <v>0.15</v>
      </c>
      <c r="F1673" t="s">
        <v>356</v>
      </c>
      <c r="G1673">
        <v>9</v>
      </c>
      <c r="H1673" s="5">
        <v>35873</v>
      </c>
      <c r="I1673" s="5">
        <v>35901</v>
      </c>
      <c r="J1673" s="5">
        <v>35880</v>
      </c>
      <c r="K1673">
        <v>3</v>
      </c>
      <c r="L1673">
        <v>2.7</v>
      </c>
      <c r="M1673" t="s">
        <v>357</v>
      </c>
      <c r="N1673" t="s">
        <v>15</v>
      </c>
      <c r="O1673">
        <v>68</v>
      </c>
      <c r="P1673">
        <v>10.199999999999999</v>
      </c>
      <c r="Q1673">
        <v>57.8</v>
      </c>
      <c r="R1673">
        <v>7</v>
      </c>
      <c r="S1673">
        <v>55.099999999999994</v>
      </c>
      <c r="T1673" t="s">
        <v>27</v>
      </c>
      <c r="U1673">
        <v>1998</v>
      </c>
      <c r="V1673" t="s">
        <v>52</v>
      </c>
      <c r="W1673" t="s">
        <v>267</v>
      </c>
      <c r="X1673" t="s">
        <v>184</v>
      </c>
      <c r="Y1673">
        <v>4</v>
      </c>
      <c r="Z1673" t="s">
        <v>224</v>
      </c>
      <c r="AA1673" t="s">
        <v>238</v>
      </c>
    </row>
    <row r="1674" spans="1:27" x14ac:dyDescent="0.25">
      <c r="A1674">
        <v>10966</v>
      </c>
      <c r="B1674">
        <v>56</v>
      </c>
      <c r="C1674">
        <v>38</v>
      </c>
      <c r="D1674">
        <v>12</v>
      </c>
      <c r="E1674">
        <v>0.15</v>
      </c>
      <c r="F1674" t="s">
        <v>350</v>
      </c>
      <c r="G1674">
        <v>4</v>
      </c>
      <c r="H1674" s="5">
        <v>35874</v>
      </c>
      <c r="I1674" s="5">
        <v>35902</v>
      </c>
      <c r="J1674" s="5">
        <v>35893</v>
      </c>
      <c r="K1674">
        <v>1</v>
      </c>
      <c r="L1674">
        <v>27.19</v>
      </c>
      <c r="M1674" t="s">
        <v>351</v>
      </c>
      <c r="N1674" t="s">
        <v>18</v>
      </c>
      <c r="O1674">
        <v>456</v>
      </c>
      <c r="P1674">
        <v>68.399999999999991</v>
      </c>
      <c r="Q1674">
        <v>387.6</v>
      </c>
      <c r="R1674">
        <v>19</v>
      </c>
      <c r="S1674">
        <v>360.41</v>
      </c>
      <c r="T1674" t="s">
        <v>27</v>
      </c>
      <c r="U1674">
        <v>1998</v>
      </c>
      <c r="V1674" t="s">
        <v>52</v>
      </c>
      <c r="W1674" t="s">
        <v>267</v>
      </c>
      <c r="X1674" t="s">
        <v>177</v>
      </c>
      <c r="Y1674">
        <v>5</v>
      </c>
      <c r="Z1674" t="s">
        <v>226</v>
      </c>
      <c r="AA1674" t="s">
        <v>236</v>
      </c>
    </row>
    <row r="1675" spans="1:27" x14ac:dyDescent="0.25">
      <c r="A1675">
        <v>10966</v>
      </c>
      <c r="B1675">
        <v>62</v>
      </c>
      <c r="C1675">
        <v>49.3</v>
      </c>
      <c r="D1675">
        <v>12</v>
      </c>
      <c r="E1675">
        <v>0.15</v>
      </c>
      <c r="F1675" t="s">
        <v>350</v>
      </c>
      <c r="G1675">
        <v>4</v>
      </c>
      <c r="H1675" s="5">
        <v>35874</v>
      </c>
      <c r="I1675" s="5">
        <v>35902</v>
      </c>
      <c r="J1675" s="5">
        <v>35893</v>
      </c>
      <c r="K1675">
        <v>1</v>
      </c>
      <c r="L1675">
        <v>27.19</v>
      </c>
      <c r="M1675" t="s">
        <v>351</v>
      </c>
      <c r="N1675" t="s">
        <v>18</v>
      </c>
      <c r="O1675">
        <v>591.59999999999991</v>
      </c>
      <c r="P1675">
        <v>88.739999999999981</v>
      </c>
      <c r="Q1675">
        <v>502.8599999999999</v>
      </c>
      <c r="R1675">
        <v>19</v>
      </c>
      <c r="S1675">
        <v>475.6699999999999</v>
      </c>
      <c r="T1675" t="s">
        <v>27</v>
      </c>
      <c r="U1675">
        <v>1998</v>
      </c>
      <c r="V1675" t="s">
        <v>52</v>
      </c>
      <c r="W1675" t="s">
        <v>267</v>
      </c>
      <c r="X1675" t="s">
        <v>188</v>
      </c>
      <c r="Y1675">
        <v>3</v>
      </c>
      <c r="Z1675" t="s">
        <v>222</v>
      </c>
      <c r="AA1675" t="s">
        <v>236</v>
      </c>
    </row>
    <row r="1676" spans="1:27" x14ac:dyDescent="0.25">
      <c r="A1676">
        <v>10980</v>
      </c>
      <c r="B1676">
        <v>75</v>
      </c>
      <c r="C1676">
        <v>7.75</v>
      </c>
      <c r="D1676">
        <v>40</v>
      </c>
      <c r="E1676">
        <v>0.2</v>
      </c>
      <c r="F1676" t="s">
        <v>33</v>
      </c>
      <c r="G1676">
        <v>4</v>
      </c>
      <c r="H1676" s="5">
        <v>35881</v>
      </c>
      <c r="I1676" s="5">
        <v>35923</v>
      </c>
      <c r="J1676" s="5">
        <v>35902</v>
      </c>
      <c r="K1676">
        <v>1</v>
      </c>
      <c r="L1676">
        <v>1.26</v>
      </c>
      <c r="M1676" t="s">
        <v>323</v>
      </c>
      <c r="N1676" t="s">
        <v>17</v>
      </c>
      <c r="O1676">
        <v>310</v>
      </c>
      <c r="P1676">
        <v>62</v>
      </c>
      <c r="Q1676">
        <v>248</v>
      </c>
      <c r="R1676">
        <v>21</v>
      </c>
      <c r="S1676">
        <v>246.74</v>
      </c>
      <c r="T1676" t="s">
        <v>27</v>
      </c>
      <c r="U1676">
        <v>1998</v>
      </c>
      <c r="V1676" t="s">
        <v>52</v>
      </c>
      <c r="W1676" t="s">
        <v>267</v>
      </c>
      <c r="X1676" t="s">
        <v>210</v>
      </c>
      <c r="Y1676">
        <v>1</v>
      </c>
      <c r="Z1676" t="s">
        <v>218</v>
      </c>
      <c r="AA1676" t="s">
        <v>236</v>
      </c>
    </row>
    <row r="1677" spans="1:27" x14ac:dyDescent="0.25">
      <c r="A1677">
        <v>10985</v>
      </c>
      <c r="B1677">
        <v>16</v>
      </c>
      <c r="C1677">
        <v>17.45</v>
      </c>
      <c r="D1677">
        <v>36</v>
      </c>
      <c r="E1677">
        <v>0.1</v>
      </c>
      <c r="F1677" t="s">
        <v>37</v>
      </c>
      <c r="G1677">
        <v>2</v>
      </c>
      <c r="H1677" s="5">
        <v>35884</v>
      </c>
      <c r="I1677" s="5">
        <v>35912</v>
      </c>
      <c r="J1677" s="5">
        <v>35887</v>
      </c>
      <c r="K1677">
        <v>1</v>
      </c>
      <c r="L1677">
        <v>91.51</v>
      </c>
      <c r="M1677" t="s">
        <v>289</v>
      </c>
      <c r="N1677" t="s">
        <v>10</v>
      </c>
      <c r="O1677">
        <v>628.19999999999993</v>
      </c>
      <c r="P1677">
        <v>62.819999999999993</v>
      </c>
      <c r="Q1677">
        <v>565.37999999999988</v>
      </c>
      <c r="R1677">
        <v>3</v>
      </c>
      <c r="S1677">
        <v>473.86999999999989</v>
      </c>
      <c r="T1677" t="s">
        <v>27</v>
      </c>
      <c r="U1677">
        <v>1998</v>
      </c>
      <c r="V1677" t="s">
        <v>52</v>
      </c>
      <c r="W1677" t="s">
        <v>267</v>
      </c>
      <c r="X1677" t="s">
        <v>99</v>
      </c>
      <c r="Y1677">
        <v>3</v>
      </c>
      <c r="Z1677" t="s">
        <v>222</v>
      </c>
      <c r="AA1677" t="s">
        <v>236</v>
      </c>
    </row>
    <row r="1678" spans="1:27" x14ac:dyDescent="0.25">
      <c r="A1678">
        <v>10985</v>
      </c>
      <c r="B1678">
        <v>18</v>
      </c>
      <c r="C1678">
        <v>62.5</v>
      </c>
      <c r="D1678">
        <v>8</v>
      </c>
      <c r="E1678">
        <v>0.1</v>
      </c>
      <c r="F1678" t="s">
        <v>37</v>
      </c>
      <c r="G1678">
        <v>2</v>
      </c>
      <c r="H1678" s="5">
        <v>35884</v>
      </c>
      <c r="I1678" s="5">
        <v>35912</v>
      </c>
      <c r="J1678" s="5">
        <v>35887</v>
      </c>
      <c r="K1678">
        <v>1</v>
      </c>
      <c r="L1678">
        <v>91.51</v>
      </c>
      <c r="M1678" t="s">
        <v>289</v>
      </c>
      <c r="N1678" t="s">
        <v>10</v>
      </c>
      <c r="O1678">
        <v>500</v>
      </c>
      <c r="P1678">
        <v>50</v>
      </c>
      <c r="Q1678">
        <v>450</v>
      </c>
      <c r="R1678">
        <v>3</v>
      </c>
      <c r="S1678">
        <v>358.49</v>
      </c>
      <c r="T1678" t="s">
        <v>27</v>
      </c>
      <c r="U1678">
        <v>1998</v>
      </c>
      <c r="V1678" t="s">
        <v>52</v>
      </c>
      <c r="W1678" t="s">
        <v>267</v>
      </c>
      <c r="X1678" t="s">
        <v>103</v>
      </c>
      <c r="Y1678">
        <v>8</v>
      </c>
      <c r="Z1678" t="s">
        <v>232</v>
      </c>
      <c r="AA1678" t="s">
        <v>236</v>
      </c>
    </row>
    <row r="1679" spans="1:27" x14ac:dyDescent="0.25">
      <c r="A1679">
        <v>10985</v>
      </c>
      <c r="B1679">
        <v>32</v>
      </c>
      <c r="C1679">
        <v>32</v>
      </c>
      <c r="D1679">
        <v>35</v>
      </c>
      <c r="E1679">
        <v>0.1</v>
      </c>
      <c r="F1679" t="s">
        <v>37</v>
      </c>
      <c r="G1679">
        <v>2</v>
      </c>
      <c r="H1679" s="5">
        <v>35884</v>
      </c>
      <c r="I1679" s="5">
        <v>35912</v>
      </c>
      <c r="J1679" s="5">
        <v>35887</v>
      </c>
      <c r="K1679">
        <v>1</v>
      </c>
      <c r="L1679">
        <v>91.51</v>
      </c>
      <c r="M1679" t="s">
        <v>289</v>
      </c>
      <c r="N1679" t="s">
        <v>10</v>
      </c>
      <c r="O1679">
        <v>1120</v>
      </c>
      <c r="P1679">
        <v>112</v>
      </c>
      <c r="Q1679">
        <v>1008</v>
      </c>
      <c r="R1679">
        <v>3</v>
      </c>
      <c r="S1679">
        <v>916.49</v>
      </c>
      <c r="T1679" t="s">
        <v>27</v>
      </c>
      <c r="U1679">
        <v>1998</v>
      </c>
      <c r="V1679" t="s">
        <v>52</v>
      </c>
      <c r="W1679" t="s">
        <v>267</v>
      </c>
      <c r="X1679" t="s">
        <v>131</v>
      </c>
      <c r="Y1679">
        <v>4</v>
      </c>
      <c r="Z1679" t="s">
        <v>224</v>
      </c>
      <c r="AA1679" t="s">
        <v>236</v>
      </c>
    </row>
    <row r="1680" spans="1:27" x14ac:dyDescent="0.25">
      <c r="A1680">
        <v>10817</v>
      </c>
      <c r="B1680">
        <v>26</v>
      </c>
      <c r="C1680">
        <v>31.23</v>
      </c>
      <c r="D1680">
        <v>40</v>
      </c>
      <c r="E1680">
        <v>0.15</v>
      </c>
      <c r="F1680" t="s">
        <v>38</v>
      </c>
      <c r="G1680">
        <v>3</v>
      </c>
      <c r="H1680" s="5">
        <v>35801</v>
      </c>
      <c r="I1680" s="5">
        <v>35815</v>
      </c>
      <c r="J1680" s="5">
        <v>35808</v>
      </c>
      <c r="K1680">
        <v>2</v>
      </c>
      <c r="L1680">
        <v>306.07</v>
      </c>
      <c r="M1680" t="s">
        <v>376</v>
      </c>
      <c r="N1680" t="s">
        <v>9</v>
      </c>
      <c r="O1680">
        <v>1249.2</v>
      </c>
      <c r="P1680">
        <v>187.38</v>
      </c>
      <c r="Q1680">
        <v>1061.8200000000002</v>
      </c>
      <c r="R1680">
        <v>7</v>
      </c>
      <c r="S1680">
        <v>755.75000000000023</v>
      </c>
      <c r="T1680" t="s">
        <v>27</v>
      </c>
      <c r="U1680">
        <v>1998</v>
      </c>
      <c r="V1680" t="s">
        <v>50</v>
      </c>
      <c r="W1680" t="s">
        <v>267</v>
      </c>
      <c r="X1680" t="s">
        <v>119</v>
      </c>
      <c r="Y1680">
        <v>3</v>
      </c>
      <c r="Z1680" t="s">
        <v>222</v>
      </c>
      <c r="AA1680" t="s">
        <v>237</v>
      </c>
    </row>
    <row r="1681" spans="1:27" x14ac:dyDescent="0.25">
      <c r="A1681">
        <v>10817</v>
      </c>
      <c r="B1681">
        <v>40</v>
      </c>
      <c r="C1681">
        <v>18.399999999999999</v>
      </c>
      <c r="D1681">
        <v>60</v>
      </c>
      <c r="E1681">
        <v>0.15</v>
      </c>
      <c r="F1681" t="s">
        <v>38</v>
      </c>
      <c r="G1681">
        <v>3</v>
      </c>
      <c r="H1681" s="5">
        <v>35801</v>
      </c>
      <c r="I1681" s="5">
        <v>35815</v>
      </c>
      <c r="J1681" s="5">
        <v>35808</v>
      </c>
      <c r="K1681">
        <v>2</v>
      </c>
      <c r="L1681">
        <v>306.07</v>
      </c>
      <c r="M1681" t="s">
        <v>376</v>
      </c>
      <c r="N1681" t="s">
        <v>9</v>
      </c>
      <c r="O1681">
        <v>1104</v>
      </c>
      <c r="P1681">
        <v>165.6</v>
      </c>
      <c r="Q1681">
        <v>938.4</v>
      </c>
      <c r="R1681">
        <v>7</v>
      </c>
      <c r="S1681">
        <v>632.32999999999993</v>
      </c>
      <c r="T1681" t="s">
        <v>27</v>
      </c>
      <c r="U1681">
        <v>1998</v>
      </c>
      <c r="V1681" t="s">
        <v>50</v>
      </c>
      <c r="W1681" t="s">
        <v>267</v>
      </c>
      <c r="X1681" t="s">
        <v>145</v>
      </c>
      <c r="Y1681">
        <v>8</v>
      </c>
      <c r="Z1681" t="s">
        <v>232</v>
      </c>
      <c r="AA1681" t="s">
        <v>237</v>
      </c>
    </row>
    <row r="1682" spans="1:27" x14ac:dyDescent="0.25">
      <c r="A1682">
        <v>10817</v>
      </c>
      <c r="B1682">
        <v>62</v>
      </c>
      <c r="C1682">
        <v>49.3</v>
      </c>
      <c r="D1682">
        <v>25</v>
      </c>
      <c r="E1682">
        <v>0.15</v>
      </c>
      <c r="F1682" t="s">
        <v>38</v>
      </c>
      <c r="G1682">
        <v>3</v>
      </c>
      <c r="H1682" s="5">
        <v>35801</v>
      </c>
      <c r="I1682" s="5">
        <v>35815</v>
      </c>
      <c r="J1682" s="5">
        <v>35808</v>
      </c>
      <c r="K1682">
        <v>2</v>
      </c>
      <c r="L1682">
        <v>306.07</v>
      </c>
      <c r="M1682" t="s">
        <v>376</v>
      </c>
      <c r="N1682" t="s">
        <v>9</v>
      </c>
      <c r="O1682">
        <v>1232.5</v>
      </c>
      <c r="P1682">
        <v>184.875</v>
      </c>
      <c r="Q1682">
        <v>1047.625</v>
      </c>
      <c r="R1682">
        <v>7</v>
      </c>
      <c r="S1682">
        <v>741.55500000000006</v>
      </c>
      <c r="T1682" t="s">
        <v>27</v>
      </c>
      <c r="U1682">
        <v>1998</v>
      </c>
      <c r="V1682" t="s">
        <v>50</v>
      </c>
      <c r="W1682" t="s">
        <v>267</v>
      </c>
      <c r="X1682" t="s">
        <v>188</v>
      </c>
      <c r="Y1682">
        <v>3</v>
      </c>
      <c r="Z1682" t="s">
        <v>222</v>
      </c>
      <c r="AA1682" t="s">
        <v>237</v>
      </c>
    </row>
    <row r="1683" spans="1:27" x14ac:dyDescent="0.25">
      <c r="A1683">
        <v>10823</v>
      </c>
      <c r="B1683">
        <v>11</v>
      </c>
      <c r="C1683">
        <v>21</v>
      </c>
      <c r="D1683">
        <v>20</v>
      </c>
      <c r="E1683">
        <v>0.1</v>
      </c>
      <c r="F1683" t="s">
        <v>343</v>
      </c>
      <c r="G1683">
        <v>5</v>
      </c>
      <c r="H1683" s="5">
        <v>35804</v>
      </c>
      <c r="I1683" s="5">
        <v>35832</v>
      </c>
      <c r="J1683" s="5">
        <v>35808</v>
      </c>
      <c r="K1683">
        <v>2</v>
      </c>
      <c r="L1683">
        <v>163.97</v>
      </c>
      <c r="M1683" t="s">
        <v>344</v>
      </c>
      <c r="N1683" t="s">
        <v>21</v>
      </c>
      <c r="O1683">
        <v>420</v>
      </c>
      <c r="P1683">
        <v>42</v>
      </c>
      <c r="Q1683">
        <v>378</v>
      </c>
      <c r="R1683">
        <v>4</v>
      </c>
      <c r="S1683">
        <v>214.03</v>
      </c>
      <c r="T1683" t="s">
        <v>27</v>
      </c>
      <c r="U1683">
        <v>1998</v>
      </c>
      <c r="V1683" t="s">
        <v>50</v>
      </c>
      <c r="W1683" t="s">
        <v>267</v>
      </c>
      <c r="X1683" t="s">
        <v>89</v>
      </c>
      <c r="Y1683">
        <v>4</v>
      </c>
      <c r="Z1683" t="s">
        <v>224</v>
      </c>
      <c r="AA1683" t="s">
        <v>237</v>
      </c>
    </row>
    <row r="1684" spans="1:27" x14ac:dyDescent="0.25">
      <c r="A1684">
        <v>10823</v>
      </c>
      <c r="B1684">
        <v>59</v>
      </c>
      <c r="C1684">
        <v>55</v>
      </c>
      <c r="D1684">
        <v>40</v>
      </c>
      <c r="E1684">
        <v>0.1</v>
      </c>
      <c r="F1684" t="s">
        <v>343</v>
      </c>
      <c r="G1684">
        <v>5</v>
      </c>
      <c r="H1684" s="5">
        <v>35804</v>
      </c>
      <c r="I1684" s="5">
        <v>35832</v>
      </c>
      <c r="J1684" s="5">
        <v>35808</v>
      </c>
      <c r="K1684">
        <v>2</v>
      </c>
      <c r="L1684">
        <v>163.97</v>
      </c>
      <c r="M1684" t="s">
        <v>344</v>
      </c>
      <c r="N1684" t="s">
        <v>21</v>
      </c>
      <c r="O1684">
        <v>2200</v>
      </c>
      <c r="P1684">
        <v>220</v>
      </c>
      <c r="Q1684">
        <v>1980</v>
      </c>
      <c r="R1684">
        <v>4</v>
      </c>
      <c r="S1684">
        <v>1816.03</v>
      </c>
      <c r="T1684" t="s">
        <v>27</v>
      </c>
      <c r="U1684">
        <v>1998</v>
      </c>
      <c r="V1684" t="s">
        <v>50</v>
      </c>
      <c r="W1684" t="s">
        <v>267</v>
      </c>
      <c r="X1684" t="s">
        <v>182</v>
      </c>
      <c r="Y1684">
        <v>4</v>
      </c>
      <c r="Z1684" t="s">
        <v>224</v>
      </c>
      <c r="AA1684" t="s">
        <v>237</v>
      </c>
    </row>
    <row r="1685" spans="1:27" x14ac:dyDescent="0.25">
      <c r="A1685">
        <v>10823</v>
      </c>
      <c r="B1685">
        <v>77</v>
      </c>
      <c r="C1685">
        <v>13</v>
      </c>
      <c r="D1685">
        <v>15</v>
      </c>
      <c r="E1685">
        <v>0.1</v>
      </c>
      <c r="F1685" t="s">
        <v>343</v>
      </c>
      <c r="G1685">
        <v>5</v>
      </c>
      <c r="H1685" s="5">
        <v>35804</v>
      </c>
      <c r="I1685" s="5">
        <v>35832</v>
      </c>
      <c r="J1685" s="5">
        <v>35808</v>
      </c>
      <c r="K1685">
        <v>2</v>
      </c>
      <c r="L1685">
        <v>163.97</v>
      </c>
      <c r="M1685" t="s">
        <v>344</v>
      </c>
      <c r="N1685" t="s">
        <v>21</v>
      </c>
      <c r="O1685">
        <v>195</v>
      </c>
      <c r="P1685">
        <v>19.5</v>
      </c>
      <c r="Q1685">
        <v>175.5</v>
      </c>
      <c r="R1685">
        <v>4</v>
      </c>
      <c r="S1685">
        <v>11.530000000000001</v>
      </c>
      <c r="T1685" t="s">
        <v>27</v>
      </c>
      <c r="U1685">
        <v>1998</v>
      </c>
      <c r="V1685" t="s">
        <v>50</v>
      </c>
      <c r="W1685" t="s">
        <v>267</v>
      </c>
      <c r="X1685" t="s">
        <v>214</v>
      </c>
      <c r="Y1685">
        <v>2</v>
      </c>
      <c r="Z1685" t="s">
        <v>220</v>
      </c>
      <c r="AA1685" t="s">
        <v>237</v>
      </c>
    </row>
    <row r="1686" spans="1:27" x14ac:dyDescent="0.25">
      <c r="A1686">
        <v>10832</v>
      </c>
      <c r="B1686">
        <v>13</v>
      </c>
      <c r="C1686">
        <v>6</v>
      </c>
      <c r="D1686">
        <v>3</v>
      </c>
      <c r="E1686">
        <v>0.2</v>
      </c>
      <c r="F1686" t="s">
        <v>371</v>
      </c>
      <c r="G1686">
        <v>2</v>
      </c>
      <c r="H1686" s="5">
        <v>35809</v>
      </c>
      <c r="I1686" s="5">
        <v>35837</v>
      </c>
      <c r="J1686" s="5">
        <v>35814</v>
      </c>
      <c r="K1686">
        <v>2</v>
      </c>
      <c r="L1686">
        <v>43.26</v>
      </c>
      <c r="M1686" t="s">
        <v>372</v>
      </c>
      <c r="N1686" t="s">
        <v>8</v>
      </c>
      <c r="O1686">
        <v>18</v>
      </c>
      <c r="P1686">
        <v>3.6</v>
      </c>
      <c r="Q1686">
        <v>14.4</v>
      </c>
      <c r="R1686">
        <v>5</v>
      </c>
      <c r="S1686">
        <v>-28.86</v>
      </c>
      <c r="T1686" t="s">
        <v>27</v>
      </c>
      <c r="U1686">
        <v>1998</v>
      </c>
      <c r="V1686" t="s">
        <v>50</v>
      </c>
      <c r="W1686" t="s">
        <v>267</v>
      </c>
      <c r="X1686" t="s">
        <v>93</v>
      </c>
      <c r="Y1686">
        <v>8</v>
      </c>
      <c r="Z1686" t="s">
        <v>232</v>
      </c>
      <c r="AA1686" t="s">
        <v>237</v>
      </c>
    </row>
    <row r="1687" spans="1:27" x14ac:dyDescent="0.25">
      <c r="A1687">
        <v>10832</v>
      </c>
      <c r="B1687">
        <v>25</v>
      </c>
      <c r="C1687">
        <v>14</v>
      </c>
      <c r="D1687">
        <v>10</v>
      </c>
      <c r="E1687">
        <v>0.2</v>
      </c>
      <c r="F1687" t="s">
        <v>371</v>
      </c>
      <c r="G1687">
        <v>2</v>
      </c>
      <c r="H1687" s="5">
        <v>35809</v>
      </c>
      <c r="I1687" s="5">
        <v>35837</v>
      </c>
      <c r="J1687" s="5">
        <v>35814</v>
      </c>
      <c r="K1687">
        <v>2</v>
      </c>
      <c r="L1687">
        <v>43.26</v>
      </c>
      <c r="M1687" t="s">
        <v>372</v>
      </c>
      <c r="N1687" t="s">
        <v>8</v>
      </c>
      <c r="O1687">
        <v>140</v>
      </c>
      <c r="P1687">
        <v>28</v>
      </c>
      <c r="Q1687">
        <v>112</v>
      </c>
      <c r="R1687">
        <v>5</v>
      </c>
      <c r="S1687">
        <v>68.740000000000009</v>
      </c>
      <c r="T1687" t="s">
        <v>27</v>
      </c>
      <c r="U1687">
        <v>1998</v>
      </c>
      <c r="V1687" t="s">
        <v>50</v>
      </c>
      <c r="W1687" t="s">
        <v>267</v>
      </c>
      <c r="X1687" t="s">
        <v>117</v>
      </c>
      <c r="Y1687">
        <v>3</v>
      </c>
      <c r="Z1687" t="s">
        <v>222</v>
      </c>
      <c r="AA1687" t="s">
        <v>237</v>
      </c>
    </row>
    <row r="1688" spans="1:27" x14ac:dyDescent="0.25">
      <c r="A1688">
        <v>10832</v>
      </c>
      <c r="B1688">
        <v>44</v>
      </c>
      <c r="C1688">
        <v>19.45</v>
      </c>
      <c r="D1688">
        <v>16</v>
      </c>
      <c r="E1688">
        <v>0.2</v>
      </c>
      <c r="F1688" t="s">
        <v>371</v>
      </c>
      <c r="G1688">
        <v>2</v>
      </c>
      <c r="H1688" s="5">
        <v>35809</v>
      </c>
      <c r="I1688" s="5">
        <v>35837</v>
      </c>
      <c r="J1688" s="5">
        <v>35814</v>
      </c>
      <c r="K1688">
        <v>2</v>
      </c>
      <c r="L1688">
        <v>43.26</v>
      </c>
      <c r="M1688" t="s">
        <v>372</v>
      </c>
      <c r="N1688" t="s">
        <v>8</v>
      </c>
      <c r="O1688">
        <v>311.2</v>
      </c>
      <c r="P1688">
        <v>62.24</v>
      </c>
      <c r="Q1688">
        <v>248.95999999999998</v>
      </c>
      <c r="R1688">
        <v>5</v>
      </c>
      <c r="S1688">
        <v>205.7</v>
      </c>
      <c r="T1688" t="s">
        <v>27</v>
      </c>
      <c r="U1688">
        <v>1998</v>
      </c>
      <c r="V1688" t="s">
        <v>50</v>
      </c>
      <c r="W1688" t="s">
        <v>267</v>
      </c>
      <c r="X1688" t="s">
        <v>153</v>
      </c>
      <c r="Y1688">
        <v>2</v>
      </c>
      <c r="Z1688" t="s">
        <v>220</v>
      </c>
      <c r="AA1688" t="s">
        <v>237</v>
      </c>
    </row>
    <row r="1689" spans="1:27" x14ac:dyDescent="0.25">
      <c r="A1689">
        <v>10833</v>
      </c>
      <c r="B1689">
        <v>7</v>
      </c>
      <c r="C1689">
        <v>30</v>
      </c>
      <c r="D1689">
        <v>20</v>
      </c>
      <c r="E1689">
        <v>0.1</v>
      </c>
      <c r="F1689" t="s">
        <v>374</v>
      </c>
      <c r="G1689">
        <v>6</v>
      </c>
      <c r="H1689" s="5">
        <v>35810</v>
      </c>
      <c r="I1689" s="5">
        <v>35838</v>
      </c>
      <c r="J1689" s="5">
        <v>35818</v>
      </c>
      <c r="K1689">
        <v>2</v>
      </c>
      <c r="L1689">
        <v>71.489999999999995</v>
      </c>
      <c r="M1689" t="s">
        <v>375</v>
      </c>
      <c r="N1689" t="s">
        <v>9</v>
      </c>
      <c r="O1689">
        <v>600</v>
      </c>
      <c r="P1689">
        <v>60</v>
      </c>
      <c r="Q1689">
        <v>540</v>
      </c>
      <c r="R1689">
        <v>8</v>
      </c>
      <c r="S1689">
        <v>468.51</v>
      </c>
      <c r="T1689" t="s">
        <v>27</v>
      </c>
      <c r="U1689">
        <v>1998</v>
      </c>
      <c r="V1689" t="s">
        <v>50</v>
      </c>
      <c r="W1689" t="s">
        <v>267</v>
      </c>
      <c r="X1689" t="s">
        <v>81</v>
      </c>
      <c r="Y1689">
        <v>7</v>
      </c>
      <c r="Z1689" t="s">
        <v>230</v>
      </c>
      <c r="AA1689" t="s">
        <v>237</v>
      </c>
    </row>
    <row r="1690" spans="1:27" x14ac:dyDescent="0.25">
      <c r="A1690">
        <v>10833</v>
      </c>
      <c r="B1690">
        <v>31</v>
      </c>
      <c r="C1690">
        <v>12.5</v>
      </c>
      <c r="D1690">
        <v>9</v>
      </c>
      <c r="E1690">
        <v>0.1</v>
      </c>
      <c r="F1690" t="s">
        <v>374</v>
      </c>
      <c r="G1690">
        <v>6</v>
      </c>
      <c r="H1690" s="5">
        <v>35810</v>
      </c>
      <c r="I1690" s="5">
        <v>35838</v>
      </c>
      <c r="J1690" s="5">
        <v>35818</v>
      </c>
      <c r="K1690">
        <v>2</v>
      </c>
      <c r="L1690">
        <v>71.489999999999995</v>
      </c>
      <c r="M1690" t="s">
        <v>375</v>
      </c>
      <c r="N1690" t="s">
        <v>9</v>
      </c>
      <c r="O1690">
        <v>112.5</v>
      </c>
      <c r="P1690">
        <v>11.25</v>
      </c>
      <c r="Q1690">
        <v>101.25</v>
      </c>
      <c r="R1690">
        <v>8</v>
      </c>
      <c r="S1690">
        <v>29.760000000000005</v>
      </c>
      <c r="T1690" t="s">
        <v>27</v>
      </c>
      <c r="U1690">
        <v>1998</v>
      </c>
      <c r="V1690" t="s">
        <v>50</v>
      </c>
      <c r="W1690" t="s">
        <v>267</v>
      </c>
      <c r="X1690" t="s">
        <v>129</v>
      </c>
      <c r="Y1690">
        <v>4</v>
      </c>
      <c r="Z1690" t="s">
        <v>224</v>
      </c>
      <c r="AA1690" t="s">
        <v>237</v>
      </c>
    </row>
    <row r="1691" spans="1:27" x14ac:dyDescent="0.25">
      <c r="A1691">
        <v>10833</v>
      </c>
      <c r="B1691">
        <v>53</v>
      </c>
      <c r="C1691">
        <v>32.799999999999997</v>
      </c>
      <c r="D1691">
        <v>9</v>
      </c>
      <c r="E1691">
        <v>0.1</v>
      </c>
      <c r="F1691" t="s">
        <v>374</v>
      </c>
      <c r="G1691">
        <v>6</v>
      </c>
      <c r="H1691" s="5">
        <v>35810</v>
      </c>
      <c r="I1691" s="5">
        <v>35838</v>
      </c>
      <c r="J1691" s="5">
        <v>35818</v>
      </c>
      <c r="K1691">
        <v>2</v>
      </c>
      <c r="L1691">
        <v>71.489999999999995</v>
      </c>
      <c r="M1691" t="s">
        <v>375</v>
      </c>
      <c r="N1691" t="s">
        <v>9</v>
      </c>
      <c r="O1691">
        <v>295.2</v>
      </c>
      <c r="P1691">
        <v>29.52</v>
      </c>
      <c r="Q1691">
        <v>265.68</v>
      </c>
      <c r="R1691">
        <v>8</v>
      </c>
      <c r="S1691">
        <v>194.19</v>
      </c>
      <c r="T1691" t="s">
        <v>27</v>
      </c>
      <c r="U1691">
        <v>1998</v>
      </c>
      <c r="V1691" t="s">
        <v>50</v>
      </c>
      <c r="W1691" t="s">
        <v>267</v>
      </c>
      <c r="X1691" t="s">
        <v>171</v>
      </c>
      <c r="Y1691">
        <v>6</v>
      </c>
      <c r="Z1691" t="s">
        <v>228</v>
      </c>
      <c r="AA1691" t="s">
        <v>237</v>
      </c>
    </row>
    <row r="1692" spans="1:27" x14ac:dyDescent="0.25">
      <c r="A1692">
        <v>10840</v>
      </c>
      <c r="B1692">
        <v>25</v>
      </c>
      <c r="C1692">
        <v>14</v>
      </c>
      <c r="D1692">
        <v>6</v>
      </c>
      <c r="E1692">
        <v>0.2</v>
      </c>
      <c r="F1692" t="s">
        <v>324</v>
      </c>
      <c r="G1692">
        <v>4</v>
      </c>
      <c r="H1692" s="5">
        <v>35814</v>
      </c>
      <c r="I1692" s="5">
        <v>35856</v>
      </c>
      <c r="J1692" s="5">
        <v>35842</v>
      </c>
      <c r="K1692">
        <v>2</v>
      </c>
      <c r="L1692">
        <v>2.71</v>
      </c>
      <c r="M1692" t="s">
        <v>325</v>
      </c>
      <c r="N1692" t="s">
        <v>21</v>
      </c>
      <c r="O1692">
        <v>84</v>
      </c>
      <c r="P1692">
        <v>16.8</v>
      </c>
      <c r="Q1692">
        <v>67.2</v>
      </c>
      <c r="R1692">
        <v>28</v>
      </c>
      <c r="S1692">
        <v>64.490000000000009</v>
      </c>
      <c r="T1692" t="s">
        <v>27</v>
      </c>
      <c r="U1692">
        <v>1998</v>
      </c>
      <c r="V1692" t="s">
        <v>50</v>
      </c>
      <c r="W1692" t="s">
        <v>267</v>
      </c>
      <c r="X1692" t="s">
        <v>117</v>
      </c>
      <c r="Y1692">
        <v>3</v>
      </c>
      <c r="Z1692" t="s">
        <v>222</v>
      </c>
      <c r="AA1692" t="s">
        <v>237</v>
      </c>
    </row>
    <row r="1693" spans="1:27" x14ac:dyDescent="0.25">
      <c r="A1693">
        <v>10840</v>
      </c>
      <c r="B1693">
        <v>39</v>
      </c>
      <c r="C1693">
        <v>18</v>
      </c>
      <c r="D1693">
        <v>10</v>
      </c>
      <c r="E1693">
        <v>0.2</v>
      </c>
      <c r="F1693" t="s">
        <v>324</v>
      </c>
      <c r="G1693">
        <v>4</v>
      </c>
      <c r="H1693" s="5">
        <v>35814</v>
      </c>
      <c r="I1693" s="5">
        <v>35856</v>
      </c>
      <c r="J1693" s="5">
        <v>35842</v>
      </c>
      <c r="K1693">
        <v>2</v>
      </c>
      <c r="L1693">
        <v>2.71</v>
      </c>
      <c r="M1693" t="s">
        <v>325</v>
      </c>
      <c r="N1693" t="s">
        <v>21</v>
      </c>
      <c r="O1693">
        <v>180</v>
      </c>
      <c r="P1693">
        <v>36</v>
      </c>
      <c r="Q1693">
        <v>144</v>
      </c>
      <c r="R1693">
        <v>28</v>
      </c>
      <c r="S1693">
        <v>141.29</v>
      </c>
      <c r="T1693" t="s">
        <v>27</v>
      </c>
      <c r="U1693">
        <v>1998</v>
      </c>
      <c r="V1693" t="s">
        <v>50</v>
      </c>
      <c r="W1693" t="s">
        <v>267</v>
      </c>
      <c r="X1693" t="s">
        <v>143</v>
      </c>
      <c r="Y1693">
        <v>1</v>
      </c>
      <c r="Z1693" t="s">
        <v>218</v>
      </c>
      <c r="AA1693" t="s">
        <v>237</v>
      </c>
    </row>
    <row r="1694" spans="1:27" x14ac:dyDescent="0.25">
      <c r="A1694">
        <v>10843</v>
      </c>
      <c r="B1694">
        <v>51</v>
      </c>
      <c r="C1694">
        <v>53</v>
      </c>
      <c r="D1694">
        <v>4</v>
      </c>
      <c r="E1694">
        <v>0.25</v>
      </c>
      <c r="F1694" t="s">
        <v>352</v>
      </c>
      <c r="G1694">
        <v>4</v>
      </c>
      <c r="H1694" s="5">
        <v>35816</v>
      </c>
      <c r="I1694" s="5">
        <v>35844</v>
      </c>
      <c r="J1694" s="5">
        <v>35821</v>
      </c>
      <c r="K1694">
        <v>2</v>
      </c>
      <c r="L1694">
        <v>9.26</v>
      </c>
      <c r="M1694" t="s">
        <v>353</v>
      </c>
      <c r="N1694" t="s">
        <v>8</v>
      </c>
      <c r="O1694">
        <v>212</v>
      </c>
      <c r="P1694">
        <v>53</v>
      </c>
      <c r="Q1694">
        <v>159</v>
      </c>
      <c r="R1694">
        <v>5</v>
      </c>
      <c r="S1694">
        <v>149.74</v>
      </c>
      <c r="T1694" t="s">
        <v>27</v>
      </c>
      <c r="U1694">
        <v>1998</v>
      </c>
      <c r="V1694" t="s">
        <v>50</v>
      </c>
      <c r="W1694" t="s">
        <v>267</v>
      </c>
      <c r="X1694" t="s">
        <v>167</v>
      </c>
      <c r="Y1694">
        <v>7</v>
      </c>
      <c r="Z1694" t="s">
        <v>230</v>
      </c>
      <c r="AA1694" t="s">
        <v>237</v>
      </c>
    </row>
    <row r="1695" spans="1:27" x14ac:dyDescent="0.25">
      <c r="A1695">
        <v>10849</v>
      </c>
      <c r="B1695">
        <v>26</v>
      </c>
      <c r="C1695">
        <v>31.23</v>
      </c>
      <c r="D1695">
        <v>18</v>
      </c>
      <c r="E1695">
        <v>0.15</v>
      </c>
      <c r="F1695" t="s">
        <v>38</v>
      </c>
      <c r="G1695">
        <v>9</v>
      </c>
      <c r="H1695" s="5">
        <v>35818</v>
      </c>
      <c r="I1695" s="5">
        <v>35846</v>
      </c>
      <c r="J1695" s="5">
        <v>35825</v>
      </c>
      <c r="K1695">
        <v>2</v>
      </c>
      <c r="L1695">
        <v>0.56000000000000005</v>
      </c>
      <c r="M1695" t="s">
        <v>376</v>
      </c>
      <c r="N1695" t="s">
        <v>9</v>
      </c>
      <c r="O1695">
        <v>562.14</v>
      </c>
      <c r="P1695">
        <v>84.320999999999998</v>
      </c>
      <c r="Q1695">
        <v>477.81899999999996</v>
      </c>
      <c r="R1695">
        <v>7</v>
      </c>
      <c r="S1695">
        <v>477.25899999999996</v>
      </c>
      <c r="T1695" t="s">
        <v>27</v>
      </c>
      <c r="U1695">
        <v>1998</v>
      </c>
      <c r="V1695" t="s">
        <v>50</v>
      </c>
      <c r="W1695" t="s">
        <v>267</v>
      </c>
      <c r="X1695" t="s">
        <v>119</v>
      </c>
      <c r="Y1695">
        <v>3</v>
      </c>
      <c r="Z1695" t="s">
        <v>222</v>
      </c>
      <c r="AA1695" t="s">
        <v>237</v>
      </c>
    </row>
    <row r="1696" spans="1:27" x14ac:dyDescent="0.25">
      <c r="A1696">
        <v>10854</v>
      </c>
      <c r="B1696">
        <v>10</v>
      </c>
      <c r="C1696">
        <v>31</v>
      </c>
      <c r="D1696">
        <v>100</v>
      </c>
      <c r="E1696">
        <v>0.15</v>
      </c>
      <c r="F1696" t="s">
        <v>32</v>
      </c>
      <c r="G1696">
        <v>3</v>
      </c>
      <c r="H1696" s="5">
        <v>35822</v>
      </c>
      <c r="I1696" s="5">
        <v>35850</v>
      </c>
      <c r="J1696" s="5">
        <v>35831</v>
      </c>
      <c r="K1696">
        <v>2</v>
      </c>
      <c r="L1696">
        <v>100.22</v>
      </c>
      <c r="M1696" t="s">
        <v>274</v>
      </c>
      <c r="N1696" t="s">
        <v>2</v>
      </c>
      <c r="O1696">
        <v>3100</v>
      </c>
      <c r="P1696">
        <v>465</v>
      </c>
      <c r="Q1696">
        <v>2635</v>
      </c>
      <c r="R1696">
        <v>9</v>
      </c>
      <c r="S1696">
        <v>2534.7800000000002</v>
      </c>
      <c r="T1696" t="s">
        <v>27</v>
      </c>
      <c r="U1696">
        <v>1998</v>
      </c>
      <c r="V1696" t="s">
        <v>50</v>
      </c>
      <c r="W1696" t="s">
        <v>267</v>
      </c>
      <c r="X1696" t="s">
        <v>87</v>
      </c>
      <c r="Y1696">
        <v>8</v>
      </c>
      <c r="Z1696" t="s">
        <v>232</v>
      </c>
      <c r="AA1696" t="s">
        <v>237</v>
      </c>
    </row>
    <row r="1697" spans="1:27" x14ac:dyDescent="0.25">
      <c r="A1697">
        <v>10854</v>
      </c>
      <c r="B1697">
        <v>13</v>
      </c>
      <c r="C1697">
        <v>6</v>
      </c>
      <c r="D1697">
        <v>65</v>
      </c>
      <c r="E1697">
        <v>0.15</v>
      </c>
      <c r="F1697" t="s">
        <v>32</v>
      </c>
      <c r="G1697">
        <v>3</v>
      </c>
      <c r="H1697" s="5">
        <v>35822</v>
      </c>
      <c r="I1697" s="5">
        <v>35850</v>
      </c>
      <c r="J1697" s="5">
        <v>35831</v>
      </c>
      <c r="K1697">
        <v>2</v>
      </c>
      <c r="L1697">
        <v>100.22</v>
      </c>
      <c r="M1697" t="s">
        <v>274</v>
      </c>
      <c r="N1697" t="s">
        <v>2</v>
      </c>
      <c r="O1697">
        <v>390</v>
      </c>
      <c r="P1697">
        <v>58.5</v>
      </c>
      <c r="Q1697">
        <v>331.5</v>
      </c>
      <c r="R1697">
        <v>9</v>
      </c>
      <c r="S1697">
        <v>231.28</v>
      </c>
      <c r="T1697" t="s">
        <v>27</v>
      </c>
      <c r="U1697">
        <v>1998</v>
      </c>
      <c r="V1697" t="s">
        <v>50</v>
      </c>
      <c r="W1697" t="s">
        <v>267</v>
      </c>
      <c r="X1697" t="s">
        <v>93</v>
      </c>
      <c r="Y1697">
        <v>8</v>
      </c>
      <c r="Z1697" t="s">
        <v>232</v>
      </c>
      <c r="AA1697" t="s">
        <v>237</v>
      </c>
    </row>
    <row r="1698" spans="1:27" x14ac:dyDescent="0.25">
      <c r="A1698">
        <v>10857</v>
      </c>
      <c r="B1698">
        <v>26</v>
      </c>
      <c r="C1698">
        <v>31.23</v>
      </c>
      <c r="D1698">
        <v>35</v>
      </c>
      <c r="E1698">
        <v>0.25</v>
      </c>
      <c r="F1698" t="s">
        <v>29</v>
      </c>
      <c r="G1698">
        <v>8</v>
      </c>
      <c r="H1698" s="5">
        <v>35823</v>
      </c>
      <c r="I1698" s="5">
        <v>35851</v>
      </c>
      <c r="J1698" s="5">
        <v>35832</v>
      </c>
      <c r="K1698">
        <v>2</v>
      </c>
      <c r="L1698">
        <v>188.85</v>
      </c>
      <c r="M1698" t="s">
        <v>275</v>
      </c>
      <c r="N1698" t="s">
        <v>17</v>
      </c>
      <c r="O1698">
        <v>1093.05</v>
      </c>
      <c r="P1698">
        <v>273.26249999999999</v>
      </c>
      <c r="Q1698">
        <v>819.78749999999991</v>
      </c>
      <c r="R1698">
        <v>9</v>
      </c>
      <c r="S1698">
        <v>630.93749999999989</v>
      </c>
      <c r="T1698" t="s">
        <v>27</v>
      </c>
      <c r="U1698">
        <v>1998</v>
      </c>
      <c r="V1698" t="s">
        <v>50</v>
      </c>
      <c r="W1698" t="s">
        <v>267</v>
      </c>
      <c r="X1698" t="s">
        <v>119</v>
      </c>
      <c r="Y1698">
        <v>3</v>
      </c>
      <c r="Z1698" t="s">
        <v>222</v>
      </c>
      <c r="AA1698" t="s">
        <v>237</v>
      </c>
    </row>
    <row r="1699" spans="1:27" x14ac:dyDescent="0.25">
      <c r="A1699">
        <v>10857</v>
      </c>
      <c r="B1699">
        <v>29</v>
      </c>
      <c r="C1699">
        <v>123.79</v>
      </c>
      <c r="D1699">
        <v>10</v>
      </c>
      <c r="E1699">
        <v>0.25</v>
      </c>
      <c r="F1699" t="s">
        <v>29</v>
      </c>
      <c r="G1699">
        <v>8</v>
      </c>
      <c r="H1699" s="5">
        <v>35823</v>
      </c>
      <c r="I1699" s="5">
        <v>35851</v>
      </c>
      <c r="J1699" s="5">
        <v>35832</v>
      </c>
      <c r="K1699">
        <v>2</v>
      </c>
      <c r="L1699">
        <v>188.85</v>
      </c>
      <c r="M1699" t="s">
        <v>275</v>
      </c>
      <c r="N1699" t="s">
        <v>17</v>
      </c>
      <c r="O1699">
        <v>1237.9000000000001</v>
      </c>
      <c r="P1699">
        <v>309.47500000000002</v>
      </c>
      <c r="Q1699">
        <v>928.42500000000007</v>
      </c>
      <c r="R1699">
        <v>9</v>
      </c>
      <c r="S1699">
        <v>739.57500000000005</v>
      </c>
      <c r="T1699" t="s">
        <v>27</v>
      </c>
      <c r="U1699">
        <v>1998</v>
      </c>
      <c r="V1699" t="s">
        <v>50</v>
      </c>
      <c r="W1699" t="s">
        <v>267</v>
      </c>
      <c r="X1699" t="s">
        <v>125</v>
      </c>
      <c r="Y1699">
        <v>6</v>
      </c>
      <c r="Z1699" t="s">
        <v>228</v>
      </c>
      <c r="AA1699" t="s">
        <v>237</v>
      </c>
    </row>
    <row r="1700" spans="1:27" x14ac:dyDescent="0.25">
      <c r="A1700">
        <v>10859</v>
      </c>
      <c r="B1700">
        <v>24</v>
      </c>
      <c r="C1700">
        <v>4.5</v>
      </c>
      <c r="D1700">
        <v>40</v>
      </c>
      <c r="E1700">
        <v>0.25</v>
      </c>
      <c r="F1700" t="s">
        <v>34</v>
      </c>
      <c r="G1700">
        <v>1</v>
      </c>
      <c r="H1700" s="5">
        <v>35824</v>
      </c>
      <c r="I1700" s="5">
        <v>35852</v>
      </c>
      <c r="J1700" s="5">
        <v>35828</v>
      </c>
      <c r="K1700">
        <v>2</v>
      </c>
      <c r="L1700">
        <v>76.099999999999994</v>
      </c>
      <c r="M1700" t="s">
        <v>377</v>
      </c>
      <c r="N1700" t="s">
        <v>9</v>
      </c>
      <c r="O1700">
        <v>180</v>
      </c>
      <c r="P1700">
        <v>45</v>
      </c>
      <c r="Q1700">
        <v>135</v>
      </c>
      <c r="R1700">
        <v>4</v>
      </c>
      <c r="S1700">
        <v>58.900000000000006</v>
      </c>
      <c r="T1700" t="s">
        <v>27</v>
      </c>
      <c r="U1700">
        <v>1998</v>
      </c>
      <c r="V1700" t="s">
        <v>50</v>
      </c>
      <c r="W1700" t="s">
        <v>267</v>
      </c>
      <c r="X1700" t="s">
        <v>115</v>
      </c>
      <c r="Y1700">
        <v>1</v>
      </c>
      <c r="Z1700" t="s">
        <v>218</v>
      </c>
      <c r="AA1700" t="s">
        <v>237</v>
      </c>
    </row>
    <row r="1701" spans="1:27" x14ac:dyDescent="0.25">
      <c r="A1701">
        <v>10859</v>
      </c>
      <c r="B1701">
        <v>54</v>
      </c>
      <c r="C1701">
        <v>7.45</v>
      </c>
      <c r="D1701">
        <v>35</v>
      </c>
      <c r="E1701">
        <v>0.25</v>
      </c>
      <c r="F1701" t="s">
        <v>34</v>
      </c>
      <c r="G1701">
        <v>1</v>
      </c>
      <c r="H1701" s="5">
        <v>35824</v>
      </c>
      <c r="I1701" s="5">
        <v>35852</v>
      </c>
      <c r="J1701" s="5">
        <v>35828</v>
      </c>
      <c r="K1701">
        <v>2</v>
      </c>
      <c r="L1701">
        <v>76.099999999999994</v>
      </c>
      <c r="M1701" t="s">
        <v>377</v>
      </c>
      <c r="N1701" t="s">
        <v>9</v>
      </c>
      <c r="O1701">
        <v>260.75</v>
      </c>
      <c r="P1701">
        <v>65.1875</v>
      </c>
      <c r="Q1701">
        <v>195.5625</v>
      </c>
      <c r="R1701">
        <v>4</v>
      </c>
      <c r="S1701">
        <v>119.46250000000001</v>
      </c>
      <c r="T1701" t="s">
        <v>27</v>
      </c>
      <c r="U1701">
        <v>1998</v>
      </c>
      <c r="V1701" t="s">
        <v>50</v>
      </c>
      <c r="W1701" t="s">
        <v>267</v>
      </c>
      <c r="X1701" t="s">
        <v>173</v>
      </c>
      <c r="Y1701">
        <v>6</v>
      </c>
      <c r="Z1701" t="s">
        <v>228</v>
      </c>
      <c r="AA1701" t="s">
        <v>237</v>
      </c>
    </row>
    <row r="1702" spans="1:27" x14ac:dyDescent="0.25">
      <c r="A1702">
        <v>10859</v>
      </c>
      <c r="B1702">
        <v>64</v>
      </c>
      <c r="C1702">
        <v>33.25</v>
      </c>
      <c r="D1702">
        <v>30</v>
      </c>
      <c r="E1702">
        <v>0.25</v>
      </c>
      <c r="F1702" t="s">
        <v>34</v>
      </c>
      <c r="G1702">
        <v>1</v>
      </c>
      <c r="H1702" s="5">
        <v>35824</v>
      </c>
      <c r="I1702" s="5">
        <v>35852</v>
      </c>
      <c r="J1702" s="5">
        <v>35828</v>
      </c>
      <c r="K1702">
        <v>2</v>
      </c>
      <c r="L1702">
        <v>76.099999999999994</v>
      </c>
      <c r="M1702" t="s">
        <v>377</v>
      </c>
      <c r="N1702" t="s">
        <v>9</v>
      </c>
      <c r="O1702">
        <v>997.5</v>
      </c>
      <c r="P1702">
        <v>249.375</v>
      </c>
      <c r="Q1702">
        <v>748.125</v>
      </c>
      <c r="R1702">
        <v>4</v>
      </c>
      <c r="S1702">
        <v>672.02499999999998</v>
      </c>
      <c r="T1702" t="s">
        <v>27</v>
      </c>
      <c r="U1702">
        <v>1998</v>
      </c>
      <c r="V1702" t="s">
        <v>50</v>
      </c>
      <c r="W1702" t="s">
        <v>267</v>
      </c>
      <c r="X1702" t="s">
        <v>192</v>
      </c>
      <c r="Y1702">
        <v>5</v>
      </c>
      <c r="Z1702" t="s">
        <v>226</v>
      </c>
      <c r="AA1702" t="s">
        <v>237</v>
      </c>
    </row>
    <row r="1703" spans="1:27" x14ac:dyDescent="0.25">
      <c r="A1703">
        <v>10863</v>
      </c>
      <c r="B1703">
        <v>1</v>
      </c>
      <c r="C1703">
        <v>18</v>
      </c>
      <c r="D1703">
        <v>20</v>
      </c>
      <c r="E1703">
        <v>0.15</v>
      </c>
      <c r="F1703" t="s">
        <v>36</v>
      </c>
      <c r="G1703">
        <v>4</v>
      </c>
      <c r="H1703" s="5">
        <v>35828</v>
      </c>
      <c r="I1703" s="5">
        <v>35856</v>
      </c>
      <c r="J1703" s="5">
        <v>35843</v>
      </c>
      <c r="K1703">
        <v>2</v>
      </c>
      <c r="L1703">
        <v>30.26</v>
      </c>
      <c r="M1703" t="s">
        <v>283</v>
      </c>
      <c r="N1703" t="s">
        <v>21</v>
      </c>
      <c r="O1703">
        <v>360</v>
      </c>
      <c r="P1703">
        <v>54</v>
      </c>
      <c r="Q1703">
        <v>306</v>
      </c>
      <c r="R1703">
        <v>15</v>
      </c>
      <c r="S1703">
        <v>275.74</v>
      </c>
      <c r="T1703" t="s">
        <v>27</v>
      </c>
      <c r="U1703">
        <v>1998</v>
      </c>
      <c r="V1703" t="s">
        <v>51</v>
      </c>
      <c r="W1703" t="s">
        <v>267</v>
      </c>
      <c r="X1703" t="s">
        <v>69</v>
      </c>
      <c r="Y1703">
        <v>1</v>
      </c>
      <c r="Z1703" t="s">
        <v>218</v>
      </c>
      <c r="AA1703" t="s">
        <v>237</v>
      </c>
    </row>
    <row r="1704" spans="1:27" x14ac:dyDescent="0.25">
      <c r="A1704">
        <v>10863</v>
      </c>
      <c r="B1704">
        <v>58</v>
      </c>
      <c r="C1704">
        <v>13.25</v>
      </c>
      <c r="D1704">
        <v>12</v>
      </c>
      <c r="E1704">
        <v>0.15</v>
      </c>
      <c r="F1704" t="s">
        <v>36</v>
      </c>
      <c r="G1704">
        <v>4</v>
      </c>
      <c r="H1704" s="5">
        <v>35828</v>
      </c>
      <c r="I1704" s="5">
        <v>35856</v>
      </c>
      <c r="J1704" s="5">
        <v>35843</v>
      </c>
      <c r="K1704">
        <v>2</v>
      </c>
      <c r="L1704">
        <v>30.26</v>
      </c>
      <c r="M1704" t="s">
        <v>283</v>
      </c>
      <c r="N1704" t="s">
        <v>21</v>
      </c>
      <c r="O1704">
        <v>159</v>
      </c>
      <c r="P1704">
        <v>23.849999999999998</v>
      </c>
      <c r="Q1704">
        <v>135.15</v>
      </c>
      <c r="R1704">
        <v>15</v>
      </c>
      <c r="S1704">
        <v>104.89</v>
      </c>
      <c r="T1704" t="s">
        <v>27</v>
      </c>
      <c r="U1704">
        <v>1998</v>
      </c>
      <c r="V1704" t="s">
        <v>51</v>
      </c>
      <c r="W1704" t="s">
        <v>267</v>
      </c>
      <c r="X1704" t="s">
        <v>180</v>
      </c>
      <c r="Y1704">
        <v>8</v>
      </c>
      <c r="Z1704" t="s">
        <v>232</v>
      </c>
      <c r="AA1704" t="s">
        <v>237</v>
      </c>
    </row>
    <row r="1705" spans="1:27" x14ac:dyDescent="0.25">
      <c r="A1705">
        <v>10868</v>
      </c>
      <c r="B1705">
        <v>49</v>
      </c>
      <c r="C1705">
        <v>20</v>
      </c>
      <c r="D1705">
        <v>42</v>
      </c>
      <c r="E1705">
        <v>0.1</v>
      </c>
      <c r="F1705" t="s">
        <v>42</v>
      </c>
      <c r="G1705">
        <v>7</v>
      </c>
      <c r="H1705" s="5">
        <v>35830</v>
      </c>
      <c r="I1705" s="5">
        <v>35858</v>
      </c>
      <c r="J1705" s="5">
        <v>35849</v>
      </c>
      <c r="K1705">
        <v>2</v>
      </c>
      <c r="L1705">
        <v>191.27</v>
      </c>
      <c r="M1705" t="s">
        <v>279</v>
      </c>
      <c r="N1705" t="s">
        <v>4</v>
      </c>
      <c r="O1705">
        <v>840</v>
      </c>
      <c r="P1705">
        <v>84</v>
      </c>
      <c r="Q1705">
        <v>756</v>
      </c>
      <c r="R1705">
        <v>19</v>
      </c>
      <c r="S1705">
        <v>564.73</v>
      </c>
      <c r="T1705" t="s">
        <v>27</v>
      </c>
      <c r="U1705">
        <v>1998</v>
      </c>
      <c r="V1705" t="s">
        <v>51</v>
      </c>
      <c r="W1705" t="s">
        <v>267</v>
      </c>
      <c r="X1705" t="s">
        <v>163</v>
      </c>
      <c r="Y1705">
        <v>3</v>
      </c>
      <c r="Z1705" t="s">
        <v>222</v>
      </c>
      <c r="AA1705" t="s">
        <v>237</v>
      </c>
    </row>
    <row r="1706" spans="1:27" x14ac:dyDescent="0.25">
      <c r="A1706">
        <v>10871</v>
      </c>
      <c r="B1706">
        <v>6</v>
      </c>
      <c r="C1706">
        <v>25</v>
      </c>
      <c r="D1706">
        <v>50</v>
      </c>
      <c r="E1706">
        <v>0.05</v>
      </c>
      <c r="F1706" t="s">
        <v>30</v>
      </c>
      <c r="G1706">
        <v>9</v>
      </c>
      <c r="H1706" s="5">
        <v>35831</v>
      </c>
      <c r="I1706" s="5">
        <v>35859</v>
      </c>
      <c r="J1706" s="5">
        <v>35836</v>
      </c>
      <c r="K1706">
        <v>2</v>
      </c>
      <c r="L1706">
        <v>112.27</v>
      </c>
      <c r="M1706" t="s">
        <v>368</v>
      </c>
      <c r="N1706" t="s">
        <v>8</v>
      </c>
      <c r="O1706">
        <v>1250</v>
      </c>
      <c r="P1706">
        <v>62.5</v>
      </c>
      <c r="Q1706">
        <v>1187.5</v>
      </c>
      <c r="R1706">
        <v>5</v>
      </c>
      <c r="S1706">
        <v>1075.23</v>
      </c>
      <c r="T1706" t="s">
        <v>27</v>
      </c>
      <c r="U1706">
        <v>1998</v>
      </c>
      <c r="V1706" t="s">
        <v>51</v>
      </c>
      <c r="W1706" t="s">
        <v>267</v>
      </c>
      <c r="X1706" t="s">
        <v>79</v>
      </c>
      <c r="Y1706">
        <v>2</v>
      </c>
      <c r="Z1706" t="s">
        <v>220</v>
      </c>
      <c r="AA1706" t="s">
        <v>237</v>
      </c>
    </row>
    <row r="1707" spans="1:27" x14ac:dyDescent="0.25">
      <c r="A1707">
        <v>10871</v>
      </c>
      <c r="B1707">
        <v>16</v>
      </c>
      <c r="C1707">
        <v>17.45</v>
      </c>
      <c r="D1707">
        <v>12</v>
      </c>
      <c r="E1707">
        <v>0.05</v>
      </c>
      <c r="F1707" t="s">
        <v>30</v>
      </c>
      <c r="G1707">
        <v>9</v>
      </c>
      <c r="H1707" s="5">
        <v>35831</v>
      </c>
      <c r="I1707" s="5">
        <v>35859</v>
      </c>
      <c r="J1707" s="5">
        <v>35836</v>
      </c>
      <c r="K1707">
        <v>2</v>
      </c>
      <c r="L1707">
        <v>112.27</v>
      </c>
      <c r="M1707" t="s">
        <v>368</v>
      </c>
      <c r="N1707" t="s">
        <v>8</v>
      </c>
      <c r="O1707">
        <v>209.39999999999998</v>
      </c>
      <c r="P1707">
        <v>10.469999999999999</v>
      </c>
      <c r="Q1707">
        <v>198.92999999999998</v>
      </c>
      <c r="R1707">
        <v>5</v>
      </c>
      <c r="S1707">
        <v>86.659999999999982</v>
      </c>
      <c r="T1707" t="s">
        <v>27</v>
      </c>
      <c r="U1707">
        <v>1998</v>
      </c>
      <c r="V1707" t="s">
        <v>51</v>
      </c>
      <c r="W1707" t="s">
        <v>267</v>
      </c>
      <c r="X1707" t="s">
        <v>99</v>
      </c>
      <c r="Y1707">
        <v>3</v>
      </c>
      <c r="Z1707" t="s">
        <v>222</v>
      </c>
      <c r="AA1707" t="s">
        <v>237</v>
      </c>
    </row>
    <row r="1708" spans="1:27" x14ac:dyDescent="0.25">
      <c r="A1708">
        <v>10871</v>
      </c>
      <c r="B1708">
        <v>17</v>
      </c>
      <c r="C1708">
        <v>39</v>
      </c>
      <c r="D1708">
        <v>16</v>
      </c>
      <c r="E1708">
        <v>0.05</v>
      </c>
      <c r="F1708" t="s">
        <v>30</v>
      </c>
      <c r="G1708">
        <v>9</v>
      </c>
      <c r="H1708" s="5">
        <v>35831</v>
      </c>
      <c r="I1708" s="5">
        <v>35859</v>
      </c>
      <c r="J1708" s="5">
        <v>35836</v>
      </c>
      <c r="K1708">
        <v>2</v>
      </c>
      <c r="L1708">
        <v>112.27</v>
      </c>
      <c r="M1708" t="s">
        <v>368</v>
      </c>
      <c r="N1708" t="s">
        <v>8</v>
      </c>
      <c r="O1708">
        <v>624</v>
      </c>
      <c r="P1708">
        <v>31.200000000000003</v>
      </c>
      <c r="Q1708">
        <v>592.79999999999995</v>
      </c>
      <c r="R1708">
        <v>5</v>
      </c>
      <c r="S1708">
        <v>480.53</v>
      </c>
      <c r="T1708" t="s">
        <v>27</v>
      </c>
      <c r="U1708">
        <v>1998</v>
      </c>
      <c r="V1708" t="s">
        <v>51</v>
      </c>
      <c r="W1708" t="s">
        <v>267</v>
      </c>
      <c r="X1708" t="s">
        <v>101</v>
      </c>
      <c r="Y1708">
        <v>6</v>
      </c>
      <c r="Z1708" t="s">
        <v>228</v>
      </c>
      <c r="AA1708" t="s">
        <v>237</v>
      </c>
    </row>
    <row r="1709" spans="1:27" x14ac:dyDescent="0.25">
      <c r="A1709">
        <v>10872</v>
      </c>
      <c r="B1709">
        <v>55</v>
      </c>
      <c r="C1709">
        <v>24</v>
      </c>
      <c r="D1709">
        <v>10</v>
      </c>
      <c r="E1709">
        <v>0.05</v>
      </c>
      <c r="F1709" t="s">
        <v>354</v>
      </c>
      <c r="G1709">
        <v>5</v>
      </c>
      <c r="H1709" s="5">
        <v>35831</v>
      </c>
      <c r="I1709" s="5">
        <v>35859</v>
      </c>
      <c r="J1709" s="5">
        <v>35835</v>
      </c>
      <c r="K1709">
        <v>2</v>
      </c>
      <c r="L1709">
        <v>175.32</v>
      </c>
      <c r="M1709" t="s">
        <v>355</v>
      </c>
      <c r="N1709" t="s">
        <v>16</v>
      </c>
      <c r="O1709">
        <v>240</v>
      </c>
      <c r="P1709">
        <v>12</v>
      </c>
      <c r="Q1709">
        <v>228</v>
      </c>
      <c r="R1709">
        <v>4</v>
      </c>
      <c r="S1709">
        <v>52.680000000000007</v>
      </c>
      <c r="T1709" t="s">
        <v>27</v>
      </c>
      <c r="U1709">
        <v>1998</v>
      </c>
      <c r="V1709" t="s">
        <v>51</v>
      </c>
      <c r="W1709" t="s">
        <v>267</v>
      </c>
      <c r="X1709" t="s">
        <v>175</v>
      </c>
      <c r="Y1709">
        <v>6</v>
      </c>
      <c r="Z1709" t="s">
        <v>228</v>
      </c>
      <c r="AA1709" t="s">
        <v>237</v>
      </c>
    </row>
    <row r="1710" spans="1:27" x14ac:dyDescent="0.25">
      <c r="A1710">
        <v>10872</v>
      </c>
      <c r="B1710">
        <v>62</v>
      </c>
      <c r="C1710">
        <v>49.3</v>
      </c>
      <c r="D1710">
        <v>20</v>
      </c>
      <c r="E1710">
        <v>0.05</v>
      </c>
      <c r="F1710" t="s">
        <v>354</v>
      </c>
      <c r="G1710">
        <v>5</v>
      </c>
      <c r="H1710" s="5">
        <v>35831</v>
      </c>
      <c r="I1710" s="5">
        <v>35859</v>
      </c>
      <c r="J1710" s="5">
        <v>35835</v>
      </c>
      <c r="K1710">
        <v>2</v>
      </c>
      <c r="L1710">
        <v>175.32</v>
      </c>
      <c r="M1710" t="s">
        <v>355</v>
      </c>
      <c r="N1710" t="s">
        <v>16</v>
      </c>
      <c r="O1710">
        <v>986</v>
      </c>
      <c r="P1710">
        <v>49.300000000000004</v>
      </c>
      <c r="Q1710">
        <v>936.7</v>
      </c>
      <c r="R1710">
        <v>4</v>
      </c>
      <c r="S1710">
        <v>761.38000000000011</v>
      </c>
      <c r="T1710" t="s">
        <v>27</v>
      </c>
      <c r="U1710">
        <v>1998</v>
      </c>
      <c r="V1710" t="s">
        <v>51</v>
      </c>
      <c r="W1710" t="s">
        <v>267</v>
      </c>
      <c r="X1710" t="s">
        <v>188</v>
      </c>
      <c r="Y1710">
        <v>3</v>
      </c>
      <c r="Z1710" t="s">
        <v>222</v>
      </c>
      <c r="AA1710" t="s">
        <v>237</v>
      </c>
    </row>
    <row r="1711" spans="1:27" x14ac:dyDescent="0.25">
      <c r="A1711">
        <v>10872</v>
      </c>
      <c r="B1711">
        <v>64</v>
      </c>
      <c r="C1711">
        <v>33.25</v>
      </c>
      <c r="D1711">
        <v>15</v>
      </c>
      <c r="E1711">
        <v>0.05</v>
      </c>
      <c r="F1711" t="s">
        <v>354</v>
      </c>
      <c r="G1711">
        <v>5</v>
      </c>
      <c r="H1711" s="5">
        <v>35831</v>
      </c>
      <c r="I1711" s="5">
        <v>35859</v>
      </c>
      <c r="J1711" s="5">
        <v>35835</v>
      </c>
      <c r="K1711">
        <v>2</v>
      </c>
      <c r="L1711">
        <v>175.32</v>
      </c>
      <c r="M1711" t="s">
        <v>355</v>
      </c>
      <c r="N1711" t="s">
        <v>16</v>
      </c>
      <c r="O1711">
        <v>498.75</v>
      </c>
      <c r="P1711">
        <v>24.9375</v>
      </c>
      <c r="Q1711">
        <v>473.8125</v>
      </c>
      <c r="R1711">
        <v>4</v>
      </c>
      <c r="S1711">
        <v>298.49250000000001</v>
      </c>
      <c r="T1711" t="s">
        <v>27</v>
      </c>
      <c r="U1711">
        <v>1998</v>
      </c>
      <c r="V1711" t="s">
        <v>51</v>
      </c>
      <c r="W1711" t="s">
        <v>267</v>
      </c>
      <c r="X1711" t="s">
        <v>192</v>
      </c>
      <c r="Y1711">
        <v>5</v>
      </c>
      <c r="Z1711" t="s">
        <v>226</v>
      </c>
      <c r="AA1711" t="s">
        <v>237</v>
      </c>
    </row>
    <row r="1712" spans="1:27" x14ac:dyDescent="0.25">
      <c r="A1712">
        <v>10872</v>
      </c>
      <c r="B1712">
        <v>65</v>
      </c>
      <c r="C1712">
        <v>21.05</v>
      </c>
      <c r="D1712">
        <v>21</v>
      </c>
      <c r="E1712">
        <v>0.05</v>
      </c>
      <c r="F1712" t="s">
        <v>354</v>
      </c>
      <c r="G1712">
        <v>5</v>
      </c>
      <c r="H1712" s="5">
        <v>35831</v>
      </c>
      <c r="I1712" s="5">
        <v>35859</v>
      </c>
      <c r="J1712" s="5">
        <v>35835</v>
      </c>
      <c r="K1712">
        <v>2</v>
      </c>
      <c r="L1712">
        <v>175.32</v>
      </c>
      <c r="M1712" t="s">
        <v>355</v>
      </c>
      <c r="N1712" t="s">
        <v>16</v>
      </c>
      <c r="O1712">
        <v>442.05</v>
      </c>
      <c r="P1712">
        <v>22.102500000000003</v>
      </c>
      <c r="Q1712">
        <v>419.94749999999999</v>
      </c>
      <c r="R1712">
        <v>4</v>
      </c>
      <c r="S1712">
        <v>244.6275</v>
      </c>
      <c r="T1712" t="s">
        <v>27</v>
      </c>
      <c r="U1712">
        <v>1998</v>
      </c>
      <c r="V1712" t="s">
        <v>51</v>
      </c>
      <c r="W1712" t="s">
        <v>267</v>
      </c>
      <c r="X1712" t="s">
        <v>194</v>
      </c>
      <c r="Y1712">
        <v>2</v>
      </c>
      <c r="Z1712" t="s">
        <v>220</v>
      </c>
      <c r="AA1712" t="s">
        <v>237</v>
      </c>
    </row>
    <row r="1713" spans="1:27" x14ac:dyDescent="0.25">
      <c r="A1713">
        <v>10875</v>
      </c>
      <c r="B1713">
        <v>47</v>
      </c>
      <c r="C1713">
        <v>9.5</v>
      </c>
      <c r="D1713">
        <v>21</v>
      </c>
      <c r="E1713">
        <v>0.1</v>
      </c>
      <c r="F1713" t="s">
        <v>29</v>
      </c>
      <c r="G1713">
        <v>4</v>
      </c>
      <c r="H1713" s="5">
        <v>35832</v>
      </c>
      <c r="I1713" s="5">
        <v>35860</v>
      </c>
      <c r="J1713" s="5">
        <v>35857</v>
      </c>
      <c r="K1713">
        <v>2</v>
      </c>
      <c r="L1713">
        <v>32.369999999999997</v>
      </c>
      <c r="M1713" t="s">
        <v>275</v>
      </c>
      <c r="N1713" t="s">
        <v>17</v>
      </c>
      <c r="O1713">
        <v>199.5</v>
      </c>
      <c r="P1713">
        <v>19.950000000000003</v>
      </c>
      <c r="Q1713">
        <v>179.55</v>
      </c>
      <c r="R1713">
        <v>25</v>
      </c>
      <c r="S1713">
        <v>147.18</v>
      </c>
      <c r="T1713" t="s">
        <v>27</v>
      </c>
      <c r="U1713">
        <v>1998</v>
      </c>
      <c r="V1713" t="s">
        <v>51</v>
      </c>
      <c r="W1713" t="s">
        <v>267</v>
      </c>
      <c r="X1713" t="s">
        <v>159</v>
      </c>
      <c r="Y1713">
        <v>3</v>
      </c>
      <c r="Z1713" t="s">
        <v>222</v>
      </c>
      <c r="AA1713" t="s">
        <v>237</v>
      </c>
    </row>
    <row r="1714" spans="1:27" x14ac:dyDescent="0.25">
      <c r="A1714">
        <v>10884</v>
      </c>
      <c r="B1714">
        <v>21</v>
      </c>
      <c r="C1714">
        <v>10</v>
      </c>
      <c r="D1714">
        <v>40</v>
      </c>
      <c r="E1714">
        <v>0.05</v>
      </c>
      <c r="F1714" t="s">
        <v>395</v>
      </c>
      <c r="G1714">
        <v>4</v>
      </c>
      <c r="H1714" s="5">
        <v>35838</v>
      </c>
      <c r="I1714" s="5">
        <v>35866</v>
      </c>
      <c r="J1714" s="5">
        <v>35839</v>
      </c>
      <c r="K1714">
        <v>2</v>
      </c>
      <c r="L1714">
        <v>90.97</v>
      </c>
      <c r="M1714" t="s">
        <v>396</v>
      </c>
      <c r="N1714" t="s">
        <v>20</v>
      </c>
      <c r="O1714">
        <v>400</v>
      </c>
      <c r="P1714">
        <v>20</v>
      </c>
      <c r="Q1714">
        <v>380</v>
      </c>
      <c r="R1714">
        <v>1</v>
      </c>
      <c r="S1714">
        <v>289.02999999999997</v>
      </c>
      <c r="T1714" t="s">
        <v>27</v>
      </c>
      <c r="U1714">
        <v>1998</v>
      </c>
      <c r="V1714" t="s">
        <v>51</v>
      </c>
      <c r="W1714" t="s">
        <v>267</v>
      </c>
      <c r="X1714" t="s">
        <v>109</v>
      </c>
      <c r="Y1714">
        <v>3</v>
      </c>
      <c r="Z1714" t="s">
        <v>222</v>
      </c>
      <c r="AA1714" t="s">
        <v>237</v>
      </c>
    </row>
    <row r="1715" spans="1:27" x14ac:dyDescent="0.25">
      <c r="A1715">
        <v>10884</v>
      </c>
      <c r="B1715">
        <v>56</v>
      </c>
      <c r="C1715">
        <v>38</v>
      </c>
      <c r="D1715">
        <v>21</v>
      </c>
      <c r="E1715">
        <v>0.05</v>
      </c>
      <c r="F1715" t="s">
        <v>395</v>
      </c>
      <c r="G1715">
        <v>4</v>
      </c>
      <c r="H1715" s="5">
        <v>35838</v>
      </c>
      <c r="I1715" s="5">
        <v>35866</v>
      </c>
      <c r="J1715" s="5">
        <v>35839</v>
      </c>
      <c r="K1715">
        <v>2</v>
      </c>
      <c r="L1715">
        <v>90.97</v>
      </c>
      <c r="M1715" t="s">
        <v>396</v>
      </c>
      <c r="N1715" t="s">
        <v>20</v>
      </c>
      <c r="O1715">
        <v>798</v>
      </c>
      <c r="P1715">
        <v>39.900000000000006</v>
      </c>
      <c r="Q1715">
        <v>758.1</v>
      </c>
      <c r="R1715">
        <v>1</v>
      </c>
      <c r="S1715">
        <v>667.13</v>
      </c>
      <c r="T1715" t="s">
        <v>27</v>
      </c>
      <c r="U1715">
        <v>1998</v>
      </c>
      <c r="V1715" t="s">
        <v>51</v>
      </c>
      <c r="W1715" t="s">
        <v>267</v>
      </c>
      <c r="X1715" t="s">
        <v>177</v>
      </c>
      <c r="Y1715">
        <v>5</v>
      </c>
      <c r="Z1715" t="s">
        <v>226</v>
      </c>
      <c r="AA1715" t="s">
        <v>237</v>
      </c>
    </row>
    <row r="1716" spans="1:27" x14ac:dyDescent="0.25">
      <c r="A1716">
        <v>10884</v>
      </c>
      <c r="B1716">
        <v>65</v>
      </c>
      <c r="C1716">
        <v>21.05</v>
      </c>
      <c r="D1716">
        <v>12</v>
      </c>
      <c r="E1716">
        <v>0.05</v>
      </c>
      <c r="F1716" t="s">
        <v>395</v>
      </c>
      <c r="G1716">
        <v>4</v>
      </c>
      <c r="H1716" s="5">
        <v>35838</v>
      </c>
      <c r="I1716" s="5">
        <v>35866</v>
      </c>
      <c r="J1716" s="5">
        <v>35839</v>
      </c>
      <c r="K1716">
        <v>2</v>
      </c>
      <c r="L1716">
        <v>90.97</v>
      </c>
      <c r="M1716" t="s">
        <v>396</v>
      </c>
      <c r="N1716" t="s">
        <v>20</v>
      </c>
      <c r="O1716">
        <v>252.60000000000002</v>
      </c>
      <c r="P1716">
        <v>12.630000000000003</v>
      </c>
      <c r="Q1716">
        <v>239.97000000000003</v>
      </c>
      <c r="R1716">
        <v>1</v>
      </c>
      <c r="S1716">
        <v>149.00000000000003</v>
      </c>
      <c r="T1716" t="s">
        <v>27</v>
      </c>
      <c r="U1716">
        <v>1998</v>
      </c>
      <c r="V1716" t="s">
        <v>51</v>
      </c>
      <c r="W1716" t="s">
        <v>267</v>
      </c>
      <c r="X1716" t="s">
        <v>194</v>
      </c>
      <c r="Y1716">
        <v>2</v>
      </c>
      <c r="Z1716" t="s">
        <v>220</v>
      </c>
      <c r="AA1716" t="s">
        <v>237</v>
      </c>
    </row>
    <row r="1717" spans="1:27" x14ac:dyDescent="0.25">
      <c r="A1717">
        <v>10891</v>
      </c>
      <c r="B1717">
        <v>30</v>
      </c>
      <c r="C1717">
        <v>25.89</v>
      </c>
      <c r="D1717">
        <v>15</v>
      </c>
      <c r="E1717">
        <v>0.05</v>
      </c>
      <c r="F1717" t="s">
        <v>39</v>
      </c>
      <c r="G1717">
        <v>7</v>
      </c>
      <c r="H1717" s="5">
        <v>35843</v>
      </c>
      <c r="I1717" s="5">
        <v>35871</v>
      </c>
      <c r="J1717" s="5">
        <v>35845</v>
      </c>
      <c r="K1717">
        <v>2</v>
      </c>
      <c r="L1717">
        <v>20.37</v>
      </c>
      <c r="M1717" t="s">
        <v>378</v>
      </c>
      <c r="N1717" t="s">
        <v>9</v>
      </c>
      <c r="O1717">
        <v>388.35</v>
      </c>
      <c r="P1717">
        <v>19.417500000000004</v>
      </c>
      <c r="Q1717">
        <v>368.9325</v>
      </c>
      <c r="R1717">
        <v>2</v>
      </c>
      <c r="S1717">
        <v>348.5625</v>
      </c>
      <c r="T1717" t="s">
        <v>27</v>
      </c>
      <c r="U1717">
        <v>1998</v>
      </c>
      <c r="V1717" t="s">
        <v>51</v>
      </c>
      <c r="W1717" t="s">
        <v>267</v>
      </c>
      <c r="X1717" t="s">
        <v>127</v>
      </c>
      <c r="Y1717">
        <v>8</v>
      </c>
      <c r="Z1717" t="s">
        <v>232</v>
      </c>
      <c r="AA1717" t="s">
        <v>237</v>
      </c>
    </row>
    <row r="1718" spans="1:27" x14ac:dyDescent="0.25">
      <c r="A1718">
        <v>10892</v>
      </c>
      <c r="B1718">
        <v>59</v>
      </c>
      <c r="C1718">
        <v>55</v>
      </c>
      <c r="D1718">
        <v>40</v>
      </c>
      <c r="E1718">
        <v>0.05</v>
      </c>
      <c r="F1718" t="s">
        <v>341</v>
      </c>
      <c r="G1718">
        <v>4</v>
      </c>
      <c r="H1718" s="5">
        <v>35843</v>
      </c>
      <c r="I1718" s="5">
        <v>35871</v>
      </c>
      <c r="J1718" s="5">
        <v>35845</v>
      </c>
      <c r="K1718">
        <v>2</v>
      </c>
      <c r="L1718">
        <v>120.27</v>
      </c>
      <c r="M1718" t="s">
        <v>342</v>
      </c>
      <c r="N1718" t="s">
        <v>3</v>
      </c>
      <c r="O1718">
        <v>2200</v>
      </c>
      <c r="P1718">
        <v>110</v>
      </c>
      <c r="Q1718">
        <v>2090</v>
      </c>
      <c r="R1718">
        <v>2</v>
      </c>
      <c r="S1718">
        <v>1969.73</v>
      </c>
      <c r="T1718" t="s">
        <v>27</v>
      </c>
      <c r="U1718">
        <v>1998</v>
      </c>
      <c r="V1718" t="s">
        <v>51</v>
      </c>
      <c r="W1718" t="s">
        <v>267</v>
      </c>
      <c r="X1718" t="s">
        <v>182</v>
      </c>
      <c r="Y1718">
        <v>4</v>
      </c>
      <c r="Z1718" t="s">
        <v>224</v>
      </c>
      <c r="AA1718" t="s">
        <v>237</v>
      </c>
    </row>
    <row r="1719" spans="1:27" x14ac:dyDescent="0.25">
      <c r="A1719">
        <v>10900</v>
      </c>
      <c r="B1719">
        <v>70</v>
      </c>
      <c r="C1719">
        <v>15</v>
      </c>
      <c r="D1719">
        <v>3</v>
      </c>
      <c r="E1719">
        <v>0.25</v>
      </c>
      <c r="F1719" t="s">
        <v>308</v>
      </c>
      <c r="G1719">
        <v>1</v>
      </c>
      <c r="H1719" s="5">
        <v>35846</v>
      </c>
      <c r="I1719" s="5">
        <v>35874</v>
      </c>
      <c r="J1719" s="5">
        <v>35858</v>
      </c>
      <c r="K1719">
        <v>2</v>
      </c>
      <c r="L1719">
        <v>1.66</v>
      </c>
      <c r="M1719" t="s">
        <v>309</v>
      </c>
      <c r="N1719" t="s">
        <v>4</v>
      </c>
      <c r="O1719">
        <v>45</v>
      </c>
      <c r="P1719">
        <v>11.25</v>
      </c>
      <c r="Q1719">
        <v>33.75</v>
      </c>
      <c r="R1719">
        <v>12</v>
      </c>
      <c r="S1719">
        <v>32.090000000000003</v>
      </c>
      <c r="T1719" t="s">
        <v>27</v>
      </c>
      <c r="U1719">
        <v>1998</v>
      </c>
      <c r="V1719" t="s">
        <v>51</v>
      </c>
      <c r="W1719" t="s">
        <v>267</v>
      </c>
      <c r="X1719" t="s">
        <v>203</v>
      </c>
      <c r="Y1719">
        <v>1</v>
      </c>
      <c r="Z1719" t="s">
        <v>218</v>
      </c>
      <c r="AA1719" t="s">
        <v>237</v>
      </c>
    </row>
    <row r="1720" spans="1:27" x14ac:dyDescent="0.25">
      <c r="A1720">
        <v>10905</v>
      </c>
      <c r="B1720">
        <v>1</v>
      </c>
      <c r="C1720">
        <v>18</v>
      </c>
      <c r="D1720">
        <v>20</v>
      </c>
      <c r="E1720">
        <v>0.05</v>
      </c>
      <c r="F1720" t="s">
        <v>308</v>
      </c>
      <c r="G1720">
        <v>9</v>
      </c>
      <c r="H1720" s="5">
        <v>35850</v>
      </c>
      <c r="I1720" s="5">
        <v>35878</v>
      </c>
      <c r="J1720" s="5">
        <v>35860</v>
      </c>
      <c r="K1720">
        <v>2</v>
      </c>
      <c r="L1720">
        <v>13.72</v>
      </c>
      <c r="M1720" t="s">
        <v>309</v>
      </c>
      <c r="N1720" t="s">
        <v>4</v>
      </c>
      <c r="O1720">
        <v>360</v>
      </c>
      <c r="P1720">
        <v>18</v>
      </c>
      <c r="Q1720">
        <v>342</v>
      </c>
      <c r="R1720">
        <v>10</v>
      </c>
      <c r="S1720">
        <v>328.28</v>
      </c>
      <c r="T1720" t="s">
        <v>27</v>
      </c>
      <c r="U1720">
        <v>1998</v>
      </c>
      <c r="V1720" t="s">
        <v>51</v>
      </c>
      <c r="W1720" t="s">
        <v>267</v>
      </c>
      <c r="X1720" t="s">
        <v>69</v>
      </c>
      <c r="Y1720">
        <v>1</v>
      </c>
      <c r="Z1720" t="s">
        <v>218</v>
      </c>
      <c r="AA1720" t="s">
        <v>237</v>
      </c>
    </row>
    <row r="1721" spans="1:27" x14ac:dyDescent="0.25">
      <c r="A1721">
        <v>10908</v>
      </c>
      <c r="B1721">
        <v>7</v>
      </c>
      <c r="C1721">
        <v>30</v>
      </c>
      <c r="D1721">
        <v>20</v>
      </c>
      <c r="E1721">
        <v>0.05</v>
      </c>
      <c r="F1721" t="s">
        <v>268</v>
      </c>
      <c r="G1721">
        <v>4</v>
      </c>
      <c r="H1721" s="5">
        <v>35852</v>
      </c>
      <c r="I1721" s="5">
        <v>35880</v>
      </c>
      <c r="J1721" s="5">
        <v>35860</v>
      </c>
      <c r="K1721">
        <v>2</v>
      </c>
      <c r="L1721">
        <v>32.96</v>
      </c>
      <c r="M1721" t="s">
        <v>269</v>
      </c>
      <c r="N1721" t="s">
        <v>11</v>
      </c>
      <c r="O1721">
        <v>600</v>
      </c>
      <c r="P1721">
        <v>30</v>
      </c>
      <c r="Q1721">
        <v>570</v>
      </c>
      <c r="R1721">
        <v>8</v>
      </c>
      <c r="S1721">
        <v>537.04</v>
      </c>
      <c r="T1721" t="s">
        <v>27</v>
      </c>
      <c r="U1721">
        <v>1998</v>
      </c>
      <c r="V1721" t="s">
        <v>51</v>
      </c>
      <c r="W1721" t="s">
        <v>267</v>
      </c>
      <c r="X1721" t="s">
        <v>81</v>
      </c>
      <c r="Y1721">
        <v>7</v>
      </c>
      <c r="Z1721" t="s">
        <v>230</v>
      </c>
      <c r="AA1721" t="s">
        <v>237</v>
      </c>
    </row>
    <row r="1722" spans="1:27" x14ac:dyDescent="0.25">
      <c r="A1722">
        <v>10908</v>
      </c>
      <c r="B1722">
        <v>52</v>
      </c>
      <c r="C1722">
        <v>7</v>
      </c>
      <c r="D1722">
        <v>14</v>
      </c>
      <c r="E1722">
        <v>0.05</v>
      </c>
      <c r="F1722" t="s">
        <v>268</v>
      </c>
      <c r="G1722">
        <v>4</v>
      </c>
      <c r="H1722" s="5">
        <v>35852</v>
      </c>
      <c r="I1722" s="5">
        <v>35880</v>
      </c>
      <c r="J1722" s="5">
        <v>35860</v>
      </c>
      <c r="K1722">
        <v>2</v>
      </c>
      <c r="L1722">
        <v>32.96</v>
      </c>
      <c r="M1722" t="s">
        <v>269</v>
      </c>
      <c r="N1722" t="s">
        <v>11</v>
      </c>
      <c r="O1722">
        <v>98</v>
      </c>
      <c r="P1722">
        <v>4.9000000000000004</v>
      </c>
      <c r="Q1722">
        <v>93.1</v>
      </c>
      <c r="R1722">
        <v>8</v>
      </c>
      <c r="S1722">
        <v>60.139999999999993</v>
      </c>
      <c r="T1722" t="s">
        <v>27</v>
      </c>
      <c r="U1722">
        <v>1998</v>
      </c>
      <c r="V1722" t="s">
        <v>51</v>
      </c>
      <c r="W1722" t="s">
        <v>267</v>
      </c>
      <c r="X1722" t="s">
        <v>169</v>
      </c>
      <c r="Y1722">
        <v>5</v>
      </c>
      <c r="Z1722" t="s">
        <v>226</v>
      </c>
      <c r="AA1722" t="s">
        <v>237</v>
      </c>
    </row>
    <row r="1723" spans="1:27" x14ac:dyDescent="0.25">
      <c r="A1723">
        <v>10912</v>
      </c>
      <c r="B1723">
        <v>11</v>
      </c>
      <c r="C1723">
        <v>21</v>
      </c>
      <c r="D1723">
        <v>40</v>
      </c>
      <c r="E1723">
        <v>0.25</v>
      </c>
      <c r="F1723" t="s">
        <v>37</v>
      </c>
      <c r="G1723">
        <v>2</v>
      </c>
      <c r="H1723" s="5">
        <v>35852</v>
      </c>
      <c r="I1723" s="5">
        <v>35880</v>
      </c>
      <c r="J1723" s="5">
        <v>35872</v>
      </c>
      <c r="K1723">
        <v>2</v>
      </c>
      <c r="L1723">
        <v>580.91</v>
      </c>
      <c r="M1723" t="s">
        <v>289</v>
      </c>
      <c r="N1723" t="s">
        <v>10</v>
      </c>
      <c r="O1723">
        <v>840</v>
      </c>
      <c r="P1723">
        <v>210</v>
      </c>
      <c r="Q1723">
        <v>630</v>
      </c>
      <c r="R1723">
        <v>20</v>
      </c>
      <c r="S1723">
        <v>49.090000000000032</v>
      </c>
      <c r="T1723" t="s">
        <v>27</v>
      </c>
      <c r="U1723">
        <v>1998</v>
      </c>
      <c r="V1723" t="s">
        <v>51</v>
      </c>
      <c r="W1723" t="s">
        <v>267</v>
      </c>
      <c r="X1723" t="s">
        <v>89</v>
      </c>
      <c r="Y1723">
        <v>4</v>
      </c>
      <c r="Z1723" t="s">
        <v>224</v>
      </c>
      <c r="AA1723" t="s">
        <v>237</v>
      </c>
    </row>
    <row r="1724" spans="1:27" x14ac:dyDescent="0.25">
      <c r="A1724">
        <v>10912</v>
      </c>
      <c r="B1724">
        <v>29</v>
      </c>
      <c r="C1724">
        <v>123.79</v>
      </c>
      <c r="D1724">
        <v>60</v>
      </c>
      <c r="E1724">
        <v>0.25</v>
      </c>
      <c r="F1724" t="s">
        <v>37</v>
      </c>
      <c r="G1724">
        <v>2</v>
      </c>
      <c r="H1724" s="5">
        <v>35852</v>
      </c>
      <c r="I1724" s="5">
        <v>35880</v>
      </c>
      <c r="J1724" s="5">
        <v>35872</v>
      </c>
      <c r="K1724">
        <v>2</v>
      </c>
      <c r="L1724">
        <v>580.91</v>
      </c>
      <c r="M1724" t="s">
        <v>289</v>
      </c>
      <c r="N1724" t="s">
        <v>10</v>
      </c>
      <c r="O1724">
        <v>7427.4000000000005</v>
      </c>
      <c r="P1724">
        <v>1856.8500000000001</v>
      </c>
      <c r="Q1724">
        <v>5570.55</v>
      </c>
      <c r="R1724">
        <v>20</v>
      </c>
      <c r="S1724">
        <v>4989.6400000000003</v>
      </c>
      <c r="T1724" t="s">
        <v>27</v>
      </c>
      <c r="U1724">
        <v>1998</v>
      </c>
      <c r="V1724" t="s">
        <v>51</v>
      </c>
      <c r="W1724" t="s">
        <v>267</v>
      </c>
      <c r="X1724" t="s">
        <v>125</v>
      </c>
      <c r="Y1724">
        <v>6</v>
      </c>
      <c r="Z1724" t="s">
        <v>228</v>
      </c>
      <c r="AA1724" t="s">
        <v>237</v>
      </c>
    </row>
    <row r="1725" spans="1:27" x14ac:dyDescent="0.25">
      <c r="A1725">
        <v>10931</v>
      </c>
      <c r="B1725">
        <v>13</v>
      </c>
      <c r="C1725">
        <v>6</v>
      </c>
      <c r="D1725">
        <v>42</v>
      </c>
      <c r="E1725">
        <v>0.15</v>
      </c>
      <c r="F1725" t="s">
        <v>45</v>
      </c>
      <c r="G1725">
        <v>4</v>
      </c>
      <c r="H1725" s="5">
        <v>35860</v>
      </c>
      <c r="I1725" s="5">
        <v>35874</v>
      </c>
      <c r="J1725" s="5">
        <v>35873</v>
      </c>
      <c r="K1725">
        <v>2</v>
      </c>
      <c r="L1725">
        <v>13.6</v>
      </c>
      <c r="M1725" t="s">
        <v>335</v>
      </c>
      <c r="N1725" t="s">
        <v>18</v>
      </c>
      <c r="O1725">
        <v>252</v>
      </c>
      <c r="P1725">
        <v>37.799999999999997</v>
      </c>
      <c r="Q1725">
        <v>214.2</v>
      </c>
      <c r="R1725">
        <v>13</v>
      </c>
      <c r="S1725">
        <v>200.6</v>
      </c>
      <c r="T1725" t="s">
        <v>27</v>
      </c>
      <c r="U1725">
        <v>1998</v>
      </c>
      <c r="V1725" t="s">
        <v>52</v>
      </c>
      <c r="W1725" t="s">
        <v>267</v>
      </c>
      <c r="X1725" t="s">
        <v>93</v>
      </c>
      <c r="Y1725">
        <v>8</v>
      </c>
      <c r="Z1725" t="s">
        <v>232</v>
      </c>
      <c r="AA1725" t="s">
        <v>237</v>
      </c>
    </row>
    <row r="1726" spans="1:27" x14ac:dyDescent="0.25">
      <c r="A1726">
        <v>10936</v>
      </c>
      <c r="B1726">
        <v>36</v>
      </c>
      <c r="C1726">
        <v>19</v>
      </c>
      <c r="D1726">
        <v>30</v>
      </c>
      <c r="E1726">
        <v>0.2</v>
      </c>
      <c r="F1726" t="s">
        <v>391</v>
      </c>
      <c r="G1726">
        <v>3</v>
      </c>
      <c r="H1726" s="5">
        <v>35863</v>
      </c>
      <c r="I1726" s="5">
        <v>35891</v>
      </c>
      <c r="J1726" s="5">
        <v>35872</v>
      </c>
      <c r="K1726">
        <v>2</v>
      </c>
      <c r="L1726">
        <v>33.68</v>
      </c>
      <c r="M1726" t="s">
        <v>392</v>
      </c>
      <c r="N1726" t="s">
        <v>20</v>
      </c>
      <c r="O1726">
        <v>570</v>
      </c>
      <c r="P1726">
        <v>114</v>
      </c>
      <c r="Q1726">
        <v>456</v>
      </c>
      <c r="R1726">
        <v>9</v>
      </c>
      <c r="S1726">
        <v>422.32</v>
      </c>
      <c r="T1726" t="s">
        <v>27</v>
      </c>
      <c r="U1726">
        <v>1998</v>
      </c>
      <c r="V1726" t="s">
        <v>52</v>
      </c>
      <c r="W1726" t="s">
        <v>267</v>
      </c>
      <c r="X1726" t="s">
        <v>137</v>
      </c>
      <c r="Y1726">
        <v>8</v>
      </c>
      <c r="Z1726" t="s">
        <v>232</v>
      </c>
      <c r="AA1726" t="s">
        <v>237</v>
      </c>
    </row>
    <row r="1727" spans="1:27" x14ac:dyDescent="0.25">
      <c r="A1727">
        <v>10938</v>
      </c>
      <c r="B1727">
        <v>13</v>
      </c>
      <c r="C1727">
        <v>6</v>
      </c>
      <c r="D1727">
        <v>20</v>
      </c>
      <c r="E1727">
        <v>0.25</v>
      </c>
      <c r="F1727" t="s">
        <v>43</v>
      </c>
      <c r="G1727">
        <v>3</v>
      </c>
      <c r="H1727" s="5">
        <v>35864</v>
      </c>
      <c r="I1727" s="5">
        <v>35892</v>
      </c>
      <c r="J1727" s="5">
        <v>35870</v>
      </c>
      <c r="K1727">
        <v>2</v>
      </c>
      <c r="L1727">
        <v>31.89</v>
      </c>
      <c r="M1727" t="s">
        <v>266</v>
      </c>
      <c r="N1727" t="s">
        <v>9</v>
      </c>
      <c r="O1727">
        <v>120</v>
      </c>
      <c r="P1727">
        <v>30</v>
      </c>
      <c r="Q1727">
        <v>90</v>
      </c>
      <c r="R1727">
        <v>6</v>
      </c>
      <c r="S1727">
        <v>58.11</v>
      </c>
      <c r="T1727" t="s">
        <v>27</v>
      </c>
      <c r="U1727">
        <v>1998</v>
      </c>
      <c r="V1727" t="s">
        <v>52</v>
      </c>
      <c r="W1727" t="s">
        <v>267</v>
      </c>
      <c r="X1727" t="s">
        <v>93</v>
      </c>
      <c r="Y1727">
        <v>8</v>
      </c>
      <c r="Z1727" t="s">
        <v>232</v>
      </c>
      <c r="AA1727" t="s">
        <v>237</v>
      </c>
    </row>
    <row r="1728" spans="1:27" x14ac:dyDescent="0.25">
      <c r="A1728">
        <v>10938</v>
      </c>
      <c r="B1728">
        <v>43</v>
      </c>
      <c r="C1728">
        <v>46</v>
      </c>
      <c r="D1728">
        <v>24</v>
      </c>
      <c r="E1728">
        <v>0.25</v>
      </c>
      <c r="F1728" t="s">
        <v>43</v>
      </c>
      <c r="G1728">
        <v>3</v>
      </c>
      <c r="H1728" s="5">
        <v>35864</v>
      </c>
      <c r="I1728" s="5">
        <v>35892</v>
      </c>
      <c r="J1728" s="5">
        <v>35870</v>
      </c>
      <c r="K1728">
        <v>2</v>
      </c>
      <c r="L1728">
        <v>31.89</v>
      </c>
      <c r="M1728" t="s">
        <v>266</v>
      </c>
      <c r="N1728" t="s">
        <v>9</v>
      </c>
      <c r="O1728">
        <v>1104</v>
      </c>
      <c r="P1728">
        <v>276</v>
      </c>
      <c r="Q1728">
        <v>828</v>
      </c>
      <c r="R1728">
        <v>6</v>
      </c>
      <c r="S1728">
        <v>796.11</v>
      </c>
      <c r="T1728" t="s">
        <v>27</v>
      </c>
      <c r="U1728">
        <v>1998</v>
      </c>
      <c r="V1728" t="s">
        <v>52</v>
      </c>
      <c r="W1728" t="s">
        <v>267</v>
      </c>
      <c r="X1728" t="s">
        <v>151</v>
      </c>
      <c r="Y1728">
        <v>1</v>
      </c>
      <c r="Z1728" t="s">
        <v>218</v>
      </c>
      <c r="AA1728" t="s">
        <v>237</v>
      </c>
    </row>
    <row r="1729" spans="1:27" x14ac:dyDescent="0.25">
      <c r="A1729">
        <v>10938</v>
      </c>
      <c r="B1729">
        <v>60</v>
      </c>
      <c r="C1729">
        <v>34</v>
      </c>
      <c r="D1729">
        <v>49</v>
      </c>
      <c r="E1729">
        <v>0.25</v>
      </c>
      <c r="F1729" t="s">
        <v>43</v>
      </c>
      <c r="G1729">
        <v>3</v>
      </c>
      <c r="H1729" s="5">
        <v>35864</v>
      </c>
      <c r="I1729" s="5">
        <v>35892</v>
      </c>
      <c r="J1729" s="5">
        <v>35870</v>
      </c>
      <c r="K1729">
        <v>2</v>
      </c>
      <c r="L1729">
        <v>31.89</v>
      </c>
      <c r="M1729" t="s">
        <v>266</v>
      </c>
      <c r="N1729" t="s">
        <v>9</v>
      </c>
      <c r="O1729">
        <v>1666</v>
      </c>
      <c r="P1729">
        <v>416.5</v>
      </c>
      <c r="Q1729">
        <v>1249.5</v>
      </c>
      <c r="R1729">
        <v>6</v>
      </c>
      <c r="S1729">
        <v>1217.6099999999999</v>
      </c>
      <c r="T1729" t="s">
        <v>27</v>
      </c>
      <c r="U1729">
        <v>1998</v>
      </c>
      <c r="V1729" t="s">
        <v>52</v>
      </c>
      <c r="W1729" t="s">
        <v>267</v>
      </c>
      <c r="X1729" t="s">
        <v>184</v>
      </c>
      <c r="Y1729">
        <v>4</v>
      </c>
      <c r="Z1729" t="s">
        <v>224</v>
      </c>
      <c r="AA1729" t="s">
        <v>237</v>
      </c>
    </row>
    <row r="1730" spans="1:27" x14ac:dyDescent="0.25">
      <c r="A1730">
        <v>10938</v>
      </c>
      <c r="B1730">
        <v>71</v>
      </c>
      <c r="C1730">
        <v>21.5</v>
      </c>
      <c r="D1730">
        <v>35</v>
      </c>
      <c r="E1730">
        <v>0.25</v>
      </c>
      <c r="F1730" t="s">
        <v>43</v>
      </c>
      <c r="G1730">
        <v>3</v>
      </c>
      <c r="H1730" s="5">
        <v>35864</v>
      </c>
      <c r="I1730" s="5">
        <v>35892</v>
      </c>
      <c r="J1730" s="5">
        <v>35870</v>
      </c>
      <c r="K1730">
        <v>2</v>
      </c>
      <c r="L1730">
        <v>31.89</v>
      </c>
      <c r="M1730" t="s">
        <v>266</v>
      </c>
      <c r="N1730" t="s">
        <v>9</v>
      </c>
      <c r="O1730">
        <v>752.5</v>
      </c>
      <c r="P1730">
        <v>188.125</v>
      </c>
      <c r="Q1730">
        <v>564.375</v>
      </c>
      <c r="R1730">
        <v>6</v>
      </c>
      <c r="S1730">
        <v>532.48500000000001</v>
      </c>
      <c r="T1730" t="s">
        <v>27</v>
      </c>
      <c r="U1730">
        <v>1998</v>
      </c>
      <c r="V1730" t="s">
        <v>52</v>
      </c>
      <c r="W1730" t="s">
        <v>267</v>
      </c>
      <c r="X1730" t="s">
        <v>205</v>
      </c>
      <c r="Y1730">
        <v>4</v>
      </c>
      <c r="Z1730" t="s">
        <v>224</v>
      </c>
      <c r="AA1730" t="s">
        <v>237</v>
      </c>
    </row>
    <row r="1731" spans="1:27" x14ac:dyDescent="0.25">
      <c r="A1731">
        <v>10939</v>
      </c>
      <c r="B1731">
        <v>2</v>
      </c>
      <c r="C1731">
        <v>19</v>
      </c>
      <c r="D1731">
        <v>10</v>
      </c>
      <c r="E1731">
        <v>0.15</v>
      </c>
      <c r="F1731" t="s">
        <v>362</v>
      </c>
      <c r="G1731">
        <v>2</v>
      </c>
      <c r="H1731" s="5">
        <v>35864</v>
      </c>
      <c r="I1731" s="5">
        <v>35892</v>
      </c>
      <c r="J1731" s="5">
        <v>35867</v>
      </c>
      <c r="K1731">
        <v>2</v>
      </c>
      <c r="L1731">
        <v>76.33</v>
      </c>
      <c r="M1731" t="s">
        <v>363</v>
      </c>
      <c r="N1731" t="s">
        <v>11</v>
      </c>
      <c r="O1731">
        <v>190</v>
      </c>
      <c r="P1731">
        <v>28.5</v>
      </c>
      <c r="Q1731">
        <v>161.5</v>
      </c>
      <c r="R1731">
        <v>3</v>
      </c>
      <c r="S1731">
        <v>85.17</v>
      </c>
      <c r="T1731" t="s">
        <v>27</v>
      </c>
      <c r="U1731">
        <v>1998</v>
      </c>
      <c r="V1731" t="s">
        <v>52</v>
      </c>
      <c r="W1731" t="s">
        <v>267</v>
      </c>
      <c r="X1731" t="s">
        <v>71</v>
      </c>
      <c r="Y1731">
        <v>1</v>
      </c>
      <c r="Z1731" t="s">
        <v>218</v>
      </c>
      <c r="AA1731" t="s">
        <v>237</v>
      </c>
    </row>
    <row r="1732" spans="1:27" x14ac:dyDescent="0.25">
      <c r="A1732">
        <v>10939</v>
      </c>
      <c r="B1732">
        <v>67</v>
      </c>
      <c r="C1732">
        <v>14</v>
      </c>
      <c r="D1732">
        <v>40</v>
      </c>
      <c r="E1732">
        <v>0.15</v>
      </c>
      <c r="F1732" t="s">
        <v>362</v>
      </c>
      <c r="G1732">
        <v>2</v>
      </c>
      <c r="H1732" s="5">
        <v>35864</v>
      </c>
      <c r="I1732" s="5">
        <v>35892</v>
      </c>
      <c r="J1732" s="5">
        <v>35867</v>
      </c>
      <c r="K1732">
        <v>2</v>
      </c>
      <c r="L1732">
        <v>76.33</v>
      </c>
      <c r="M1732" t="s">
        <v>363</v>
      </c>
      <c r="N1732" t="s">
        <v>11</v>
      </c>
      <c r="O1732">
        <v>560</v>
      </c>
      <c r="P1732">
        <v>84</v>
      </c>
      <c r="Q1732">
        <v>476</v>
      </c>
      <c r="R1732">
        <v>3</v>
      </c>
      <c r="S1732">
        <v>399.67</v>
      </c>
      <c r="T1732" t="s">
        <v>27</v>
      </c>
      <c r="U1732">
        <v>1998</v>
      </c>
      <c r="V1732" t="s">
        <v>52</v>
      </c>
      <c r="W1732" t="s">
        <v>267</v>
      </c>
      <c r="X1732" t="s">
        <v>198</v>
      </c>
      <c r="Y1732">
        <v>1</v>
      </c>
      <c r="Z1732" t="s">
        <v>218</v>
      </c>
      <c r="AA1732" t="s">
        <v>237</v>
      </c>
    </row>
    <row r="1733" spans="1:27" x14ac:dyDescent="0.25">
      <c r="A1733">
        <v>10941</v>
      </c>
      <c r="B1733">
        <v>31</v>
      </c>
      <c r="C1733">
        <v>12.5</v>
      </c>
      <c r="D1733">
        <v>44</v>
      </c>
      <c r="E1733">
        <v>0.25</v>
      </c>
      <c r="F1733" t="s">
        <v>46</v>
      </c>
      <c r="G1733">
        <v>7</v>
      </c>
      <c r="H1733" s="5">
        <v>35865</v>
      </c>
      <c r="I1733" s="5">
        <v>35893</v>
      </c>
      <c r="J1733" s="5">
        <v>35874</v>
      </c>
      <c r="K1733">
        <v>2</v>
      </c>
      <c r="L1733">
        <v>400.81</v>
      </c>
      <c r="M1733" t="s">
        <v>388</v>
      </c>
      <c r="N1733" t="s">
        <v>20</v>
      </c>
      <c r="O1733">
        <v>550</v>
      </c>
      <c r="P1733">
        <v>137.5</v>
      </c>
      <c r="Q1733">
        <v>412.5</v>
      </c>
      <c r="R1733">
        <v>9</v>
      </c>
      <c r="S1733">
        <v>11.689999999999998</v>
      </c>
      <c r="T1733" t="s">
        <v>27</v>
      </c>
      <c r="U1733">
        <v>1998</v>
      </c>
      <c r="V1733" t="s">
        <v>52</v>
      </c>
      <c r="W1733" t="s">
        <v>267</v>
      </c>
      <c r="X1733" t="s">
        <v>129</v>
      </c>
      <c r="Y1733">
        <v>4</v>
      </c>
      <c r="Z1733" t="s">
        <v>224</v>
      </c>
      <c r="AA1733" t="s">
        <v>237</v>
      </c>
    </row>
    <row r="1734" spans="1:27" x14ac:dyDescent="0.25">
      <c r="A1734">
        <v>10941</v>
      </c>
      <c r="B1734">
        <v>62</v>
      </c>
      <c r="C1734">
        <v>49.3</v>
      </c>
      <c r="D1734">
        <v>30</v>
      </c>
      <c r="E1734">
        <v>0.25</v>
      </c>
      <c r="F1734" t="s">
        <v>46</v>
      </c>
      <c r="G1734">
        <v>7</v>
      </c>
      <c r="H1734" s="5">
        <v>35865</v>
      </c>
      <c r="I1734" s="5">
        <v>35893</v>
      </c>
      <c r="J1734" s="5">
        <v>35874</v>
      </c>
      <c r="K1734">
        <v>2</v>
      </c>
      <c r="L1734">
        <v>400.81</v>
      </c>
      <c r="M1734" t="s">
        <v>388</v>
      </c>
      <c r="N1734" t="s">
        <v>20</v>
      </c>
      <c r="O1734">
        <v>1479</v>
      </c>
      <c r="P1734">
        <v>369.75</v>
      </c>
      <c r="Q1734">
        <v>1109.25</v>
      </c>
      <c r="R1734">
        <v>9</v>
      </c>
      <c r="S1734">
        <v>708.44</v>
      </c>
      <c r="T1734" t="s">
        <v>27</v>
      </c>
      <c r="U1734">
        <v>1998</v>
      </c>
      <c r="V1734" t="s">
        <v>52</v>
      </c>
      <c r="W1734" t="s">
        <v>267</v>
      </c>
      <c r="X1734" t="s">
        <v>188</v>
      </c>
      <c r="Y1734">
        <v>3</v>
      </c>
      <c r="Z1734" t="s">
        <v>222</v>
      </c>
      <c r="AA1734" t="s">
        <v>237</v>
      </c>
    </row>
    <row r="1735" spans="1:27" x14ac:dyDescent="0.25">
      <c r="A1735">
        <v>10941</v>
      </c>
      <c r="B1735">
        <v>68</v>
      </c>
      <c r="C1735">
        <v>12.5</v>
      </c>
      <c r="D1735">
        <v>80</v>
      </c>
      <c r="E1735">
        <v>0.25</v>
      </c>
      <c r="F1735" t="s">
        <v>46</v>
      </c>
      <c r="G1735">
        <v>7</v>
      </c>
      <c r="H1735" s="5">
        <v>35865</v>
      </c>
      <c r="I1735" s="5">
        <v>35893</v>
      </c>
      <c r="J1735" s="5">
        <v>35874</v>
      </c>
      <c r="K1735">
        <v>2</v>
      </c>
      <c r="L1735">
        <v>400.81</v>
      </c>
      <c r="M1735" t="s">
        <v>388</v>
      </c>
      <c r="N1735" t="s">
        <v>20</v>
      </c>
      <c r="O1735">
        <v>1000</v>
      </c>
      <c r="P1735">
        <v>250</v>
      </c>
      <c r="Q1735">
        <v>750</v>
      </c>
      <c r="R1735">
        <v>9</v>
      </c>
      <c r="S1735">
        <v>349.19</v>
      </c>
      <c r="T1735" t="s">
        <v>27</v>
      </c>
      <c r="U1735">
        <v>1998</v>
      </c>
      <c r="V1735" t="s">
        <v>52</v>
      </c>
      <c r="W1735" t="s">
        <v>267</v>
      </c>
      <c r="X1735" t="s">
        <v>199</v>
      </c>
      <c r="Y1735">
        <v>3</v>
      </c>
      <c r="Z1735" t="s">
        <v>222</v>
      </c>
      <c r="AA1735" t="s">
        <v>237</v>
      </c>
    </row>
    <row r="1736" spans="1:27" x14ac:dyDescent="0.25">
      <c r="A1736">
        <v>10951</v>
      </c>
      <c r="B1736">
        <v>33</v>
      </c>
      <c r="C1736">
        <v>2.5</v>
      </c>
      <c r="D1736">
        <v>15</v>
      </c>
      <c r="E1736">
        <v>0.05</v>
      </c>
      <c r="F1736" t="s">
        <v>45</v>
      </c>
      <c r="G1736">
        <v>9</v>
      </c>
      <c r="H1736" s="5">
        <v>35870</v>
      </c>
      <c r="I1736" s="5">
        <v>35912</v>
      </c>
      <c r="J1736" s="5">
        <v>35892</v>
      </c>
      <c r="K1736">
        <v>2</v>
      </c>
      <c r="L1736">
        <v>30.85</v>
      </c>
      <c r="M1736" t="s">
        <v>335</v>
      </c>
      <c r="N1736" t="s">
        <v>18</v>
      </c>
      <c r="O1736">
        <v>37.5</v>
      </c>
      <c r="P1736">
        <v>1.875</v>
      </c>
      <c r="Q1736">
        <v>35.625</v>
      </c>
      <c r="R1736">
        <v>22</v>
      </c>
      <c r="S1736">
        <v>4.7749999999999986</v>
      </c>
      <c r="T1736" t="s">
        <v>27</v>
      </c>
      <c r="U1736">
        <v>1998</v>
      </c>
      <c r="V1736" t="s">
        <v>52</v>
      </c>
      <c r="W1736" t="s">
        <v>267</v>
      </c>
      <c r="X1736" t="s">
        <v>133</v>
      </c>
      <c r="Y1736">
        <v>4</v>
      </c>
      <c r="Z1736" t="s">
        <v>224</v>
      </c>
      <c r="AA1736" t="s">
        <v>237</v>
      </c>
    </row>
    <row r="1737" spans="1:27" x14ac:dyDescent="0.25">
      <c r="A1737">
        <v>10951</v>
      </c>
      <c r="B1737">
        <v>41</v>
      </c>
      <c r="C1737">
        <v>9.65</v>
      </c>
      <c r="D1737">
        <v>6</v>
      </c>
      <c r="E1737">
        <v>0.05</v>
      </c>
      <c r="F1737" t="s">
        <v>45</v>
      </c>
      <c r="G1737">
        <v>9</v>
      </c>
      <c r="H1737" s="5">
        <v>35870</v>
      </c>
      <c r="I1737" s="5">
        <v>35912</v>
      </c>
      <c r="J1737" s="5">
        <v>35892</v>
      </c>
      <c r="K1737">
        <v>2</v>
      </c>
      <c r="L1737">
        <v>30.85</v>
      </c>
      <c r="M1737" t="s">
        <v>335</v>
      </c>
      <c r="N1737" t="s">
        <v>18</v>
      </c>
      <c r="O1737">
        <v>57.900000000000006</v>
      </c>
      <c r="P1737">
        <v>2.8950000000000005</v>
      </c>
      <c r="Q1737">
        <v>55.005000000000003</v>
      </c>
      <c r="R1737">
        <v>22</v>
      </c>
      <c r="S1737">
        <v>24.155000000000001</v>
      </c>
      <c r="T1737" t="s">
        <v>27</v>
      </c>
      <c r="U1737">
        <v>1998</v>
      </c>
      <c r="V1737" t="s">
        <v>52</v>
      </c>
      <c r="W1737" t="s">
        <v>267</v>
      </c>
      <c r="X1737" t="s">
        <v>147</v>
      </c>
      <c r="Y1737">
        <v>8</v>
      </c>
      <c r="Z1737" t="s">
        <v>232</v>
      </c>
      <c r="AA1737" t="s">
        <v>237</v>
      </c>
    </row>
    <row r="1738" spans="1:27" x14ac:dyDescent="0.25">
      <c r="A1738">
        <v>10951</v>
      </c>
      <c r="B1738">
        <v>75</v>
      </c>
      <c r="C1738">
        <v>7.75</v>
      </c>
      <c r="D1738">
        <v>50</v>
      </c>
      <c r="E1738">
        <v>0.05</v>
      </c>
      <c r="F1738" t="s">
        <v>45</v>
      </c>
      <c r="G1738">
        <v>9</v>
      </c>
      <c r="H1738" s="5">
        <v>35870</v>
      </c>
      <c r="I1738" s="5">
        <v>35912</v>
      </c>
      <c r="J1738" s="5">
        <v>35892</v>
      </c>
      <c r="K1738">
        <v>2</v>
      </c>
      <c r="L1738">
        <v>30.85</v>
      </c>
      <c r="M1738" t="s">
        <v>335</v>
      </c>
      <c r="N1738" t="s">
        <v>18</v>
      </c>
      <c r="O1738">
        <v>387.5</v>
      </c>
      <c r="P1738">
        <v>19.375</v>
      </c>
      <c r="Q1738">
        <v>368.125</v>
      </c>
      <c r="R1738">
        <v>22</v>
      </c>
      <c r="S1738">
        <v>337.27499999999998</v>
      </c>
      <c r="T1738" t="s">
        <v>27</v>
      </c>
      <c r="U1738">
        <v>1998</v>
      </c>
      <c r="V1738" t="s">
        <v>52</v>
      </c>
      <c r="W1738" t="s">
        <v>267</v>
      </c>
      <c r="X1738" t="s">
        <v>210</v>
      </c>
      <c r="Y1738">
        <v>1</v>
      </c>
      <c r="Z1738" t="s">
        <v>218</v>
      </c>
      <c r="AA1738" t="s">
        <v>237</v>
      </c>
    </row>
    <row r="1739" spans="1:27" x14ac:dyDescent="0.25">
      <c r="A1739">
        <v>10953</v>
      </c>
      <c r="B1739">
        <v>20</v>
      </c>
      <c r="C1739">
        <v>81</v>
      </c>
      <c r="D1739">
        <v>50</v>
      </c>
      <c r="E1739">
        <v>0.05</v>
      </c>
      <c r="F1739" t="s">
        <v>319</v>
      </c>
      <c r="G1739">
        <v>9</v>
      </c>
      <c r="H1739" s="5">
        <v>35870</v>
      </c>
      <c r="I1739" s="5">
        <v>35884</v>
      </c>
      <c r="J1739" s="5">
        <v>35879</v>
      </c>
      <c r="K1739">
        <v>2</v>
      </c>
      <c r="L1739">
        <v>23.72</v>
      </c>
      <c r="M1739" t="s">
        <v>320</v>
      </c>
      <c r="N1739" t="s">
        <v>19</v>
      </c>
      <c r="O1739">
        <v>4050</v>
      </c>
      <c r="P1739">
        <v>202.5</v>
      </c>
      <c r="Q1739">
        <v>3847.5</v>
      </c>
      <c r="R1739">
        <v>9</v>
      </c>
      <c r="S1739">
        <v>3823.78</v>
      </c>
      <c r="T1739" t="s">
        <v>27</v>
      </c>
      <c r="U1739">
        <v>1998</v>
      </c>
      <c r="V1739" t="s">
        <v>52</v>
      </c>
      <c r="W1739" t="s">
        <v>267</v>
      </c>
      <c r="X1739" t="s">
        <v>107</v>
      </c>
      <c r="Y1739">
        <v>3</v>
      </c>
      <c r="Z1739" t="s">
        <v>222</v>
      </c>
      <c r="AA1739" t="s">
        <v>237</v>
      </c>
    </row>
    <row r="1740" spans="1:27" x14ac:dyDescent="0.25">
      <c r="A1740">
        <v>10953</v>
      </c>
      <c r="B1740">
        <v>31</v>
      </c>
      <c r="C1740">
        <v>12.5</v>
      </c>
      <c r="D1740">
        <v>50</v>
      </c>
      <c r="E1740">
        <v>0.05</v>
      </c>
      <c r="F1740" t="s">
        <v>319</v>
      </c>
      <c r="G1740">
        <v>9</v>
      </c>
      <c r="H1740" s="5">
        <v>35870</v>
      </c>
      <c r="I1740" s="5">
        <v>35884</v>
      </c>
      <c r="J1740" s="5">
        <v>35879</v>
      </c>
      <c r="K1740">
        <v>2</v>
      </c>
      <c r="L1740">
        <v>23.72</v>
      </c>
      <c r="M1740" t="s">
        <v>320</v>
      </c>
      <c r="N1740" t="s">
        <v>19</v>
      </c>
      <c r="O1740">
        <v>625</v>
      </c>
      <c r="P1740">
        <v>31.25</v>
      </c>
      <c r="Q1740">
        <v>593.75</v>
      </c>
      <c r="R1740">
        <v>9</v>
      </c>
      <c r="S1740">
        <v>570.03</v>
      </c>
      <c r="T1740" t="s">
        <v>27</v>
      </c>
      <c r="U1740">
        <v>1998</v>
      </c>
      <c r="V1740" t="s">
        <v>52</v>
      </c>
      <c r="W1740" t="s">
        <v>267</v>
      </c>
      <c r="X1740" t="s">
        <v>129</v>
      </c>
      <c r="Y1740">
        <v>4</v>
      </c>
      <c r="Z1740" t="s">
        <v>224</v>
      </c>
      <c r="AA1740" t="s">
        <v>237</v>
      </c>
    </row>
    <row r="1741" spans="1:27" x14ac:dyDescent="0.25">
      <c r="A1741">
        <v>10955</v>
      </c>
      <c r="B1741">
        <v>75</v>
      </c>
      <c r="C1741">
        <v>7.75</v>
      </c>
      <c r="D1741">
        <v>12</v>
      </c>
      <c r="E1741">
        <v>0.2</v>
      </c>
      <c r="F1741" t="s">
        <v>33</v>
      </c>
      <c r="G1741">
        <v>8</v>
      </c>
      <c r="H1741" s="5">
        <v>35871</v>
      </c>
      <c r="I1741" s="5">
        <v>35899</v>
      </c>
      <c r="J1741" s="5">
        <v>35874</v>
      </c>
      <c r="K1741">
        <v>2</v>
      </c>
      <c r="L1741">
        <v>3.26</v>
      </c>
      <c r="M1741" t="s">
        <v>323</v>
      </c>
      <c r="N1741" t="s">
        <v>17</v>
      </c>
      <c r="O1741">
        <v>93</v>
      </c>
      <c r="P1741">
        <v>18.600000000000001</v>
      </c>
      <c r="Q1741">
        <v>74.400000000000006</v>
      </c>
      <c r="R1741">
        <v>3</v>
      </c>
      <c r="S1741">
        <v>71.14</v>
      </c>
      <c r="T1741" t="s">
        <v>27</v>
      </c>
      <c r="U1741">
        <v>1998</v>
      </c>
      <c r="V1741" t="s">
        <v>52</v>
      </c>
      <c r="W1741" t="s">
        <v>267</v>
      </c>
      <c r="X1741" t="s">
        <v>210</v>
      </c>
      <c r="Y1741">
        <v>1</v>
      </c>
      <c r="Z1741" t="s">
        <v>218</v>
      </c>
      <c r="AA1741" t="s">
        <v>237</v>
      </c>
    </row>
    <row r="1742" spans="1:27" x14ac:dyDescent="0.25">
      <c r="A1742">
        <v>10959</v>
      </c>
      <c r="B1742">
        <v>75</v>
      </c>
      <c r="C1742">
        <v>7.75</v>
      </c>
      <c r="D1742">
        <v>20</v>
      </c>
      <c r="E1742">
        <v>0.15</v>
      </c>
      <c r="F1742" t="s">
        <v>310</v>
      </c>
      <c r="G1742">
        <v>6</v>
      </c>
      <c r="H1742" s="5">
        <v>35872</v>
      </c>
      <c r="I1742" s="5">
        <v>35914</v>
      </c>
      <c r="J1742" s="5">
        <v>35877</v>
      </c>
      <c r="K1742">
        <v>2</v>
      </c>
      <c r="L1742">
        <v>4.9800000000000004</v>
      </c>
      <c r="M1742" t="s">
        <v>311</v>
      </c>
      <c r="N1742" t="s">
        <v>4</v>
      </c>
      <c r="O1742">
        <v>155</v>
      </c>
      <c r="P1742">
        <v>23.25</v>
      </c>
      <c r="Q1742">
        <v>131.75</v>
      </c>
      <c r="R1742">
        <v>5</v>
      </c>
      <c r="S1742">
        <v>126.77</v>
      </c>
      <c r="T1742" t="s">
        <v>27</v>
      </c>
      <c r="U1742">
        <v>1998</v>
      </c>
      <c r="V1742" t="s">
        <v>52</v>
      </c>
      <c r="W1742" t="s">
        <v>267</v>
      </c>
      <c r="X1742" t="s">
        <v>210</v>
      </c>
      <c r="Y1742">
        <v>1</v>
      </c>
      <c r="Z1742" t="s">
        <v>218</v>
      </c>
      <c r="AA1742" t="s">
        <v>237</v>
      </c>
    </row>
    <row r="1743" spans="1:27" x14ac:dyDescent="0.25">
      <c r="A1743">
        <v>10978</v>
      </c>
      <c r="B1743">
        <v>8</v>
      </c>
      <c r="C1743">
        <v>40</v>
      </c>
      <c r="D1743">
        <v>20</v>
      </c>
      <c r="E1743">
        <v>0.15</v>
      </c>
      <c r="F1743" t="s">
        <v>341</v>
      </c>
      <c r="G1743">
        <v>9</v>
      </c>
      <c r="H1743" s="5">
        <v>35880</v>
      </c>
      <c r="I1743" s="5">
        <v>35908</v>
      </c>
      <c r="J1743" s="5">
        <v>35908</v>
      </c>
      <c r="K1743">
        <v>2</v>
      </c>
      <c r="L1743">
        <v>32.82</v>
      </c>
      <c r="M1743" t="s">
        <v>342</v>
      </c>
      <c r="N1743" t="s">
        <v>3</v>
      </c>
      <c r="O1743">
        <v>800</v>
      </c>
      <c r="P1743">
        <v>120</v>
      </c>
      <c r="Q1743">
        <v>680</v>
      </c>
      <c r="R1743">
        <v>28</v>
      </c>
      <c r="S1743">
        <v>647.17999999999995</v>
      </c>
      <c r="T1743" t="s">
        <v>27</v>
      </c>
      <c r="U1743">
        <v>1998</v>
      </c>
      <c r="V1743" t="s">
        <v>52</v>
      </c>
      <c r="W1743" t="s">
        <v>267</v>
      </c>
      <c r="X1743" t="s">
        <v>83</v>
      </c>
      <c r="Y1743">
        <v>2</v>
      </c>
      <c r="Z1743" t="s">
        <v>220</v>
      </c>
      <c r="AA1743" t="s">
        <v>237</v>
      </c>
    </row>
    <row r="1744" spans="1:27" x14ac:dyDescent="0.25">
      <c r="A1744">
        <v>10978</v>
      </c>
      <c r="B1744">
        <v>21</v>
      </c>
      <c r="C1744">
        <v>10</v>
      </c>
      <c r="D1744">
        <v>40</v>
      </c>
      <c r="E1744">
        <v>0.15</v>
      </c>
      <c r="F1744" t="s">
        <v>341</v>
      </c>
      <c r="G1744">
        <v>9</v>
      </c>
      <c r="H1744" s="5">
        <v>35880</v>
      </c>
      <c r="I1744" s="5">
        <v>35908</v>
      </c>
      <c r="J1744" s="5">
        <v>35908</v>
      </c>
      <c r="K1744">
        <v>2</v>
      </c>
      <c r="L1744">
        <v>32.82</v>
      </c>
      <c r="M1744" t="s">
        <v>342</v>
      </c>
      <c r="N1744" t="s">
        <v>3</v>
      </c>
      <c r="O1744">
        <v>400</v>
      </c>
      <c r="P1744">
        <v>60</v>
      </c>
      <c r="Q1744">
        <v>340</v>
      </c>
      <c r="R1744">
        <v>28</v>
      </c>
      <c r="S1744">
        <v>307.18</v>
      </c>
      <c r="T1744" t="s">
        <v>27</v>
      </c>
      <c r="U1744">
        <v>1998</v>
      </c>
      <c r="V1744" t="s">
        <v>52</v>
      </c>
      <c r="W1744" t="s">
        <v>267</v>
      </c>
      <c r="X1744" t="s">
        <v>109</v>
      </c>
      <c r="Y1744">
        <v>3</v>
      </c>
      <c r="Z1744" t="s">
        <v>222</v>
      </c>
      <c r="AA1744" t="s">
        <v>237</v>
      </c>
    </row>
    <row r="1745" spans="1:27" x14ac:dyDescent="0.25">
      <c r="A1745">
        <v>10978</v>
      </c>
      <c r="B1745">
        <v>44</v>
      </c>
      <c r="C1745">
        <v>19.45</v>
      </c>
      <c r="D1745">
        <v>6</v>
      </c>
      <c r="E1745">
        <v>0.15</v>
      </c>
      <c r="F1745" t="s">
        <v>341</v>
      </c>
      <c r="G1745">
        <v>9</v>
      </c>
      <c r="H1745" s="5">
        <v>35880</v>
      </c>
      <c r="I1745" s="5">
        <v>35908</v>
      </c>
      <c r="J1745" s="5">
        <v>35908</v>
      </c>
      <c r="K1745">
        <v>2</v>
      </c>
      <c r="L1745">
        <v>32.82</v>
      </c>
      <c r="M1745" t="s">
        <v>342</v>
      </c>
      <c r="N1745" t="s">
        <v>3</v>
      </c>
      <c r="O1745">
        <v>116.69999999999999</v>
      </c>
      <c r="P1745">
        <v>17.504999999999999</v>
      </c>
      <c r="Q1745">
        <v>99.194999999999993</v>
      </c>
      <c r="R1745">
        <v>28</v>
      </c>
      <c r="S1745">
        <v>66.375</v>
      </c>
      <c r="T1745" t="s">
        <v>27</v>
      </c>
      <c r="U1745">
        <v>1998</v>
      </c>
      <c r="V1745" t="s">
        <v>52</v>
      </c>
      <c r="W1745" t="s">
        <v>267</v>
      </c>
      <c r="X1745" t="s">
        <v>153</v>
      </c>
      <c r="Y1745">
        <v>2</v>
      </c>
      <c r="Z1745" t="s">
        <v>220</v>
      </c>
      <c r="AA1745" t="s">
        <v>237</v>
      </c>
    </row>
    <row r="1746" spans="1:27" x14ac:dyDescent="0.25">
      <c r="A1746">
        <v>10983</v>
      </c>
      <c r="B1746">
        <v>13</v>
      </c>
      <c r="C1746">
        <v>6</v>
      </c>
      <c r="D1746">
        <v>84</v>
      </c>
      <c r="E1746">
        <v>0.15</v>
      </c>
      <c r="F1746" t="s">
        <v>46</v>
      </c>
      <c r="G1746">
        <v>2</v>
      </c>
      <c r="H1746" s="5">
        <v>35881</v>
      </c>
      <c r="I1746" s="5">
        <v>35909</v>
      </c>
      <c r="J1746" s="5">
        <v>35891</v>
      </c>
      <c r="K1746">
        <v>2</v>
      </c>
      <c r="L1746">
        <v>657.54</v>
      </c>
      <c r="M1746" t="s">
        <v>388</v>
      </c>
      <c r="N1746" t="s">
        <v>20</v>
      </c>
      <c r="O1746">
        <v>504</v>
      </c>
      <c r="P1746">
        <v>75.599999999999994</v>
      </c>
      <c r="Q1746">
        <v>428.4</v>
      </c>
      <c r="R1746">
        <v>10</v>
      </c>
      <c r="S1746">
        <v>-229.14</v>
      </c>
      <c r="T1746" t="s">
        <v>27</v>
      </c>
      <c r="U1746">
        <v>1998</v>
      </c>
      <c r="V1746" t="s">
        <v>52</v>
      </c>
      <c r="W1746" t="s">
        <v>267</v>
      </c>
      <c r="X1746" t="s">
        <v>93</v>
      </c>
      <c r="Y1746">
        <v>8</v>
      </c>
      <c r="Z1746" t="s">
        <v>232</v>
      </c>
      <c r="AA1746" t="s">
        <v>237</v>
      </c>
    </row>
    <row r="1747" spans="1:27" x14ac:dyDescent="0.25">
      <c r="A1747">
        <v>10988</v>
      </c>
      <c r="B1747">
        <v>62</v>
      </c>
      <c r="C1747">
        <v>49.3</v>
      </c>
      <c r="D1747">
        <v>40</v>
      </c>
      <c r="E1747">
        <v>0.1</v>
      </c>
      <c r="F1747" t="s">
        <v>44</v>
      </c>
      <c r="G1747">
        <v>3</v>
      </c>
      <c r="H1747" s="5">
        <v>35885</v>
      </c>
      <c r="I1747" s="5">
        <v>35913</v>
      </c>
      <c r="J1747" s="5">
        <v>35895</v>
      </c>
      <c r="K1747">
        <v>2</v>
      </c>
      <c r="L1747">
        <v>61.14</v>
      </c>
      <c r="M1747" t="s">
        <v>385</v>
      </c>
      <c r="N1747" t="s">
        <v>20</v>
      </c>
      <c r="O1747">
        <v>1972</v>
      </c>
      <c r="P1747">
        <v>197.20000000000002</v>
      </c>
      <c r="Q1747">
        <v>1774.8</v>
      </c>
      <c r="R1747">
        <v>10</v>
      </c>
      <c r="S1747">
        <v>1713.6599999999999</v>
      </c>
      <c r="T1747" t="s">
        <v>27</v>
      </c>
      <c r="U1747">
        <v>1998</v>
      </c>
      <c r="V1747" t="s">
        <v>52</v>
      </c>
      <c r="W1747" t="s">
        <v>267</v>
      </c>
      <c r="X1747" t="s">
        <v>188</v>
      </c>
      <c r="Y1747">
        <v>3</v>
      </c>
      <c r="Z1747" t="s">
        <v>222</v>
      </c>
      <c r="AA1747" t="s">
        <v>237</v>
      </c>
    </row>
    <row r="1748" spans="1:27" x14ac:dyDescent="0.25">
      <c r="A1748">
        <v>10424</v>
      </c>
      <c r="B1748">
        <v>35</v>
      </c>
      <c r="C1748">
        <v>14.4</v>
      </c>
      <c r="D1748">
        <v>60</v>
      </c>
      <c r="E1748">
        <v>0.2</v>
      </c>
      <c r="F1748" t="s">
        <v>40</v>
      </c>
      <c r="G1748">
        <v>7</v>
      </c>
      <c r="H1748" s="5">
        <v>35453</v>
      </c>
      <c r="I1748" s="5">
        <v>35481</v>
      </c>
      <c r="J1748" s="5">
        <v>35457</v>
      </c>
      <c r="K1748">
        <v>2</v>
      </c>
      <c r="L1748">
        <v>370.61</v>
      </c>
      <c r="M1748" t="s">
        <v>288</v>
      </c>
      <c r="N1748" t="s">
        <v>5</v>
      </c>
      <c r="O1748">
        <v>864</v>
      </c>
      <c r="P1748">
        <v>172.8</v>
      </c>
      <c r="Q1748">
        <v>691.2</v>
      </c>
      <c r="R1748">
        <v>4</v>
      </c>
      <c r="S1748">
        <v>320.59000000000003</v>
      </c>
      <c r="T1748" t="s">
        <v>27</v>
      </c>
      <c r="U1748">
        <v>1997</v>
      </c>
      <c r="V1748" t="s">
        <v>50</v>
      </c>
      <c r="W1748" t="s">
        <v>267</v>
      </c>
      <c r="X1748" t="s">
        <v>136</v>
      </c>
      <c r="Y1748">
        <v>1</v>
      </c>
      <c r="Z1748" t="s">
        <v>218</v>
      </c>
      <c r="AA1748" t="s">
        <v>237</v>
      </c>
    </row>
    <row r="1749" spans="1:27" x14ac:dyDescent="0.25">
      <c r="A1749">
        <v>10424</v>
      </c>
      <c r="B1749">
        <v>38</v>
      </c>
      <c r="C1749">
        <v>210.8</v>
      </c>
      <c r="D1749">
        <v>49</v>
      </c>
      <c r="E1749">
        <v>0.2</v>
      </c>
      <c r="F1749" t="s">
        <v>40</v>
      </c>
      <c r="G1749">
        <v>7</v>
      </c>
      <c r="H1749" s="5">
        <v>35453</v>
      </c>
      <c r="I1749" s="5">
        <v>35481</v>
      </c>
      <c r="J1749" s="5">
        <v>35457</v>
      </c>
      <c r="K1749">
        <v>2</v>
      </c>
      <c r="L1749">
        <v>370.61</v>
      </c>
      <c r="M1749" t="s">
        <v>288</v>
      </c>
      <c r="N1749" t="s">
        <v>5</v>
      </c>
      <c r="O1749">
        <v>10329.200000000001</v>
      </c>
      <c r="P1749">
        <v>2065.84</v>
      </c>
      <c r="Q1749">
        <v>8263.36</v>
      </c>
      <c r="R1749">
        <v>4</v>
      </c>
      <c r="S1749">
        <v>7892.7500000000009</v>
      </c>
      <c r="T1749" t="s">
        <v>27</v>
      </c>
      <c r="U1749">
        <v>1997</v>
      </c>
      <c r="V1749" t="s">
        <v>50</v>
      </c>
      <c r="W1749" t="s">
        <v>267</v>
      </c>
      <c r="X1749" t="s">
        <v>141</v>
      </c>
      <c r="Y1749">
        <v>1</v>
      </c>
      <c r="Z1749" t="s">
        <v>218</v>
      </c>
      <c r="AA1749" t="s">
        <v>237</v>
      </c>
    </row>
    <row r="1750" spans="1:27" x14ac:dyDescent="0.25">
      <c r="A1750">
        <v>10424</v>
      </c>
      <c r="B1750">
        <v>68</v>
      </c>
      <c r="C1750">
        <v>10</v>
      </c>
      <c r="D1750">
        <v>30</v>
      </c>
      <c r="E1750">
        <v>0.2</v>
      </c>
      <c r="F1750" t="s">
        <v>40</v>
      </c>
      <c r="G1750">
        <v>7</v>
      </c>
      <c r="H1750" s="5">
        <v>35453</v>
      </c>
      <c r="I1750" s="5">
        <v>35481</v>
      </c>
      <c r="J1750" s="5">
        <v>35457</v>
      </c>
      <c r="K1750">
        <v>2</v>
      </c>
      <c r="L1750">
        <v>370.61</v>
      </c>
      <c r="M1750" t="s">
        <v>288</v>
      </c>
      <c r="N1750" t="s">
        <v>5</v>
      </c>
      <c r="O1750">
        <v>300</v>
      </c>
      <c r="P1750">
        <v>60</v>
      </c>
      <c r="Q1750">
        <v>240</v>
      </c>
      <c r="R1750">
        <v>4</v>
      </c>
      <c r="S1750">
        <v>-130.61000000000001</v>
      </c>
      <c r="T1750" t="s">
        <v>27</v>
      </c>
      <c r="U1750">
        <v>1997</v>
      </c>
      <c r="V1750" t="s">
        <v>50</v>
      </c>
      <c r="W1750" t="s">
        <v>267</v>
      </c>
      <c r="X1750" t="s">
        <v>199</v>
      </c>
      <c r="Y1750">
        <v>3</v>
      </c>
      <c r="Z1750" t="s">
        <v>222</v>
      </c>
      <c r="AA1750" t="s">
        <v>237</v>
      </c>
    </row>
    <row r="1751" spans="1:27" x14ac:dyDescent="0.25">
      <c r="A1751">
        <v>10425</v>
      </c>
      <c r="B1751">
        <v>55</v>
      </c>
      <c r="C1751">
        <v>19.2</v>
      </c>
      <c r="D1751">
        <v>10</v>
      </c>
      <c r="E1751">
        <v>0.25</v>
      </c>
      <c r="F1751" t="s">
        <v>371</v>
      </c>
      <c r="G1751">
        <v>6</v>
      </c>
      <c r="H1751" s="5">
        <v>35454</v>
      </c>
      <c r="I1751" s="5">
        <v>35482</v>
      </c>
      <c r="J1751" s="5">
        <v>35475</v>
      </c>
      <c r="K1751">
        <v>2</v>
      </c>
      <c r="L1751">
        <v>7.93</v>
      </c>
      <c r="M1751" t="s">
        <v>372</v>
      </c>
      <c r="N1751" t="s">
        <v>8</v>
      </c>
      <c r="O1751">
        <v>192</v>
      </c>
      <c r="P1751">
        <v>48</v>
      </c>
      <c r="Q1751">
        <v>144</v>
      </c>
      <c r="R1751">
        <v>21</v>
      </c>
      <c r="S1751">
        <v>136.07</v>
      </c>
      <c r="T1751" t="s">
        <v>27</v>
      </c>
      <c r="U1751">
        <v>1997</v>
      </c>
      <c r="V1751" t="s">
        <v>50</v>
      </c>
      <c r="W1751" t="s">
        <v>267</v>
      </c>
      <c r="X1751" t="s">
        <v>175</v>
      </c>
      <c r="Y1751">
        <v>6</v>
      </c>
      <c r="Z1751" t="s">
        <v>228</v>
      </c>
      <c r="AA1751" t="s">
        <v>237</v>
      </c>
    </row>
    <row r="1752" spans="1:27" x14ac:dyDescent="0.25">
      <c r="A1752">
        <v>10425</v>
      </c>
      <c r="B1752">
        <v>76</v>
      </c>
      <c r="C1752">
        <v>14.4</v>
      </c>
      <c r="D1752">
        <v>20</v>
      </c>
      <c r="E1752">
        <v>0.25</v>
      </c>
      <c r="F1752" t="s">
        <v>371</v>
      </c>
      <c r="G1752">
        <v>6</v>
      </c>
      <c r="H1752" s="5">
        <v>35454</v>
      </c>
      <c r="I1752" s="5">
        <v>35482</v>
      </c>
      <c r="J1752" s="5">
        <v>35475</v>
      </c>
      <c r="K1752">
        <v>2</v>
      </c>
      <c r="L1752">
        <v>7.93</v>
      </c>
      <c r="M1752" t="s">
        <v>372</v>
      </c>
      <c r="N1752" t="s">
        <v>8</v>
      </c>
      <c r="O1752">
        <v>288</v>
      </c>
      <c r="P1752">
        <v>72</v>
      </c>
      <c r="Q1752">
        <v>216</v>
      </c>
      <c r="R1752">
        <v>21</v>
      </c>
      <c r="S1752">
        <v>208.07</v>
      </c>
      <c r="T1752" t="s">
        <v>27</v>
      </c>
      <c r="U1752">
        <v>1997</v>
      </c>
      <c r="V1752" t="s">
        <v>50</v>
      </c>
      <c r="W1752" t="s">
        <v>267</v>
      </c>
      <c r="X1752" t="s">
        <v>212</v>
      </c>
      <c r="Y1752">
        <v>1</v>
      </c>
      <c r="Z1752" t="s">
        <v>218</v>
      </c>
      <c r="AA1752" t="s">
        <v>237</v>
      </c>
    </row>
    <row r="1753" spans="1:27" x14ac:dyDescent="0.25">
      <c r="A1753">
        <v>10429</v>
      </c>
      <c r="B1753">
        <v>63</v>
      </c>
      <c r="C1753">
        <v>35.1</v>
      </c>
      <c r="D1753">
        <v>35</v>
      </c>
      <c r="E1753">
        <v>0.25</v>
      </c>
      <c r="F1753" t="s">
        <v>37</v>
      </c>
      <c r="G1753">
        <v>3</v>
      </c>
      <c r="H1753" s="5">
        <v>35459</v>
      </c>
      <c r="I1753" s="5">
        <v>35501</v>
      </c>
      <c r="J1753" s="5">
        <v>35468</v>
      </c>
      <c r="K1753">
        <v>2</v>
      </c>
      <c r="L1753">
        <v>56.63</v>
      </c>
      <c r="M1753" t="s">
        <v>289</v>
      </c>
      <c r="N1753" t="s">
        <v>10</v>
      </c>
      <c r="O1753">
        <v>1228.5</v>
      </c>
      <c r="P1753">
        <v>307.125</v>
      </c>
      <c r="Q1753">
        <v>921.375</v>
      </c>
      <c r="R1753">
        <v>9</v>
      </c>
      <c r="S1753">
        <v>864.745</v>
      </c>
      <c r="T1753" t="s">
        <v>27</v>
      </c>
      <c r="U1753">
        <v>1997</v>
      </c>
      <c r="V1753" t="s">
        <v>50</v>
      </c>
      <c r="W1753" t="s">
        <v>267</v>
      </c>
      <c r="X1753" t="s">
        <v>190</v>
      </c>
      <c r="Y1753">
        <v>2</v>
      </c>
      <c r="Z1753" t="s">
        <v>220</v>
      </c>
      <c r="AA1753" t="s">
        <v>237</v>
      </c>
    </row>
    <row r="1754" spans="1:27" x14ac:dyDescent="0.25">
      <c r="A1754">
        <v>10434</v>
      </c>
      <c r="B1754">
        <v>76</v>
      </c>
      <c r="C1754">
        <v>14.4</v>
      </c>
      <c r="D1754">
        <v>18</v>
      </c>
      <c r="E1754">
        <v>0.15</v>
      </c>
      <c r="F1754" t="s">
        <v>33</v>
      </c>
      <c r="G1754">
        <v>3</v>
      </c>
      <c r="H1754" s="5">
        <v>35464</v>
      </c>
      <c r="I1754" s="5">
        <v>35492</v>
      </c>
      <c r="J1754" s="5">
        <v>35474</v>
      </c>
      <c r="K1754">
        <v>2</v>
      </c>
      <c r="L1754">
        <v>17.920000000000002</v>
      </c>
      <c r="M1754" t="s">
        <v>323</v>
      </c>
      <c r="N1754" t="s">
        <v>17</v>
      </c>
      <c r="O1754">
        <v>259.2</v>
      </c>
      <c r="P1754">
        <v>38.879999999999995</v>
      </c>
      <c r="Q1754">
        <v>220.32</v>
      </c>
      <c r="R1754">
        <v>10</v>
      </c>
      <c r="S1754">
        <v>202.39999999999998</v>
      </c>
      <c r="T1754" t="s">
        <v>27</v>
      </c>
      <c r="U1754">
        <v>1997</v>
      </c>
      <c r="V1754" t="s">
        <v>51</v>
      </c>
      <c r="W1754" t="s">
        <v>267</v>
      </c>
      <c r="X1754" t="s">
        <v>212</v>
      </c>
      <c r="Y1754">
        <v>1</v>
      </c>
      <c r="Z1754" t="s">
        <v>218</v>
      </c>
      <c r="AA1754" t="s">
        <v>237</v>
      </c>
    </row>
    <row r="1755" spans="1:27" x14ac:dyDescent="0.25">
      <c r="A1755">
        <v>10438</v>
      </c>
      <c r="B1755">
        <v>19</v>
      </c>
      <c r="C1755">
        <v>7.3</v>
      </c>
      <c r="D1755">
        <v>15</v>
      </c>
      <c r="E1755">
        <v>0.2</v>
      </c>
      <c r="F1755" t="s">
        <v>290</v>
      </c>
      <c r="G1755">
        <v>3</v>
      </c>
      <c r="H1755" s="5">
        <v>35467</v>
      </c>
      <c r="I1755" s="5">
        <v>35495</v>
      </c>
      <c r="J1755" s="5">
        <v>35475</v>
      </c>
      <c r="K1755">
        <v>2</v>
      </c>
      <c r="L1755">
        <v>8.24</v>
      </c>
      <c r="M1755" t="s">
        <v>291</v>
      </c>
      <c r="N1755" t="s">
        <v>9</v>
      </c>
      <c r="O1755">
        <v>109.5</v>
      </c>
      <c r="P1755">
        <v>21.900000000000002</v>
      </c>
      <c r="Q1755">
        <v>87.6</v>
      </c>
      <c r="R1755">
        <v>8</v>
      </c>
      <c r="S1755">
        <v>79.36</v>
      </c>
      <c r="T1755" t="s">
        <v>27</v>
      </c>
      <c r="U1755">
        <v>1997</v>
      </c>
      <c r="V1755" t="s">
        <v>51</v>
      </c>
      <c r="W1755" t="s">
        <v>267</v>
      </c>
      <c r="X1755" t="s">
        <v>105</v>
      </c>
      <c r="Y1755">
        <v>3</v>
      </c>
      <c r="Z1755" t="s">
        <v>222</v>
      </c>
      <c r="AA1755" t="s">
        <v>237</v>
      </c>
    </row>
    <row r="1756" spans="1:27" x14ac:dyDescent="0.25">
      <c r="A1756">
        <v>10438</v>
      </c>
      <c r="B1756">
        <v>34</v>
      </c>
      <c r="C1756">
        <v>11.2</v>
      </c>
      <c r="D1756">
        <v>20</v>
      </c>
      <c r="E1756">
        <v>0.2</v>
      </c>
      <c r="F1756" t="s">
        <v>290</v>
      </c>
      <c r="G1756">
        <v>3</v>
      </c>
      <c r="H1756" s="5">
        <v>35467</v>
      </c>
      <c r="I1756" s="5">
        <v>35495</v>
      </c>
      <c r="J1756" s="5">
        <v>35475</v>
      </c>
      <c r="K1756">
        <v>2</v>
      </c>
      <c r="L1756">
        <v>8.24</v>
      </c>
      <c r="M1756" t="s">
        <v>291</v>
      </c>
      <c r="N1756" t="s">
        <v>9</v>
      </c>
      <c r="O1756">
        <v>224</v>
      </c>
      <c r="P1756">
        <v>44.800000000000004</v>
      </c>
      <c r="Q1756">
        <v>179.2</v>
      </c>
      <c r="R1756">
        <v>8</v>
      </c>
      <c r="S1756">
        <v>170.95999999999998</v>
      </c>
      <c r="T1756" t="s">
        <v>27</v>
      </c>
      <c r="U1756">
        <v>1997</v>
      </c>
      <c r="V1756" t="s">
        <v>51</v>
      </c>
      <c r="W1756" t="s">
        <v>267</v>
      </c>
      <c r="X1756" t="s">
        <v>135</v>
      </c>
      <c r="Y1756">
        <v>1</v>
      </c>
      <c r="Z1756" t="s">
        <v>218</v>
      </c>
      <c r="AA1756" t="s">
        <v>237</v>
      </c>
    </row>
    <row r="1757" spans="1:27" x14ac:dyDescent="0.25">
      <c r="A1757">
        <v>10438</v>
      </c>
      <c r="B1757">
        <v>57</v>
      </c>
      <c r="C1757">
        <v>15.6</v>
      </c>
      <c r="D1757">
        <v>15</v>
      </c>
      <c r="E1757">
        <v>0.2</v>
      </c>
      <c r="F1757" t="s">
        <v>290</v>
      </c>
      <c r="G1757">
        <v>3</v>
      </c>
      <c r="H1757" s="5">
        <v>35467</v>
      </c>
      <c r="I1757" s="5">
        <v>35495</v>
      </c>
      <c r="J1757" s="5">
        <v>35475</v>
      </c>
      <c r="K1757">
        <v>2</v>
      </c>
      <c r="L1757">
        <v>8.24</v>
      </c>
      <c r="M1757" t="s">
        <v>291</v>
      </c>
      <c r="N1757" t="s">
        <v>9</v>
      </c>
      <c r="O1757">
        <v>234</v>
      </c>
      <c r="P1757">
        <v>46.800000000000004</v>
      </c>
      <c r="Q1757">
        <v>187.2</v>
      </c>
      <c r="R1757">
        <v>8</v>
      </c>
      <c r="S1757">
        <v>178.95999999999998</v>
      </c>
      <c r="T1757" t="s">
        <v>27</v>
      </c>
      <c r="U1757">
        <v>1997</v>
      </c>
      <c r="V1757" t="s">
        <v>51</v>
      </c>
      <c r="W1757" t="s">
        <v>267</v>
      </c>
      <c r="X1757" t="s">
        <v>179</v>
      </c>
      <c r="Y1757">
        <v>5</v>
      </c>
      <c r="Z1757" t="s">
        <v>226</v>
      </c>
      <c r="AA1757" t="s">
        <v>237</v>
      </c>
    </row>
    <row r="1758" spans="1:27" x14ac:dyDescent="0.25">
      <c r="A1758">
        <v>10450</v>
      </c>
      <c r="B1758">
        <v>10</v>
      </c>
      <c r="C1758">
        <v>24.8</v>
      </c>
      <c r="D1758">
        <v>20</v>
      </c>
      <c r="E1758">
        <v>0.2</v>
      </c>
      <c r="F1758" t="s">
        <v>352</v>
      </c>
      <c r="G1758">
        <v>8</v>
      </c>
      <c r="H1758" s="5">
        <v>35480</v>
      </c>
      <c r="I1758" s="5">
        <v>35508</v>
      </c>
      <c r="J1758" s="5">
        <v>35500</v>
      </c>
      <c r="K1758">
        <v>2</v>
      </c>
      <c r="L1758">
        <v>7.23</v>
      </c>
      <c r="M1758" t="s">
        <v>353</v>
      </c>
      <c r="N1758" t="s">
        <v>8</v>
      </c>
      <c r="O1758">
        <v>496</v>
      </c>
      <c r="P1758">
        <v>99.2</v>
      </c>
      <c r="Q1758">
        <v>396.8</v>
      </c>
      <c r="R1758">
        <v>20</v>
      </c>
      <c r="S1758">
        <v>389.57</v>
      </c>
      <c r="T1758" t="s">
        <v>27</v>
      </c>
      <c r="U1758">
        <v>1997</v>
      </c>
      <c r="V1758" t="s">
        <v>51</v>
      </c>
      <c r="W1758" t="s">
        <v>267</v>
      </c>
      <c r="X1758" t="s">
        <v>87</v>
      </c>
      <c r="Y1758">
        <v>8</v>
      </c>
      <c r="Z1758" t="s">
        <v>232</v>
      </c>
      <c r="AA1758" t="s">
        <v>237</v>
      </c>
    </row>
    <row r="1759" spans="1:27" x14ac:dyDescent="0.25">
      <c r="A1759">
        <v>10450</v>
      </c>
      <c r="B1759">
        <v>54</v>
      </c>
      <c r="C1759">
        <v>5.9</v>
      </c>
      <c r="D1759">
        <v>6</v>
      </c>
      <c r="E1759">
        <v>0.2</v>
      </c>
      <c r="F1759" t="s">
        <v>352</v>
      </c>
      <c r="G1759">
        <v>8</v>
      </c>
      <c r="H1759" s="5">
        <v>35480</v>
      </c>
      <c r="I1759" s="5">
        <v>35508</v>
      </c>
      <c r="J1759" s="5">
        <v>35500</v>
      </c>
      <c r="K1759">
        <v>2</v>
      </c>
      <c r="L1759">
        <v>7.23</v>
      </c>
      <c r="M1759" t="s">
        <v>353</v>
      </c>
      <c r="N1759" t="s">
        <v>8</v>
      </c>
      <c r="O1759">
        <v>35.400000000000006</v>
      </c>
      <c r="P1759">
        <v>7.0800000000000018</v>
      </c>
      <c r="Q1759">
        <v>28.320000000000004</v>
      </c>
      <c r="R1759">
        <v>20</v>
      </c>
      <c r="S1759">
        <v>21.090000000000003</v>
      </c>
      <c r="T1759" t="s">
        <v>27</v>
      </c>
      <c r="U1759">
        <v>1997</v>
      </c>
      <c r="V1759" t="s">
        <v>51</v>
      </c>
      <c r="W1759" t="s">
        <v>267</v>
      </c>
      <c r="X1759" t="s">
        <v>173</v>
      </c>
      <c r="Y1759">
        <v>6</v>
      </c>
      <c r="Z1759" t="s">
        <v>228</v>
      </c>
      <c r="AA1759" t="s">
        <v>237</v>
      </c>
    </row>
    <row r="1760" spans="1:27" x14ac:dyDescent="0.25">
      <c r="A1760">
        <v>10456</v>
      </c>
      <c r="B1760">
        <v>21</v>
      </c>
      <c r="C1760">
        <v>8</v>
      </c>
      <c r="D1760">
        <v>40</v>
      </c>
      <c r="E1760">
        <v>0.15</v>
      </c>
      <c r="F1760" t="s">
        <v>38</v>
      </c>
      <c r="G1760">
        <v>8</v>
      </c>
      <c r="H1760" s="5">
        <v>35486</v>
      </c>
      <c r="I1760" s="5">
        <v>35528</v>
      </c>
      <c r="J1760" s="5">
        <v>35489</v>
      </c>
      <c r="K1760">
        <v>2</v>
      </c>
      <c r="L1760">
        <v>8.1199999999999992</v>
      </c>
      <c r="M1760" t="s">
        <v>376</v>
      </c>
      <c r="N1760" t="s">
        <v>9</v>
      </c>
      <c r="O1760">
        <v>320</v>
      </c>
      <c r="P1760">
        <v>48</v>
      </c>
      <c r="Q1760">
        <v>272</v>
      </c>
      <c r="R1760">
        <v>3</v>
      </c>
      <c r="S1760">
        <v>263.88</v>
      </c>
      <c r="T1760" t="s">
        <v>27</v>
      </c>
      <c r="U1760">
        <v>1997</v>
      </c>
      <c r="V1760" t="s">
        <v>51</v>
      </c>
      <c r="W1760" t="s">
        <v>267</v>
      </c>
      <c r="X1760" t="s">
        <v>109</v>
      </c>
      <c r="Y1760">
        <v>3</v>
      </c>
      <c r="Z1760" t="s">
        <v>222</v>
      </c>
      <c r="AA1760" t="s">
        <v>237</v>
      </c>
    </row>
    <row r="1761" spans="1:27" x14ac:dyDescent="0.25">
      <c r="A1761">
        <v>10456</v>
      </c>
      <c r="B1761">
        <v>49</v>
      </c>
      <c r="C1761">
        <v>16</v>
      </c>
      <c r="D1761">
        <v>21</v>
      </c>
      <c r="E1761">
        <v>0.15</v>
      </c>
      <c r="F1761" t="s">
        <v>38</v>
      </c>
      <c r="G1761">
        <v>8</v>
      </c>
      <c r="H1761" s="5">
        <v>35486</v>
      </c>
      <c r="I1761" s="5">
        <v>35528</v>
      </c>
      <c r="J1761" s="5">
        <v>35489</v>
      </c>
      <c r="K1761">
        <v>2</v>
      </c>
      <c r="L1761">
        <v>8.1199999999999992</v>
      </c>
      <c r="M1761" t="s">
        <v>376</v>
      </c>
      <c r="N1761" t="s">
        <v>9</v>
      </c>
      <c r="O1761">
        <v>336</v>
      </c>
      <c r="P1761">
        <v>50.4</v>
      </c>
      <c r="Q1761">
        <v>285.60000000000002</v>
      </c>
      <c r="R1761">
        <v>3</v>
      </c>
      <c r="S1761">
        <v>277.48</v>
      </c>
      <c r="T1761" t="s">
        <v>27</v>
      </c>
      <c r="U1761">
        <v>1997</v>
      </c>
      <c r="V1761" t="s">
        <v>51</v>
      </c>
      <c r="W1761" t="s">
        <v>267</v>
      </c>
      <c r="X1761" t="s">
        <v>163</v>
      </c>
      <c r="Y1761">
        <v>3</v>
      </c>
      <c r="Z1761" t="s">
        <v>222</v>
      </c>
      <c r="AA1761" t="s">
        <v>237</v>
      </c>
    </row>
    <row r="1762" spans="1:27" x14ac:dyDescent="0.25">
      <c r="A1762">
        <v>10477</v>
      </c>
      <c r="B1762">
        <v>21</v>
      </c>
      <c r="C1762">
        <v>8</v>
      </c>
      <c r="D1762">
        <v>21</v>
      </c>
      <c r="E1762">
        <v>0.25</v>
      </c>
      <c r="F1762" t="s">
        <v>369</v>
      </c>
      <c r="G1762">
        <v>5</v>
      </c>
      <c r="H1762" s="5">
        <v>35506</v>
      </c>
      <c r="I1762" s="5">
        <v>35534</v>
      </c>
      <c r="J1762" s="5">
        <v>35514</v>
      </c>
      <c r="K1762">
        <v>2</v>
      </c>
      <c r="L1762">
        <v>13.02</v>
      </c>
      <c r="M1762" t="s">
        <v>357</v>
      </c>
      <c r="N1762" t="s">
        <v>15</v>
      </c>
      <c r="O1762">
        <v>168</v>
      </c>
      <c r="P1762">
        <v>42</v>
      </c>
      <c r="Q1762">
        <v>126</v>
      </c>
      <c r="R1762">
        <v>8</v>
      </c>
      <c r="S1762">
        <v>112.98</v>
      </c>
      <c r="T1762" t="s">
        <v>27</v>
      </c>
      <c r="U1762">
        <v>1997</v>
      </c>
      <c r="V1762" t="s">
        <v>52</v>
      </c>
      <c r="W1762" t="s">
        <v>267</v>
      </c>
      <c r="X1762" t="s">
        <v>109</v>
      </c>
      <c r="Y1762">
        <v>3</v>
      </c>
      <c r="Z1762" t="s">
        <v>222</v>
      </c>
      <c r="AA1762" t="s">
        <v>237</v>
      </c>
    </row>
    <row r="1763" spans="1:27" x14ac:dyDescent="0.25">
      <c r="A1763">
        <v>10477</v>
      </c>
      <c r="B1763">
        <v>39</v>
      </c>
      <c r="C1763">
        <v>14.4</v>
      </c>
      <c r="D1763">
        <v>20</v>
      </c>
      <c r="E1763">
        <v>0.25</v>
      </c>
      <c r="F1763" t="s">
        <v>369</v>
      </c>
      <c r="G1763">
        <v>5</v>
      </c>
      <c r="H1763" s="5">
        <v>35506</v>
      </c>
      <c r="I1763" s="5">
        <v>35534</v>
      </c>
      <c r="J1763" s="5">
        <v>35514</v>
      </c>
      <c r="K1763">
        <v>2</v>
      </c>
      <c r="L1763">
        <v>13.02</v>
      </c>
      <c r="M1763" t="s">
        <v>357</v>
      </c>
      <c r="N1763" t="s">
        <v>15</v>
      </c>
      <c r="O1763">
        <v>288</v>
      </c>
      <c r="P1763">
        <v>72</v>
      </c>
      <c r="Q1763">
        <v>216</v>
      </c>
      <c r="R1763">
        <v>8</v>
      </c>
      <c r="S1763">
        <v>202.98</v>
      </c>
      <c r="T1763" t="s">
        <v>27</v>
      </c>
      <c r="U1763">
        <v>1997</v>
      </c>
      <c r="V1763" t="s">
        <v>52</v>
      </c>
      <c r="W1763" t="s">
        <v>267</v>
      </c>
      <c r="X1763" t="s">
        <v>143</v>
      </c>
      <c r="Y1763">
        <v>1</v>
      </c>
      <c r="Z1763" t="s">
        <v>218</v>
      </c>
      <c r="AA1763" t="s">
        <v>237</v>
      </c>
    </row>
    <row r="1764" spans="1:27" x14ac:dyDescent="0.25">
      <c r="A1764">
        <v>10487</v>
      </c>
      <c r="B1764">
        <v>54</v>
      </c>
      <c r="C1764">
        <v>5.9</v>
      </c>
      <c r="D1764">
        <v>24</v>
      </c>
      <c r="E1764">
        <v>0.25</v>
      </c>
      <c r="F1764" t="s">
        <v>42</v>
      </c>
      <c r="G1764">
        <v>2</v>
      </c>
      <c r="H1764" s="5">
        <v>35515</v>
      </c>
      <c r="I1764" s="5">
        <v>35543</v>
      </c>
      <c r="J1764" s="5">
        <v>35517</v>
      </c>
      <c r="K1764">
        <v>2</v>
      </c>
      <c r="L1764">
        <v>71.069999999999993</v>
      </c>
      <c r="M1764" t="s">
        <v>279</v>
      </c>
      <c r="N1764" t="s">
        <v>4</v>
      </c>
      <c r="O1764">
        <v>141.60000000000002</v>
      </c>
      <c r="P1764">
        <v>35.400000000000006</v>
      </c>
      <c r="Q1764">
        <v>106.20000000000002</v>
      </c>
      <c r="R1764">
        <v>2</v>
      </c>
      <c r="S1764">
        <v>35.130000000000024</v>
      </c>
      <c r="T1764" t="s">
        <v>27</v>
      </c>
      <c r="U1764">
        <v>1997</v>
      </c>
      <c r="V1764" t="s">
        <v>52</v>
      </c>
      <c r="W1764" t="s">
        <v>267</v>
      </c>
      <c r="X1764" t="s">
        <v>173</v>
      </c>
      <c r="Y1764">
        <v>6</v>
      </c>
      <c r="Z1764" t="s">
        <v>228</v>
      </c>
      <c r="AA1764" t="s">
        <v>237</v>
      </c>
    </row>
    <row r="1765" spans="1:27" x14ac:dyDescent="0.25">
      <c r="A1765">
        <v>10488</v>
      </c>
      <c r="B1765">
        <v>73</v>
      </c>
      <c r="C1765">
        <v>12</v>
      </c>
      <c r="D1765">
        <v>20</v>
      </c>
      <c r="E1765">
        <v>0.2</v>
      </c>
      <c r="F1765" t="s">
        <v>34</v>
      </c>
      <c r="G1765">
        <v>8</v>
      </c>
      <c r="H1765" s="5">
        <v>35516</v>
      </c>
      <c r="I1765" s="5">
        <v>35544</v>
      </c>
      <c r="J1765" s="5">
        <v>35522</v>
      </c>
      <c r="K1765">
        <v>2</v>
      </c>
      <c r="L1765">
        <v>4.93</v>
      </c>
      <c r="M1765" t="s">
        <v>377</v>
      </c>
      <c r="N1765" t="s">
        <v>9</v>
      </c>
      <c r="O1765">
        <v>240</v>
      </c>
      <c r="P1765">
        <v>48</v>
      </c>
      <c r="Q1765">
        <v>192</v>
      </c>
      <c r="R1765">
        <v>6</v>
      </c>
      <c r="S1765">
        <v>187.07</v>
      </c>
      <c r="T1765" t="s">
        <v>27</v>
      </c>
      <c r="U1765">
        <v>1997</v>
      </c>
      <c r="V1765" t="s">
        <v>52</v>
      </c>
      <c r="W1765" t="s">
        <v>267</v>
      </c>
      <c r="X1765" t="s">
        <v>207</v>
      </c>
      <c r="Y1765">
        <v>8</v>
      </c>
      <c r="Z1765" t="s">
        <v>232</v>
      </c>
      <c r="AA1765" t="s">
        <v>237</v>
      </c>
    </row>
    <row r="1766" spans="1:27" x14ac:dyDescent="0.25">
      <c r="A1766">
        <v>10489</v>
      </c>
      <c r="B1766">
        <v>11</v>
      </c>
      <c r="C1766">
        <v>16.8</v>
      </c>
      <c r="D1766">
        <v>15</v>
      </c>
      <c r="E1766">
        <v>0.25</v>
      </c>
      <c r="F1766" t="s">
        <v>41</v>
      </c>
      <c r="G1766">
        <v>6</v>
      </c>
      <c r="H1766" s="5">
        <v>35517</v>
      </c>
      <c r="I1766" s="5">
        <v>35545</v>
      </c>
      <c r="J1766" s="5">
        <v>35529</v>
      </c>
      <c r="K1766">
        <v>2</v>
      </c>
      <c r="L1766">
        <v>5.29</v>
      </c>
      <c r="M1766" t="s">
        <v>301</v>
      </c>
      <c r="N1766" t="s">
        <v>2</v>
      </c>
      <c r="O1766">
        <v>252</v>
      </c>
      <c r="P1766">
        <v>63</v>
      </c>
      <c r="Q1766">
        <v>189</v>
      </c>
      <c r="R1766">
        <v>12</v>
      </c>
      <c r="S1766">
        <v>183.71</v>
      </c>
      <c r="T1766" t="s">
        <v>27</v>
      </c>
      <c r="U1766">
        <v>1997</v>
      </c>
      <c r="V1766" t="s">
        <v>52</v>
      </c>
      <c r="W1766" t="s">
        <v>267</v>
      </c>
      <c r="X1766" t="s">
        <v>89</v>
      </c>
      <c r="Y1766">
        <v>4</v>
      </c>
      <c r="Z1766" t="s">
        <v>224</v>
      </c>
      <c r="AA1766" t="s">
        <v>237</v>
      </c>
    </row>
    <row r="1767" spans="1:27" x14ac:dyDescent="0.25">
      <c r="A1767">
        <v>10496</v>
      </c>
      <c r="B1767">
        <v>31</v>
      </c>
      <c r="C1767">
        <v>10</v>
      </c>
      <c r="D1767">
        <v>20</v>
      </c>
      <c r="E1767">
        <v>0.05</v>
      </c>
      <c r="F1767" t="s">
        <v>402</v>
      </c>
      <c r="G1767">
        <v>7</v>
      </c>
      <c r="H1767" s="5">
        <v>35524</v>
      </c>
      <c r="I1767" s="5">
        <v>35552</v>
      </c>
      <c r="J1767" s="5">
        <v>35527</v>
      </c>
      <c r="K1767">
        <v>2</v>
      </c>
      <c r="L1767">
        <v>46.77</v>
      </c>
      <c r="M1767" t="s">
        <v>279</v>
      </c>
      <c r="N1767" t="s">
        <v>4</v>
      </c>
      <c r="O1767">
        <v>200</v>
      </c>
      <c r="P1767">
        <v>10</v>
      </c>
      <c r="Q1767">
        <v>190</v>
      </c>
      <c r="R1767">
        <v>3</v>
      </c>
      <c r="S1767">
        <v>143.22999999999999</v>
      </c>
      <c r="T1767" t="s">
        <v>27</v>
      </c>
      <c r="U1767">
        <v>1997</v>
      </c>
      <c r="V1767" t="s">
        <v>53</v>
      </c>
      <c r="W1767" t="s">
        <v>284</v>
      </c>
      <c r="X1767" t="s">
        <v>129</v>
      </c>
      <c r="Y1767">
        <v>4</v>
      </c>
      <c r="Z1767" t="s">
        <v>224</v>
      </c>
      <c r="AA1767" t="s">
        <v>237</v>
      </c>
    </row>
    <row r="1768" spans="1:27" x14ac:dyDescent="0.25">
      <c r="A1768">
        <v>10512</v>
      </c>
      <c r="B1768">
        <v>24</v>
      </c>
      <c r="C1768">
        <v>4.5</v>
      </c>
      <c r="D1768">
        <v>10</v>
      </c>
      <c r="E1768">
        <v>0.15</v>
      </c>
      <c r="F1768" t="s">
        <v>348</v>
      </c>
      <c r="G1768">
        <v>7</v>
      </c>
      <c r="H1768" s="5">
        <v>35541</v>
      </c>
      <c r="I1768" s="5">
        <v>35569</v>
      </c>
      <c r="J1768" s="5">
        <v>35544</v>
      </c>
      <c r="K1768">
        <v>2</v>
      </c>
      <c r="L1768">
        <v>3.53</v>
      </c>
      <c r="M1768" t="s">
        <v>279</v>
      </c>
      <c r="N1768" t="s">
        <v>4</v>
      </c>
      <c r="O1768">
        <v>45</v>
      </c>
      <c r="P1768">
        <v>6.75</v>
      </c>
      <c r="Q1768">
        <v>38.25</v>
      </c>
      <c r="R1768">
        <v>3</v>
      </c>
      <c r="S1768">
        <v>34.72</v>
      </c>
      <c r="T1768" t="s">
        <v>27</v>
      </c>
      <c r="U1768">
        <v>1997</v>
      </c>
      <c r="V1768" t="s">
        <v>53</v>
      </c>
      <c r="W1768" t="s">
        <v>284</v>
      </c>
      <c r="X1768" t="s">
        <v>115</v>
      </c>
      <c r="Y1768">
        <v>1</v>
      </c>
      <c r="Z1768" t="s">
        <v>218</v>
      </c>
      <c r="AA1768" t="s">
        <v>237</v>
      </c>
    </row>
    <row r="1769" spans="1:27" x14ac:dyDescent="0.25">
      <c r="A1769">
        <v>10512</v>
      </c>
      <c r="B1769">
        <v>46</v>
      </c>
      <c r="C1769">
        <v>12</v>
      </c>
      <c r="D1769">
        <v>9</v>
      </c>
      <c r="E1769">
        <v>0.15</v>
      </c>
      <c r="F1769" t="s">
        <v>348</v>
      </c>
      <c r="G1769">
        <v>7</v>
      </c>
      <c r="H1769" s="5">
        <v>35541</v>
      </c>
      <c r="I1769" s="5">
        <v>35569</v>
      </c>
      <c r="J1769" s="5">
        <v>35544</v>
      </c>
      <c r="K1769">
        <v>2</v>
      </c>
      <c r="L1769">
        <v>3.53</v>
      </c>
      <c r="M1769" t="s">
        <v>279</v>
      </c>
      <c r="N1769" t="s">
        <v>4</v>
      </c>
      <c r="O1769">
        <v>108</v>
      </c>
      <c r="P1769">
        <v>16.2</v>
      </c>
      <c r="Q1769">
        <v>91.8</v>
      </c>
      <c r="R1769">
        <v>3</v>
      </c>
      <c r="S1769">
        <v>88.27</v>
      </c>
      <c r="T1769" t="s">
        <v>27</v>
      </c>
      <c r="U1769">
        <v>1997</v>
      </c>
      <c r="V1769" t="s">
        <v>53</v>
      </c>
      <c r="W1769" t="s">
        <v>284</v>
      </c>
      <c r="X1769" t="s">
        <v>157</v>
      </c>
      <c r="Y1769">
        <v>8</v>
      </c>
      <c r="Z1769" t="s">
        <v>232</v>
      </c>
      <c r="AA1769" t="s">
        <v>237</v>
      </c>
    </row>
    <row r="1770" spans="1:27" x14ac:dyDescent="0.25">
      <c r="A1770">
        <v>10512</v>
      </c>
      <c r="B1770">
        <v>47</v>
      </c>
      <c r="C1770">
        <v>9.5</v>
      </c>
      <c r="D1770">
        <v>6</v>
      </c>
      <c r="E1770">
        <v>0.15</v>
      </c>
      <c r="F1770" t="s">
        <v>348</v>
      </c>
      <c r="G1770">
        <v>7</v>
      </c>
      <c r="H1770" s="5">
        <v>35541</v>
      </c>
      <c r="I1770" s="5">
        <v>35569</v>
      </c>
      <c r="J1770" s="5">
        <v>35544</v>
      </c>
      <c r="K1770">
        <v>2</v>
      </c>
      <c r="L1770">
        <v>3.53</v>
      </c>
      <c r="M1770" t="s">
        <v>279</v>
      </c>
      <c r="N1770" t="s">
        <v>4</v>
      </c>
      <c r="O1770">
        <v>57</v>
      </c>
      <c r="P1770">
        <v>8.5499999999999989</v>
      </c>
      <c r="Q1770">
        <v>48.45</v>
      </c>
      <c r="R1770">
        <v>3</v>
      </c>
      <c r="S1770">
        <v>44.92</v>
      </c>
      <c r="T1770" t="s">
        <v>27</v>
      </c>
      <c r="U1770">
        <v>1997</v>
      </c>
      <c r="V1770" t="s">
        <v>53</v>
      </c>
      <c r="W1770" t="s">
        <v>284</v>
      </c>
      <c r="X1770" t="s">
        <v>159</v>
      </c>
      <c r="Y1770">
        <v>3</v>
      </c>
      <c r="Z1770" t="s">
        <v>222</v>
      </c>
      <c r="AA1770" t="s">
        <v>237</v>
      </c>
    </row>
    <row r="1771" spans="1:27" x14ac:dyDescent="0.25">
      <c r="A1771">
        <v>10512</v>
      </c>
      <c r="B1771">
        <v>60</v>
      </c>
      <c r="C1771">
        <v>34</v>
      </c>
      <c r="D1771">
        <v>12</v>
      </c>
      <c r="E1771">
        <v>0.15</v>
      </c>
      <c r="F1771" t="s">
        <v>348</v>
      </c>
      <c r="G1771">
        <v>7</v>
      </c>
      <c r="H1771" s="5">
        <v>35541</v>
      </c>
      <c r="I1771" s="5">
        <v>35569</v>
      </c>
      <c r="J1771" s="5">
        <v>35544</v>
      </c>
      <c r="K1771">
        <v>2</v>
      </c>
      <c r="L1771">
        <v>3.53</v>
      </c>
      <c r="M1771" t="s">
        <v>279</v>
      </c>
      <c r="N1771" t="s">
        <v>4</v>
      </c>
      <c r="O1771">
        <v>408</v>
      </c>
      <c r="P1771">
        <v>61.199999999999996</v>
      </c>
      <c r="Q1771">
        <v>346.8</v>
      </c>
      <c r="R1771">
        <v>3</v>
      </c>
      <c r="S1771">
        <v>343.27000000000004</v>
      </c>
      <c r="T1771" t="s">
        <v>27</v>
      </c>
      <c r="U1771">
        <v>1997</v>
      </c>
      <c r="V1771" t="s">
        <v>53</v>
      </c>
      <c r="W1771" t="s">
        <v>284</v>
      </c>
      <c r="X1771" t="s">
        <v>184</v>
      </c>
      <c r="Y1771">
        <v>4</v>
      </c>
      <c r="Z1771" t="s">
        <v>224</v>
      </c>
      <c r="AA1771" t="s">
        <v>237</v>
      </c>
    </row>
    <row r="1772" spans="1:27" x14ac:dyDescent="0.25">
      <c r="A1772">
        <v>10528</v>
      </c>
      <c r="B1772">
        <v>33</v>
      </c>
      <c r="C1772">
        <v>2.5</v>
      </c>
      <c r="D1772">
        <v>8</v>
      </c>
      <c r="E1772">
        <v>0.2</v>
      </c>
      <c r="F1772" t="s">
        <v>391</v>
      </c>
      <c r="G1772">
        <v>6</v>
      </c>
      <c r="H1772" s="5">
        <v>35556</v>
      </c>
      <c r="I1772" s="5">
        <v>35570</v>
      </c>
      <c r="J1772" s="5">
        <v>35559</v>
      </c>
      <c r="K1772">
        <v>2</v>
      </c>
      <c r="L1772">
        <v>3.35</v>
      </c>
      <c r="M1772" t="s">
        <v>392</v>
      </c>
      <c r="N1772" t="s">
        <v>20</v>
      </c>
      <c r="O1772">
        <v>20</v>
      </c>
      <c r="P1772">
        <v>4</v>
      </c>
      <c r="Q1772">
        <v>16</v>
      </c>
      <c r="R1772">
        <v>3</v>
      </c>
      <c r="S1772">
        <v>12.65</v>
      </c>
      <c r="T1772" t="s">
        <v>27</v>
      </c>
      <c r="U1772">
        <v>1997</v>
      </c>
      <c r="V1772" t="s">
        <v>54</v>
      </c>
      <c r="W1772" t="s">
        <v>284</v>
      </c>
      <c r="X1772" t="s">
        <v>133</v>
      </c>
      <c r="Y1772">
        <v>4</v>
      </c>
      <c r="Z1772" t="s">
        <v>224</v>
      </c>
      <c r="AA1772" t="s">
        <v>237</v>
      </c>
    </row>
    <row r="1773" spans="1:27" x14ac:dyDescent="0.25">
      <c r="A1773">
        <v>10534</v>
      </c>
      <c r="B1773">
        <v>40</v>
      </c>
      <c r="C1773">
        <v>18.399999999999999</v>
      </c>
      <c r="D1773">
        <v>10</v>
      </c>
      <c r="E1773">
        <v>0.2</v>
      </c>
      <c r="F1773" t="s">
        <v>39</v>
      </c>
      <c r="G1773">
        <v>8</v>
      </c>
      <c r="H1773" s="5">
        <v>35562</v>
      </c>
      <c r="I1773" s="5">
        <v>35590</v>
      </c>
      <c r="J1773" s="5">
        <v>35564</v>
      </c>
      <c r="K1773">
        <v>2</v>
      </c>
      <c r="L1773">
        <v>27.94</v>
      </c>
      <c r="M1773" t="s">
        <v>378</v>
      </c>
      <c r="N1773" t="s">
        <v>9</v>
      </c>
      <c r="O1773">
        <v>184</v>
      </c>
      <c r="P1773">
        <v>36.800000000000004</v>
      </c>
      <c r="Q1773">
        <v>147.19999999999999</v>
      </c>
      <c r="R1773">
        <v>2</v>
      </c>
      <c r="S1773">
        <v>119.25999999999999</v>
      </c>
      <c r="T1773" t="s">
        <v>27</v>
      </c>
      <c r="U1773">
        <v>1997</v>
      </c>
      <c r="V1773" t="s">
        <v>54</v>
      </c>
      <c r="W1773" t="s">
        <v>284</v>
      </c>
      <c r="X1773" t="s">
        <v>145</v>
      </c>
      <c r="Y1773">
        <v>8</v>
      </c>
      <c r="Z1773" t="s">
        <v>232</v>
      </c>
      <c r="AA1773" t="s">
        <v>237</v>
      </c>
    </row>
    <row r="1774" spans="1:27" x14ac:dyDescent="0.25">
      <c r="A1774">
        <v>10534</v>
      </c>
      <c r="B1774">
        <v>54</v>
      </c>
      <c r="C1774">
        <v>7.45</v>
      </c>
      <c r="D1774">
        <v>10</v>
      </c>
      <c r="E1774">
        <v>0.2</v>
      </c>
      <c r="F1774" t="s">
        <v>39</v>
      </c>
      <c r="G1774">
        <v>8</v>
      </c>
      <c r="H1774" s="5">
        <v>35562</v>
      </c>
      <c r="I1774" s="5">
        <v>35590</v>
      </c>
      <c r="J1774" s="5">
        <v>35564</v>
      </c>
      <c r="K1774">
        <v>2</v>
      </c>
      <c r="L1774">
        <v>27.94</v>
      </c>
      <c r="M1774" t="s">
        <v>378</v>
      </c>
      <c r="N1774" t="s">
        <v>9</v>
      </c>
      <c r="O1774">
        <v>74.5</v>
      </c>
      <c r="P1774">
        <v>14.9</v>
      </c>
      <c r="Q1774">
        <v>59.6</v>
      </c>
      <c r="R1774">
        <v>2</v>
      </c>
      <c r="S1774">
        <v>31.66</v>
      </c>
      <c r="T1774" t="s">
        <v>27</v>
      </c>
      <c r="U1774">
        <v>1997</v>
      </c>
      <c r="V1774" t="s">
        <v>54</v>
      </c>
      <c r="W1774" t="s">
        <v>284</v>
      </c>
      <c r="X1774" t="s">
        <v>173</v>
      </c>
      <c r="Y1774">
        <v>6</v>
      </c>
      <c r="Z1774" t="s">
        <v>228</v>
      </c>
      <c r="AA1774" t="s">
        <v>237</v>
      </c>
    </row>
    <row r="1775" spans="1:27" x14ac:dyDescent="0.25">
      <c r="A1775">
        <v>10536</v>
      </c>
      <c r="B1775">
        <v>12</v>
      </c>
      <c r="C1775">
        <v>38</v>
      </c>
      <c r="D1775">
        <v>15</v>
      </c>
      <c r="E1775">
        <v>0.25</v>
      </c>
      <c r="F1775" t="s">
        <v>39</v>
      </c>
      <c r="G1775">
        <v>3</v>
      </c>
      <c r="H1775" s="5">
        <v>35564</v>
      </c>
      <c r="I1775" s="5">
        <v>35592</v>
      </c>
      <c r="J1775" s="5">
        <v>35587</v>
      </c>
      <c r="K1775">
        <v>2</v>
      </c>
      <c r="L1775">
        <v>58.88</v>
      </c>
      <c r="M1775" t="s">
        <v>378</v>
      </c>
      <c r="N1775" t="s">
        <v>9</v>
      </c>
      <c r="O1775">
        <v>570</v>
      </c>
      <c r="P1775">
        <v>142.5</v>
      </c>
      <c r="Q1775">
        <v>427.5</v>
      </c>
      <c r="R1775">
        <v>23</v>
      </c>
      <c r="S1775">
        <v>368.62</v>
      </c>
      <c r="T1775" t="s">
        <v>27</v>
      </c>
      <c r="U1775">
        <v>1997</v>
      </c>
      <c r="V1775" t="s">
        <v>54</v>
      </c>
      <c r="W1775" t="s">
        <v>284</v>
      </c>
      <c r="X1775" t="s">
        <v>91</v>
      </c>
      <c r="Y1775">
        <v>4</v>
      </c>
      <c r="Z1775" t="s">
        <v>224</v>
      </c>
      <c r="AA1775" t="s">
        <v>237</v>
      </c>
    </row>
    <row r="1776" spans="1:27" x14ac:dyDescent="0.25">
      <c r="A1776">
        <v>10536</v>
      </c>
      <c r="B1776">
        <v>60</v>
      </c>
      <c r="C1776">
        <v>34</v>
      </c>
      <c r="D1776">
        <v>35</v>
      </c>
      <c r="E1776">
        <v>0.25</v>
      </c>
      <c r="F1776" t="s">
        <v>39</v>
      </c>
      <c r="G1776">
        <v>3</v>
      </c>
      <c r="H1776" s="5">
        <v>35564</v>
      </c>
      <c r="I1776" s="5">
        <v>35592</v>
      </c>
      <c r="J1776" s="5">
        <v>35587</v>
      </c>
      <c r="K1776">
        <v>2</v>
      </c>
      <c r="L1776">
        <v>58.88</v>
      </c>
      <c r="M1776" t="s">
        <v>378</v>
      </c>
      <c r="N1776" t="s">
        <v>9</v>
      </c>
      <c r="O1776">
        <v>1190</v>
      </c>
      <c r="P1776">
        <v>297.5</v>
      </c>
      <c r="Q1776">
        <v>892.5</v>
      </c>
      <c r="R1776">
        <v>23</v>
      </c>
      <c r="S1776">
        <v>833.62</v>
      </c>
      <c r="T1776" t="s">
        <v>27</v>
      </c>
      <c r="U1776">
        <v>1997</v>
      </c>
      <c r="V1776" t="s">
        <v>54</v>
      </c>
      <c r="W1776" t="s">
        <v>284</v>
      </c>
      <c r="X1776" t="s">
        <v>184</v>
      </c>
      <c r="Y1776">
        <v>4</v>
      </c>
      <c r="Z1776" t="s">
        <v>224</v>
      </c>
      <c r="AA1776" t="s">
        <v>237</v>
      </c>
    </row>
    <row r="1777" spans="1:27" x14ac:dyDescent="0.25">
      <c r="A1777">
        <v>10543</v>
      </c>
      <c r="B1777">
        <v>12</v>
      </c>
      <c r="C1777">
        <v>38</v>
      </c>
      <c r="D1777">
        <v>30</v>
      </c>
      <c r="E1777">
        <v>0.15</v>
      </c>
      <c r="F1777" t="s">
        <v>343</v>
      </c>
      <c r="G1777">
        <v>8</v>
      </c>
      <c r="H1777" s="5">
        <v>35571</v>
      </c>
      <c r="I1777" s="5">
        <v>35599</v>
      </c>
      <c r="J1777" s="5">
        <v>35573</v>
      </c>
      <c r="K1777">
        <v>2</v>
      </c>
      <c r="L1777">
        <v>48.17</v>
      </c>
      <c r="M1777" t="s">
        <v>344</v>
      </c>
      <c r="N1777" t="s">
        <v>21</v>
      </c>
      <c r="O1777">
        <v>1140</v>
      </c>
      <c r="P1777">
        <v>171</v>
      </c>
      <c r="Q1777">
        <v>969</v>
      </c>
      <c r="R1777">
        <v>2</v>
      </c>
      <c r="S1777">
        <v>920.83</v>
      </c>
      <c r="T1777" t="s">
        <v>27</v>
      </c>
      <c r="U1777">
        <v>1997</v>
      </c>
      <c r="V1777" t="s">
        <v>54</v>
      </c>
      <c r="W1777" t="s">
        <v>284</v>
      </c>
      <c r="X1777" t="s">
        <v>91</v>
      </c>
      <c r="Y1777">
        <v>4</v>
      </c>
      <c r="Z1777" t="s">
        <v>224</v>
      </c>
      <c r="AA1777" t="s">
        <v>237</v>
      </c>
    </row>
    <row r="1778" spans="1:27" x14ac:dyDescent="0.25">
      <c r="A1778">
        <v>10543</v>
      </c>
      <c r="B1778">
        <v>23</v>
      </c>
      <c r="C1778">
        <v>9</v>
      </c>
      <c r="D1778">
        <v>70</v>
      </c>
      <c r="E1778">
        <v>0.15</v>
      </c>
      <c r="F1778" t="s">
        <v>343</v>
      </c>
      <c r="G1778">
        <v>8</v>
      </c>
      <c r="H1778" s="5">
        <v>35571</v>
      </c>
      <c r="I1778" s="5">
        <v>35599</v>
      </c>
      <c r="J1778" s="5">
        <v>35573</v>
      </c>
      <c r="K1778">
        <v>2</v>
      </c>
      <c r="L1778">
        <v>48.17</v>
      </c>
      <c r="M1778" t="s">
        <v>344</v>
      </c>
      <c r="N1778" t="s">
        <v>21</v>
      </c>
      <c r="O1778">
        <v>630</v>
      </c>
      <c r="P1778">
        <v>94.5</v>
      </c>
      <c r="Q1778">
        <v>535.5</v>
      </c>
      <c r="R1778">
        <v>2</v>
      </c>
      <c r="S1778">
        <v>487.33</v>
      </c>
      <c r="T1778" t="s">
        <v>27</v>
      </c>
      <c r="U1778">
        <v>1997</v>
      </c>
      <c r="V1778" t="s">
        <v>54</v>
      </c>
      <c r="W1778" t="s">
        <v>284</v>
      </c>
      <c r="X1778" t="s">
        <v>113</v>
      </c>
      <c r="Y1778">
        <v>5</v>
      </c>
      <c r="Z1778" t="s">
        <v>226</v>
      </c>
      <c r="AA1778" t="s">
        <v>237</v>
      </c>
    </row>
    <row r="1779" spans="1:27" x14ac:dyDescent="0.25">
      <c r="A1779">
        <v>10547</v>
      </c>
      <c r="B1779">
        <v>32</v>
      </c>
      <c r="C1779">
        <v>32</v>
      </c>
      <c r="D1779">
        <v>24</v>
      </c>
      <c r="E1779">
        <v>0.15</v>
      </c>
      <c r="F1779" t="s">
        <v>282</v>
      </c>
      <c r="G1779">
        <v>3</v>
      </c>
      <c r="H1779" s="5">
        <v>35573</v>
      </c>
      <c r="I1779" s="5">
        <v>35601</v>
      </c>
      <c r="J1779" s="5">
        <v>35583</v>
      </c>
      <c r="K1779">
        <v>2</v>
      </c>
      <c r="L1779">
        <v>178.43</v>
      </c>
      <c r="M1779" t="s">
        <v>281</v>
      </c>
      <c r="N1779" t="s">
        <v>19</v>
      </c>
      <c r="O1779">
        <v>768</v>
      </c>
      <c r="P1779">
        <v>115.19999999999999</v>
      </c>
      <c r="Q1779">
        <v>652.79999999999995</v>
      </c>
      <c r="R1779">
        <v>10</v>
      </c>
      <c r="S1779">
        <v>474.36999999999995</v>
      </c>
      <c r="T1779" t="s">
        <v>27</v>
      </c>
      <c r="U1779">
        <v>1997</v>
      </c>
      <c r="V1779" t="s">
        <v>54</v>
      </c>
      <c r="W1779" t="s">
        <v>284</v>
      </c>
      <c r="X1779" t="s">
        <v>131</v>
      </c>
      <c r="Y1779">
        <v>4</v>
      </c>
      <c r="Z1779" t="s">
        <v>224</v>
      </c>
      <c r="AA1779" t="s">
        <v>237</v>
      </c>
    </row>
    <row r="1780" spans="1:27" x14ac:dyDescent="0.25">
      <c r="A1780">
        <v>10548</v>
      </c>
      <c r="B1780">
        <v>34</v>
      </c>
      <c r="C1780">
        <v>14</v>
      </c>
      <c r="D1780">
        <v>10</v>
      </c>
      <c r="E1780">
        <v>0.25</v>
      </c>
      <c r="F1780" t="s">
        <v>290</v>
      </c>
      <c r="G1780">
        <v>3</v>
      </c>
      <c r="H1780" s="5">
        <v>35576</v>
      </c>
      <c r="I1780" s="5">
        <v>35604</v>
      </c>
      <c r="J1780" s="5">
        <v>35583</v>
      </c>
      <c r="K1780">
        <v>2</v>
      </c>
      <c r="L1780">
        <v>1.43</v>
      </c>
      <c r="M1780" t="s">
        <v>291</v>
      </c>
      <c r="N1780" t="s">
        <v>9</v>
      </c>
      <c r="O1780">
        <v>140</v>
      </c>
      <c r="P1780">
        <v>35</v>
      </c>
      <c r="Q1780">
        <v>105</v>
      </c>
      <c r="R1780">
        <v>7</v>
      </c>
      <c r="S1780">
        <v>103.57</v>
      </c>
      <c r="T1780" t="s">
        <v>27</v>
      </c>
      <c r="U1780">
        <v>1997</v>
      </c>
      <c r="V1780" t="s">
        <v>54</v>
      </c>
      <c r="W1780" t="s">
        <v>284</v>
      </c>
      <c r="X1780" t="s">
        <v>135</v>
      </c>
      <c r="Y1780">
        <v>1</v>
      </c>
      <c r="Z1780" t="s">
        <v>218</v>
      </c>
      <c r="AA1780" t="s">
        <v>237</v>
      </c>
    </row>
    <row r="1781" spans="1:27" x14ac:dyDescent="0.25">
      <c r="A1781">
        <v>10583</v>
      </c>
      <c r="B1781">
        <v>60</v>
      </c>
      <c r="C1781">
        <v>34</v>
      </c>
      <c r="D1781">
        <v>24</v>
      </c>
      <c r="E1781">
        <v>0.15</v>
      </c>
      <c r="F1781" t="s">
        <v>272</v>
      </c>
      <c r="G1781">
        <v>2</v>
      </c>
      <c r="H1781" s="5">
        <v>35611</v>
      </c>
      <c r="I1781" s="5">
        <v>35639</v>
      </c>
      <c r="J1781" s="5">
        <v>35615</v>
      </c>
      <c r="K1781">
        <v>2</v>
      </c>
      <c r="L1781">
        <v>7.28</v>
      </c>
      <c r="M1781" t="s">
        <v>273</v>
      </c>
      <c r="N1781" t="s">
        <v>7</v>
      </c>
      <c r="O1781">
        <v>816</v>
      </c>
      <c r="P1781">
        <v>122.39999999999999</v>
      </c>
      <c r="Q1781">
        <v>693.6</v>
      </c>
      <c r="R1781">
        <v>4</v>
      </c>
      <c r="S1781">
        <v>686.32</v>
      </c>
      <c r="T1781" t="s">
        <v>27</v>
      </c>
      <c r="U1781">
        <v>1997</v>
      </c>
      <c r="V1781" t="s">
        <v>55</v>
      </c>
      <c r="W1781" t="s">
        <v>284</v>
      </c>
      <c r="X1781" t="s">
        <v>184</v>
      </c>
      <c r="Y1781">
        <v>4</v>
      </c>
      <c r="Z1781" t="s">
        <v>224</v>
      </c>
      <c r="AA1781" t="s">
        <v>237</v>
      </c>
    </row>
    <row r="1782" spans="1:27" x14ac:dyDescent="0.25">
      <c r="A1782">
        <v>10583</v>
      </c>
      <c r="B1782">
        <v>69</v>
      </c>
      <c r="C1782">
        <v>36</v>
      </c>
      <c r="D1782">
        <v>10</v>
      </c>
      <c r="E1782">
        <v>0.15</v>
      </c>
      <c r="F1782" t="s">
        <v>272</v>
      </c>
      <c r="G1782">
        <v>2</v>
      </c>
      <c r="H1782" s="5">
        <v>35611</v>
      </c>
      <c r="I1782" s="5">
        <v>35639</v>
      </c>
      <c r="J1782" s="5">
        <v>35615</v>
      </c>
      <c r="K1782">
        <v>2</v>
      </c>
      <c r="L1782">
        <v>7.28</v>
      </c>
      <c r="M1782" t="s">
        <v>273</v>
      </c>
      <c r="N1782" t="s">
        <v>7</v>
      </c>
      <c r="O1782">
        <v>360</v>
      </c>
      <c r="P1782">
        <v>54</v>
      </c>
      <c r="Q1782">
        <v>306</v>
      </c>
      <c r="R1782">
        <v>4</v>
      </c>
      <c r="S1782">
        <v>298.72000000000003</v>
      </c>
      <c r="T1782" t="s">
        <v>27</v>
      </c>
      <c r="U1782">
        <v>1997</v>
      </c>
      <c r="V1782" t="s">
        <v>55</v>
      </c>
      <c r="W1782" t="s">
        <v>284</v>
      </c>
      <c r="X1782" t="s">
        <v>201</v>
      </c>
      <c r="Y1782">
        <v>4</v>
      </c>
      <c r="Z1782" t="s">
        <v>224</v>
      </c>
      <c r="AA1782" t="s">
        <v>237</v>
      </c>
    </row>
    <row r="1783" spans="1:27" x14ac:dyDescent="0.25">
      <c r="A1783">
        <v>10602</v>
      </c>
      <c r="B1783">
        <v>77</v>
      </c>
      <c r="C1783">
        <v>13</v>
      </c>
      <c r="D1783">
        <v>5</v>
      </c>
      <c r="E1783">
        <v>0.25</v>
      </c>
      <c r="F1783" t="s">
        <v>336</v>
      </c>
      <c r="G1783">
        <v>8</v>
      </c>
      <c r="H1783" s="5">
        <v>35628</v>
      </c>
      <c r="I1783" s="5">
        <v>35656</v>
      </c>
      <c r="J1783" s="5">
        <v>35633</v>
      </c>
      <c r="K1783">
        <v>2</v>
      </c>
      <c r="L1783">
        <v>2.92</v>
      </c>
      <c r="M1783" t="s">
        <v>337</v>
      </c>
      <c r="N1783" t="s">
        <v>6</v>
      </c>
      <c r="O1783">
        <v>65</v>
      </c>
      <c r="P1783">
        <v>16.25</v>
      </c>
      <c r="Q1783">
        <v>48.75</v>
      </c>
      <c r="R1783">
        <v>5</v>
      </c>
      <c r="S1783">
        <v>45.83</v>
      </c>
      <c r="T1783" t="s">
        <v>27</v>
      </c>
      <c r="U1783">
        <v>1997</v>
      </c>
      <c r="V1783" t="s">
        <v>56</v>
      </c>
      <c r="W1783" t="s">
        <v>298</v>
      </c>
      <c r="X1783" t="s">
        <v>214</v>
      </c>
      <c r="Y1783">
        <v>2</v>
      </c>
      <c r="Z1783" t="s">
        <v>220</v>
      </c>
      <c r="AA1783" t="s">
        <v>237</v>
      </c>
    </row>
    <row r="1784" spans="1:27" x14ac:dyDescent="0.25">
      <c r="A1784">
        <v>10603</v>
      </c>
      <c r="B1784">
        <v>49</v>
      </c>
      <c r="C1784">
        <v>20</v>
      </c>
      <c r="D1784">
        <v>25</v>
      </c>
      <c r="E1784">
        <v>0.05</v>
      </c>
      <c r="F1784" t="s">
        <v>46</v>
      </c>
      <c r="G1784">
        <v>8</v>
      </c>
      <c r="H1784" s="5">
        <v>35629</v>
      </c>
      <c r="I1784" s="5">
        <v>35657</v>
      </c>
      <c r="J1784" s="5">
        <v>35650</v>
      </c>
      <c r="K1784">
        <v>2</v>
      </c>
      <c r="L1784">
        <v>48.77</v>
      </c>
      <c r="M1784" t="s">
        <v>388</v>
      </c>
      <c r="N1784" t="s">
        <v>20</v>
      </c>
      <c r="O1784">
        <v>500</v>
      </c>
      <c r="P1784">
        <v>25</v>
      </c>
      <c r="Q1784">
        <v>475</v>
      </c>
      <c r="R1784">
        <v>21</v>
      </c>
      <c r="S1784">
        <v>426.23</v>
      </c>
      <c r="T1784" t="s">
        <v>27</v>
      </c>
      <c r="U1784">
        <v>1997</v>
      </c>
      <c r="V1784" t="s">
        <v>56</v>
      </c>
      <c r="W1784" t="s">
        <v>298</v>
      </c>
      <c r="X1784" t="s">
        <v>163</v>
      </c>
      <c r="Y1784">
        <v>3</v>
      </c>
      <c r="Z1784" t="s">
        <v>222</v>
      </c>
      <c r="AA1784" t="s">
        <v>237</v>
      </c>
    </row>
    <row r="1785" spans="1:27" x14ac:dyDescent="0.25">
      <c r="A1785">
        <v>10605</v>
      </c>
      <c r="B1785">
        <v>16</v>
      </c>
      <c r="C1785">
        <v>17.45</v>
      </c>
      <c r="D1785">
        <v>30</v>
      </c>
      <c r="E1785">
        <v>0.05</v>
      </c>
      <c r="F1785" t="s">
        <v>40</v>
      </c>
      <c r="G1785">
        <v>1</v>
      </c>
      <c r="H1785" s="5">
        <v>35632</v>
      </c>
      <c r="I1785" s="5">
        <v>35660</v>
      </c>
      <c r="J1785" s="5">
        <v>35640</v>
      </c>
      <c r="K1785">
        <v>2</v>
      </c>
      <c r="L1785">
        <v>379.13</v>
      </c>
      <c r="M1785" t="s">
        <v>288</v>
      </c>
      <c r="N1785" t="s">
        <v>5</v>
      </c>
      <c r="O1785">
        <v>523.5</v>
      </c>
      <c r="P1785">
        <v>26.175000000000001</v>
      </c>
      <c r="Q1785">
        <v>497.32499999999999</v>
      </c>
      <c r="R1785">
        <v>8</v>
      </c>
      <c r="S1785">
        <v>118.19499999999999</v>
      </c>
      <c r="T1785" t="s">
        <v>27</v>
      </c>
      <c r="U1785">
        <v>1997</v>
      </c>
      <c r="V1785" t="s">
        <v>56</v>
      </c>
      <c r="W1785" t="s">
        <v>298</v>
      </c>
      <c r="X1785" t="s">
        <v>99</v>
      </c>
      <c r="Y1785">
        <v>3</v>
      </c>
      <c r="Z1785" t="s">
        <v>222</v>
      </c>
      <c r="AA1785" t="s">
        <v>237</v>
      </c>
    </row>
    <row r="1786" spans="1:27" x14ac:dyDescent="0.25">
      <c r="A1786">
        <v>10605</v>
      </c>
      <c r="B1786">
        <v>59</v>
      </c>
      <c r="C1786">
        <v>55</v>
      </c>
      <c r="D1786">
        <v>20</v>
      </c>
      <c r="E1786">
        <v>0.05</v>
      </c>
      <c r="F1786" t="s">
        <v>40</v>
      </c>
      <c r="G1786">
        <v>1</v>
      </c>
      <c r="H1786" s="5">
        <v>35632</v>
      </c>
      <c r="I1786" s="5">
        <v>35660</v>
      </c>
      <c r="J1786" s="5">
        <v>35640</v>
      </c>
      <c r="K1786">
        <v>2</v>
      </c>
      <c r="L1786">
        <v>379.13</v>
      </c>
      <c r="M1786" t="s">
        <v>288</v>
      </c>
      <c r="N1786" t="s">
        <v>5</v>
      </c>
      <c r="O1786">
        <v>1100</v>
      </c>
      <c r="P1786">
        <v>55</v>
      </c>
      <c r="Q1786">
        <v>1045</v>
      </c>
      <c r="R1786">
        <v>8</v>
      </c>
      <c r="S1786">
        <v>665.87</v>
      </c>
      <c r="T1786" t="s">
        <v>27</v>
      </c>
      <c r="U1786">
        <v>1997</v>
      </c>
      <c r="V1786" t="s">
        <v>56</v>
      </c>
      <c r="W1786" t="s">
        <v>298</v>
      </c>
      <c r="X1786" t="s">
        <v>182</v>
      </c>
      <c r="Y1786">
        <v>4</v>
      </c>
      <c r="Z1786" t="s">
        <v>224</v>
      </c>
      <c r="AA1786" t="s">
        <v>237</v>
      </c>
    </row>
    <row r="1787" spans="1:27" x14ac:dyDescent="0.25">
      <c r="A1787">
        <v>10605</v>
      </c>
      <c r="B1787">
        <v>60</v>
      </c>
      <c r="C1787">
        <v>34</v>
      </c>
      <c r="D1787">
        <v>70</v>
      </c>
      <c r="E1787">
        <v>0.05</v>
      </c>
      <c r="F1787" t="s">
        <v>40</v>
      </c>
      <c r="G1787">
        <v>1</v>
      </c>
      <c r="H1787" s="5">
        <v>35632</v>
      </c>
      <c r="I1787" s="5">
        <v>35660</v>
      </c>
      <c r="J1787" s="5">
        <v>35640</v>
      </c>
      <c r="K1787">
        <v>2</v>
      </c>
      <c r="L1787">
        <v>379.13</v>
      </c>
      <c r="M1787" t="s">
        <v>288</v>
      </c>
      <c r="N1787" t="s">
        <v>5</v>
      </c>
      <c r="O1787">
        <v>2380</v>
      </c>
      <c r="P1787">
        <v>119</v>
      </c>
      <c r="Q1787">
        <v>2261</v>
      </c>
      <c r="R1787">
        <v>8</v>
      </c>
      <c r="S1787">
        <v>1881.87</v>
      </c>
      <c r="T1787" t="s">
        <v>27</v>
      </c>
      <c r="U1787">
        <v>1997</v>
      </c>
      <c r="V1787" t="s">
        <v>56</v>
      </c>
      <c r="W1787" t="s">
        <v>298</v>
      </c>
      <c r="X1787" t="s">
        <v>184</v>
      </c>
      <c r="Y1787">
        <v>4</v>
      </c>
      <c r="Z1787" t="s">
        <v>224</v>
      </c>
      <c r="AA1787" t="s">
        <v>237</v>
      </c>
    </row>
    <row r="1788" spans="1:27" x14ac:dyDescent="0.25">
      <c r="A1788">
        <v>10605</v>
      </c>
      <c r="B1788">
        <v>71</v>
      </c>
      <c r="C1788">
        <v>21.5</v>
      </c>
      <c r="D1788">
        <v>15</v>
      </c>
      <c r="E1788">
        <v>0.05</v>
      </c>
      <c r="F1788" t="s">
        <v>40</v>
      </c>
      <c r="G1788">
        <v>1</v>
      </c>
      <c r="H1788" s="5">
        <v>35632</v>
      </c>
      <c r="I1788" s="5">
        <v>35660</v>
      </c>
      <c r="J1788" s="5">
        <v>35640</v>
      </c>
      <c r="K1788">
        <v>2</v>
      </c>
      <c r="L1788">
        <v>379.13</v>
      </c>
      <c r="M1788" t="s">
        <v>288</v>
      </c>
      <c r="N1788" t="s">
        <v>5</v>
      </c>
      <c r="O1788">
        <v>322.5</v>
      </c>
      <c r="P1788">
        <v>16.125</v>
      </c>
      <c r="Q1788">
        <v>306.375</v>
      </c>
      <c r="R1788">
        <v>8</v>
      </c>
      <c r="S1788">
        <v>-72.754999999999995</v>
      </c>
      <c r="T1788" t="s">
        <v>27</v>
      </c>
      <c r="U1788">
        <v>1997</v>
      </c>
      <c r="V1788" t="s">
        <v>56</v>
      </c>
      <c r="W1788" t="s">
        <v>298</v>
      </c>
      <c r="X1788" t="s">
        <v>205</v>
      </c>
      <c r="Y1788">
        <v>4</v>
      </c>
      <c r="Z1788" t="s">
        <v>224</v>
      </c>
      <c r="AA1788" t="s">
        <v>237</v>
      </c>
    </row>
    <row r="1789" spans="1:27" x14ac:dyDescent="0.25">
      <c r="A1789">
        <v>10616</v>
      </c>
      <c r="B1789">
        <v>38</v>
      </c>
      <c r="C1789">
        <v>263.5</v>
      </c>
      <c r="D1789">
        <v>15</v>
      </c>
      <c r="E1789">
        <v>0.05</v>
      </c>
      <c r="F1789" t="s">
        <v>391</v>
      </c>
      <c r="G1789">
        <v>1</v>
      </c>
      <c r="H1789" s="5">
        <v>35642</v>
      </c>
      <c r="I1789" s="5">
        <v>35670</v>
      </c>
      <c r="J1789" s="5">
        <v>35647</v>
      </c>
      <c r="K1789">
        <v>2</v>
      </c>
      <c r="L1789">
        <v>116.53</v>
      </c>
      <c r="M1789" t="s">
        <v>392</v>
      </c>
      <c r="N1789" t="s">
        <v>20</v>
      </c>
      <c r="O1789">
        <v>3952.5</v>
      </c>
      <c r="P1789">
        <v>197.625</v>
      </c>
      <c r="Q1789">
        <v>3754.875</v>
      </c>
      <c r="R1789">
        <v>5</v>
      </c>
      <c r="S1789">
        <v>3638.3449999999998</v>
      </c>
      <c r="T1789" t="s">
        <v>27</v>
      </c>
      <c r="U1789">
        <v>1997</v>
      </c>
      <c r="V1789" t="s">
        <v>56</v>
      </c>
      <c r="W1789" t="s">
        <v>298</v>
      </c>
      <c r="X1789" t="s">
        <v>141</v>
      </c>
      <c r="Y1789">
        <v>1</v>
      </c>
      <c r="Z1789" t="s">
        <v>218</v>
      </c>
      <c r="AA1789" t="s">
        <v>237</v>
      </c>
    </row>
    <row r="1790" spans="1:27" x14ac:dyDescent="0.25">
      <c r="A1790">
        <v>10616</v>
      </c>
      <c r="B1790">
        <v>70</v>
      </c>
      <c r="C1790">
        <v>15</v>
      </c>
      <c r="D1790">
        <v>15</v>
      </c>
      <c r="E1790">
        <v>0.05</v>
      </c>
      <c r="F1790" t="s">
        <v>391</v>
      </c>
      <c r="G1790">
        <v>1</v>
      </c>
      <c r="H1790" s="5">
        <v>35642</v>
      </c>
      <c r="I1790" s="5">
        <v>35670</v>
      </c>
      <c r="J1790" s="5">
        <v>35647</v>
      </c>
      <c r="K1790">
        <v>2</v>
      </c>
      <c r="L1790">
        <v>116.53</v>
      </c>
      <c r="M1790" t="s">
        <v>392</v>
      </c>
      <c r="N1790" t="s">
        <v>20</v>
      </c>
      <c r="O1790">
        <v>225</v>
      </c>
      <c r="P1790">
        <v>11.25</v>
      </c>
      <c r="Q1790">
        <v>213.75</v>
      </c>
      <c r="R1790">
        <v>5</v>
      </c>
      <c r="S1790">
        <v>97.22</v>
      </c>
      <c r="T1790" t="s">
        <v>27</v>
      </c>
      <c r="U1790">
        <v>1997</v>
      </c>
      <c r="V1790" t="s">
        <v>56</v>
      </c>
      <c r="W1790" t="s">
        <v>298</v>
      </c>
      <c r="X1790" t="s">
        <v>203</v>
      </c>
      <c r="Y1790">
        <v>1</v>
      </c>
      <c r="Z1790" t="s">
        <v>218</v>
      </c>
      <c r="AA1790" t="s">
        <v>237</v>
      </c>
    </row>
    <row r="1791" spans="1:27" x14ac:dyDescent="0.25">
      <c r="A1791">
        <v>10616</v>
      </c>
      <c r="B1791">
        <v>71</v>
      </c>
      <c r="C1791">
        <v>21.5</v>
      </c>
      <c r="D1791">
        <v>15</v>
      </c>
      <c r="E1791">
        <v>0.05</v>
      </c>
      <c r="F1791" t="s">
        <v>391</v>
      </c>
      <c r="G1791">
        <v>1</v>
      </c>
      <c r="H1791" s="5">
        <v>35642</v>
      </c>
      <c r="I1791" s="5">
        <v>35670</v>
      </c>
      <c r="J1791" s="5">
        <v>35647</v>
      </c>
      <c r="K1791">
        <v>2</v>
      </c>
      <c r="L1791">
        <v>116.53</v>
      </c>
      <c r="M1791" t="s">
        <v>392</v>
      </c>
      <c r="N1791" t="s">
        <v>20</v>
      </c>
      <c r="O1791">
        <v>322.5</v>
      </c>
      <c r="P1791">
        <v>16.125</v>
      </c>
      <c r="Q1791">
        <v>306.375</v>
      </c>
      <c r="R1791">
        <v>5</v>
      </c>
      <c r="S1791">
        <v>189.845</v>
      </c>
      <c r="T1791" t="s">
        <v>27</v>
      </c>
      <c r="U1791">
        <v>1997</v>
      </c>
      <c r="V1791" t="s">
        <v>56</v>
      </c>
      <c r="W1791" t="s">
        <v>298</v>
      </c>
      <c r="X1791" t="s">
        <v>205</v>
      </c>
      <c r="Y1791">
        <v>4</v>
      </c>
      <c r="Z1791" t="s">
        <v>224</v>
      </c>
      <c r="AA1791" t="s">
        <v>237</v>
      </c>
    </row>
    <row r="1792" spans="1:27" x14ac:dyDescent="0.25">
      <c r="A1792">
        <v>10630</v>
      </c>
      <c r="B1792">
        <v>55</v>
      </c>
      <c r="C1792">
        <v>24</v>
      </c>
      <c r="D1792">
        <v>12</v>
      </c>
      <c r="E1792">
        <v>0.05</v>
      </c>
      <c r="F1792" t="s">
        <v>38</v>
      </c>
      <c r="G1792">
        <v>1</v>
      </c>
      <c r="H1792" s="5">
        <v>35655</v>
      </c>
      <c r="I1792" s="5">
        <v>35683</v>
      </c>
      <c r="J1792" s="5">
        <v>35661</v>
      </c>
      <c r="K1792">
        <v>2</v>
      </c>
      <c r="L1792">
        <v>32.35</v>
      </c>
      <c r="M1792" t="s">
        <v>376</v>
      </c>
      <c r="N1792" t="s">
        <v>9</v>
      </c>
      <c r="O1792">
        <v>288</v>
      </c>
      <c r="P1792">
        <v>14.4</v>
      </c>
      <c r="Q1792">
        <v>273.60000000000002</v>
      </c>
      <c r="R1792">
        <v>6</v>
      </c>
      <c r="S1792">
        <v>241.25000000000003</v>
      </c>
      <c r="T1792" t="s">
        <v>27</v>
      </c>
      <c r="U1792">
        <v>1997</v>
      </c>
      <c r="V1792" t="s">
        <v>57</v>
      </c>
      <c r="W1792" t="s">
        <v>298</v>
      </c>
      <c r="X1792" t="s">
        <v>175</v>
      </c>
      <c r="Y1792">
        <v>6</v>
      </c>
      <c r="Z1792" t="s">
        <v>228</v>
      </c>
      <c r="AA1792" t="s">
        <v>237</v>
      </c>
    </row>
    <row r="1793" spans="1:27" x14ac:dyDescent="0.25">
      <c r="A1793">
        <v>10648</v>
      </c>
      <c r="B1793">
        <v>24</v>
      </c>
      <c r="C1793">
        <v>4.5</v>
      </c>
      <c r="D1793">
        <v>15</v>
      </c>
      <c r="E1793">
        <v>0.15</v>
      </c>
      <c r="F1793" t="s">
        <v>361</v>
      </c>
      <c r="G1793">
        <v>5</v>
      </c>
      <c r="H1793" s="5">
        <v>35670</v>
      </c>
      <c r="I1793" s="5">
        <v>35712</v>
      </c>
      <c r="J1793" s="5">
        <v>35682</v>
      </c>
      <c r="K1793">
        <v>2</v>
      </c>
      <c r="L1793">
        <v>14.25</v>
      </c>
      <c r="M1793" t="s">
        <v>297</v>
      </c>
      <c r="N1793" t="s">
        <v>4</v>
      </c>
      <c r="O1793">
        <v>67.5</v>
      </c>
      <c r="P1793">
        <v>10.125</v>
      </c>
      <c r="Q1793">
        <v>57.375</v>
      </c>
      <c r="R1793">
        <v>12</v>
      </c>
      <c r="S1793">
        <v>43.125</v>
      </c>
      <c r="T1793" t="s">
        <v>27</v>
      </c>
      <c r="U1793">
        <v>1997</v>
      </c>
      <c r="V1793" t="s">
        <v>57</v>
      </c>
      <c r="W1793" t="s">
        <v>298</v>
      </c>
      <c r="X1793" t="s">
        <v>115</v>
      </c>
      <c r="Y1793">
        <v>1</v>
      </c>
      <c r="Z1793" t="s">
        <v>218</v>
      </c>
      <c r="AA1793" t="s">
        <v>237</v>
      </c>
    </row>
    <row r="1794" spans="1:27" x14ac:dyDescent="0.25">
      <c r="A1794">
        <v>10651</v>
      </c>
      <c r="B1794">
        <v>19</v>
      </c>
      <c r="C1794">
        <v>9.1999999999999993</v>
      </c>
      <c r="D1794">
        <v>12</v>
      </c>
      <c r="E1794">
        <v>0.25</v>
      </c>
      <c r="F1794" t="s">
        <v>406</v>
      </c>
      <c r="G1794">
        <v>8</v>
      </c>
      <c r="H1794" s="5">
        <v>35674</v>
      </c>
      <c r="I1794" s="5">
        <v>35702</v>
      </c>
      <c r="J1794" s="5">
        <v>35684</v>
      </c>
      <c r="K1794">
        <v>2</v>
      </c>
      <c r="L1794">
        <v>20.6</v>
      </c>
      <c r="M1794" t="s">
        <v>407</v>
      </c>
      <c r="N1794" t="s">
        <v>9</v>
      </c>
      <c r="O1794">
        <v>110.39999999999999</v>
      </c>
      <c r="P1794">
        <v>27.599999999999998</v>
      </c>
      <c r="Q1794">
        <v>82.8</v>
      </c>
      <c r="R1794">
        <v>10</v>
      </c>
      <c r="S1794">
        <v>62.199999999999996</v>
      </c>
      <c r="T1794" t="s">
        <v>27</v>
      </c>
      <c r="U1794">
        <v>1997</v>
      </c>
      <c r="V1794" t="s">
        <v>58</v>
      </c>
      <c r="W1794" t="s">
        <v>298</v>
      </c>
      <c r="X1794" t="s">
        <v>105</v>
      </c>
      <c r="Y1794">
        <v>3</v>
      </c>
      <c r="Z1794" t="s">
        <v>222</v>
      </c>
      <c r="AA1794" t="s">
        <v>237</v>
      </c>
    </row>
    <row r="1795" spans="1:27" x14ac:dyDescent="0.25">
      <c r="A1795">
        <v>10651</v>
      </c>
      <c r="B1795">
        <v>22</v>
      </c>
      <c r="C1795">
        <v>21</v>
      </c>
      <c r="D1795">
        <v>20</v>
      </c>
      <c r="E1795">
        <v>0.25</v>
      </c>
      <c r="F1795" t="s">
        <v>406</v>
      </c>
      <c r="G1795">
        <v>8</v>
      </c>
      <c r="H1795" s="5">
        <v>35674</v>
      </c>
      <c r="I1795" s="5">
        <v>35702</v>
      </c>
      <c r="J1795" s="5">
        <v>35684</v>
      </c>
      <c r="K1795">
        <v>2</v>
      </c>
      <c r="L1795">
        <v>20.6</v>
      </c>
      <c r="M1795" t="s">
        <v>407</v>
      </c>
      <c r="N1795" t="s">
        <v>9</v>
      </c>
      <c r="O1795">
        <v>420</v>
      </c>
      <c r="P1795">
        <v>105</v>
      </c>
      <c r="Q1795">
        <v>315</v>
      </c>
      <c r="R1795">
        <v>10</v>
      </c>
      <c r="S1795">
        <v>294.39999999999998</v>
      </c>
      <c r="T1795" t="s">
        <v>27</v>
      </c>
      <c r="U1795">
        <v>1997</v>
      </c>
      <c r="V1795" t="s">
        <v>58</v>
      </c>
      <c r="W1795" t="s">
        <v>298</v>
      </c>
      <c r="X1795" t="s">
        <v>111</v>
      </c>
      <c r="Y1795">
        <v>5</v>
      </c>
      <c r="Z1795" t="s">
        <v>226</v>
      </c>
      <c r="AA1795" t="s">
        <v>237</v>
      </c>
    </row>
    <row r="1796" spans="1:27" x14ac:dyDescent="0.25">
      <c r="A1796">
        <v>10655</v>
      </c>
      <c r="B1796">
        <v>41</v>
      </c>
      <c r="C1796">
        <v>9.65</v>
      </c>
      <c r="D1796">
        <v>20</v>
      </c>
      <c r="E1796">
        <v>0.2</v>
      </c>
      <c r="F1796" t="s">
        <v>268</v>
      </c>
      <c r="G1796">
        <v>1</v>
      </c>
      <c r="H1796" s="5">
        <v>35676</v>
      </c>
      <c r="I1796" s="5">
        <v>35704</v>
      </c>
      <c r="J1796" s="5">
        <v>35684</v>
      </c>
      <c r="K1796">
        <v>2</v>
      </c>
      <c r="L1796">
        <v>4.41</v>
      </c>
      <c r="M1796" t="s">
        <v>269</v>
      </c>
      <c r="N1796" t="s">
        <v>11</v>
      </c>
      <c r="O1796">
        <v>193</v>
      </c>
      <c r="P1796">
        <v>38.6</v>
      </c>
      <c r="Q1796">
        <v>154.4</v>
      </c>
      <c r="R1796">
        <v>8</v>
      </c>
      <c r="S1796">
        <v>149.99</v>
      </c>
      <c r="T1796" t="s">
        <v>27</v>
      </c>
      <c r="U1796">
        <v>1997</v>
      </c>
      <c r="V1796" t="s">
        <v>58</v>
      </c>
      <c r="W1796" t="s">
        <v>298</v>
      </c>
      <c r="X1796" t="s">
        <v>147</v>
      </c>
      <c r="Y1796">
        <v>8</v>
      </c>
      <c r="Z1796" t="s">
        <v>232</v>
      </c>
      <c r="AA1796" t="s">
        <v>237</v>
      </c>
    </row>
    <row r="1797" spans="1:27" x14ac:dyDescent="0.25">
      <c r="A1797">
        <v>10659</v>
      </c>
      <c r="B1797">
        <v>31</v>
      </c>
      <c r="C1797">
        <v>12.5</v>
      </c>
      <c r="D1797">
        <v>20</v>
      </c>
      <c r="E1797">
        <v>0.05</v>
      </c>
      <c r="F1797" t="s">
        <v>42</v>
      </c>
      <c r="G1797">
        <v>7</v>
      </c>
      <c r="H1797" s="5">
        <v>35678</v>
      </c>
      <c r="I1797" s="5">
        <v>35706</v>
      </c>
      <c r="J1797" s="5">
        <v>35683</v>
      </c>
      <c r="K1797">
        <v>2</v>
      </c>
      <c r="L1797">
        <v>105.81</v>
      </c>
      <c r="M1797" t="s">
        <v>279</v>
      </c>
      <c r="N1797" t="s">
        <v>4</v>
      </c>
      <c r="O1797">
        <v>250</v>
      </c>
      <c r="P1797">
        <v>12.5</v>
      </c>
      <c r="Q1797">
        <v>237.5</v>
      </c>
      <c r="R1797">
        <v>5</v>
      </c>
      <c r="S1797">
        <v>131.69</v>
      </c>
      <c r="T1797" t="s">
        <v>27</v>
      </c>
      <c r="U1797">
        <v>1997</v>
      </c>
      <c r="V1797" t="s">
        <v>58</v>
      </c>
      <c r="W1797" t="s">
        <v>298</v>
      </c>
      <c r="X1797" t="s">
        <v>129</v>
      </c>
      <c r="Y1797">
        <v>4</v>
      </c>
      <c r="Z1797" t="s">
        <v>224</v>
      </c>
      <c r="AA1797" t="s">
        <v>237</v>
      </c>
    </row>
    <row r="1798" spans="1:27" x14ac:dyDescent="0.25">
      <c r="A1798">
        <v>10659</v>
      </c>
      <c r="B1798">
        <v>40</v>
      </c>
      <c r="C1798">
        <v>18.399999999999999</v>
      </c>
      <c r="D1798">
        <v>24</v>
      </c>
      <c r="E1798">
        <v>0.05</v>
      </c>
      <c r="F1798" t="s">
        <v>42</v>
      </c>
      <c r="G1798">
        <v>7</v>
      </c>
      <c r="H1798" s="5">
        <v>35678</v>
      </c>
      <c r="I1798" s="5">
        <v>35706</v>
      </c>
      <c r="J1798" s="5">
        <v>35683</v>
      </c>
      <c r="K1798">
        <v>2</v>
      </c>
      <c r="L1798">
        <v>105.81</v>
      </c>
      <c r="M1798" t="s">
        <v>279</v>
      </c>
      <c r="N1798" t="s">
        <v>4</v>
      </c>
      <c r="O1798">
        <v>441.59999999999997</v>
      </c>
      <c r="P1798">
        <v>22.08</v>
      </c>
      <c r="Q1798">
        <v>419.52</v>
      </c>
      <c r="R1798">
        <v>5</v>
      </c>
      <c r="S1798">
        <v>313.70999999999998</v>
      </c>
      <c r="T1798" t="s">
        <v>27</v>
      </c>
      <c r="U1798">
        <v>1997</v>
      </c>
      <c r="V1798" t="s">
        <v>58</v>
      </c>
      <c r="W1798" t="s">
        <v>298</v>
      </c>
      <c r="X1798" t="s">
        <v>145</v>
      </c>
      <c r="Y1798">
        <v>8</v>
      </c>
      <c r="Z1798" t="s">
        <v>232</v>
      </c>
      <c r="AA1798" t="s">
        <v>237</v>
      </c>
    </row>
    <row r="1799" spans="1:27" x14ac:dyDescent="0.25">
      <c r="A1799">
        <v>10659</v>
      </c>
      <c r="B1799">
        <v>70</v>
      </c>
      <c r="C1799">
        <v>15</v>
      </c>
      <c r="D1799">
        <v>40</v>
      </c>
      <c r="E1799">
        <v>0.05</v>
      </c>
      <c r="F1799" t="s">
        <v>42</v>
      </c>
      <c r="G1799">
        <v>7</v>
      </c>
      <c r="H1799" s="5">
        <v>35678</v>
      </c>
      <c r="I1799" s="5">
        <v>35706</v>
      </c>
      <c r="J1799" s="5">
        <v>35683</v>
      </c>
      <c r="K1799">
        <v>2</v>
      </c>
      <c r="L1799">
        <v>105.81</v>
      </c>
      <c r="M1799" t="s">
        <v>279</v>
      </c>
      <c r="N1799" t="s">
        <v>4</v>
      </c>
      <c r="O1799">
        <v>600</v>
      </c>
      <c r="P1799">
        <v>30</v>
      </c>
      <c r="Q1799">
        <v>570</v>
      </c>
      <c r="R1799">
        <v>5</v>
      </c>
      <c r="S1799">
        <v>464.19</v>
      </c>
      <c r="T1799" t="s">
        <v>27</v>
      </c>
      <c r="U1799">
        <v>1997</v>
      </c>
      <c r="V1799" t="s">
        <v>58</v>
      </c>
      <c r="W1799" t="s">
        <v>298</v>
      </c>
      <c r="X1799" t="s">
        <v>203</v>
      </c>
      <c r="Y1799">
        <v>1</v>
      </c>
      <c r="Z1799" t="s">
        <v>218</v>
      </c>
      <c r="AA1799" t="s">
        <v>237</v>
      </c>
    </row>
    <row r="1800" spans="1:27" x14ac:dyDescent="0.25">
      <c r="A1800">
        <v>10689</v>
      </c>
      <c r="B1800">
        <v>1</v>
      </c>
      <c r="C1800">
        <v>18</v>
      </c>
      <c r="D1800">
        <v>35</v>
      </c>
      <c r="E1800">
        <v>0.25</v>
      </c>
      <c r="F1800" t="s">
        <v>29</v>
      </c>
      <c r="G1800">
        <v>1</v>
      </c>
      <c r="H1800" s="5">
        <v>35704</v>
      </c>
      <c r="I1800" s="5">
        <v>35732</v>
      </c>
      <c r="J1800" s="5">
        <v>35710</v>
      </c>
      <c r="K1800">
        <v>2</v>
      </c>
      <c r="L1800">
        <v>13.42</v>
      </c>
      <c r="M1800" t="s">
        <v>275</v>
      </c>
      <c r="N1800" t="s">
        <v>17</v>
      </c>
      <c r="O1800">
        <v>630</v>
      </c>
      <c r="P1800">
        <v>157.5</v>
      </c>
      <c r="Q1800">
        <v>472.5</v>
      </c>
      <c r="R1800">
        <v>6</v>
      </c>
      <c r="S1800">
        <v>459.08</v>
      </c>
      <c r="T1800" t="s">
        <v>27</v>
      </c>
      <c r="U1800">
        <v>1997</v>
      </c>
      <c r="V1800" t="s">
        <v>59</v>
      </c>
      <c r="W1800" t="s">
        <v>318</v>
      </c>
      <c r="X1800" t="s">
        <v>69</v>
      </c>
      <c r="Y1800">
        <v>1</v>
      </c>
      <c r="Z1800" t="s">
        <v>218</v>
      </c>
      <c r="AA1800" t="s">
        <v>237</v>
      </c>
    </row>
    <row r="1801" spans="1:27" x14ac:dyDescent="0.25">
      <c r="A1801">
        <v>10717</v>
      </c>
      <c r="B1801">
        <v>21</v>
      </c>
      <c r="C1801">
        <v>10</v>
      </c>
      <c r="D1801">
        <v>32</v>
      </c>
      <c r="E1801">
        <v>0.05</v>
      </c>
      <c r="F1801" t="s">
        <v>34</v>
      </c>
      <c r="G1801">
        <v>1</v>
      </c>
      <c r="H1801" s="5">
        <v>35727</v>
      </c>
      <c r="I1801" s="5">
        <v>35755</v>
      </c>
      <c r="J1801" s="5">
        <v>35732</v>
      </c>
      <c r="K1801">
        <v>2</v>
      </c>
      <c r="L1801">
        <v>59.25</v>
      </c>
      <c r="M1801" t="s">
        <v>377</v>
      </c>
      <c r="N1801" t="s">
        <v>9</v>
      </c>
      <c r="O1801">
        <v>320</v>
      </c>
      <c r="P1801">
        <v>16</v>
      </c>
      <c r="Q1801">
        <v>304</v>
      </c>
      <c r="R1801">
        <v>5</v>
      </c>
      <c r="S1801">
        <v>244.75</v>
      </c>
      <c r="T1801" t="s">
        <v>27</v>
      </c>
      <c r="U1801">
        <v>1997</v>
      </c>
      <c r="V1801" t="s">
        <v>59</v>
      </c>
      <c r="W1801" t="s">
        <v>318</v>
      </c>
      <c r="X1801" t="s">
        <v>109</v>
      </c>
      <c r="Y1801">
        <v>3</v>
      </c>
      <c r="Z1801" t="s">
        <v>222</v>
      </c>
      <c r="AA1801" t="s">
        <v>237</v>
      </c>
    </row>
    <row r="1802" spans="1:27" x14ac:dyDescent="0.25">
      <c r="A1802">
        <v>10717</v>
      </c>
      <c r="B1802">
        <v>69</v>
      </c>
      <c r="C1802">
        <v>36</v>
      </c>
      <c r="D1802">
        <v>25</v>
      </c>
      <c r="E1802">
        <v>0.05</v>
      </c>
      <c r="F1802" t="s">
        <v>34</v>
      </c>
      <c r="G1802">
        <v>1</v>
      </c>
      <c r="H1802" s="5">
        <v>35727</v>
      </c>
      <c r="I1802" s="5">
        <v>35755</v>
      </c>
      <c r="J1802" s="5">
        <v>35732</v>
      </c>
      <c r="K1802">
        <v>2</v>
      </c>
      <c r="L1802">
        <v>59.25</v>
      </c>
      <c r="M1802" t="s">
        <v>377</v>
      </c>
      <c r="N1802" t="s">
        <v>9</v>
      </c>
      <c r="O1802">
        <v>900</v>
      </c>
      <c r="P1802">
        <v>45</v>
      </c>
      <c r="Q1802">
        <v>855</v>
      </c>
      <c r="R1802">
        <v>5</v>
      </c>
      <c r="S1802">
        <v>795.75</v>
      </c>
      <c r="T1802" t="s">
        <v>27</v>
      </c>
      <c r="U1802">
        <v>1997</v>
      </c>
      <c r="V1802" t="s">
        <v>59</v>
      </c>
      <c r="W1802" t="s">
        <v>318</v>
      </c>
      <c r="X1802" t="s">
        <v>201</v>
      </c>
      <c r="Y1802">
        <v>4</v>
      </c>
      <c r="Z1802" t="s">
        <v>224</v>
      </c>
      <c r="AA1802" t="s">
        <v>237</v>
      </c>
    </row>
    <row r="1803" spans="1:27" x14ac:dyDescent="0.25">
      <c r="A1803">
        <v>10719</v>
      </c>
      <c r="B1803">
        <v>18</v>
      </c>
      <c r="C1803">
        <v>62.5</v>
      </c>
      <c r="D1803">
        <v>12</v>
      </c>
      <c r="E1803">
        <v>0.25</v>
      </c>
      <c r="F1803" t="s">
        <v>395</v>
      </c>
      <c r="G1803">
        <v>8</v>
      </c>
      <c r="H1803" s="5">
        <v>35730</v>
      </c>
      <c r="I1803" s="5">
        <v>35758</v>
      </c>
      <c r="J1803" s="5">
        <v>35739</v>
      </c>
      <c r="K1803">
        <v>2</v>
      </c>
      <c r="L1803">
        <v>51.44</v>
      </c>
      <c r="M1803" t="s">
        <v>396</v>
      </c>
      <c r="N1803" t="s">
        <v>20</v>
      </c>
      <c r="O1803">
        <v>750</v>
      </c>
      <c r="P1803">
        <v>187.5</v>
      </c>
      <c r="Q1803">
        <v>562.5</v>
      </c>
      <c r="R1803">
        <v>9</v>
      </c>
      <c r="S1803">
        <v>511.06</v>
      </c>
      <c r="T1803" t="s">
        <v>27</v>
      </c>
      <c r="U1803">
        <v>1997</v>
      </c>
      <c r="V1803" t="s">
        <v>59</v>
      </c>
      <c r="W1803" t="s">
        <v>318</v>
      </c>
      <c r="X1803" t="s">
        <v>103</v>
      </c>
      <c r="Y1803">
        <v>8</v>
      </c>
      <c r="Z1803" t="s">
        <v>232</v>
      </c>
      <c r="AA1803" t="s">
        <v>237</v>
      </c>
    </row>
    <row r="1804" spans="1:27" x14ac:dyDescent="0.25">
      <c r="A1804">
        <v>10719</v>
      </c>
      <c r="B1804">
        <v>30</v>
      </c>
      <c r="C1804">
        <v>25.89</v>
      </c>
      <c r="D1804">
        <v>3</v>
      </c>
      <c r="E1804">
        <v>0.25</v>
      </c>
      <c r="F1804" t="s">
        <v>395</v>
      </c>
      <c r="G1804">
        <v>8</v>
      </c>
      <c r="H1804" s="5">
        <v>35730</v>
      </c>
      <c r="I1804" s="5">
        <v>35758</v>
      </c>
      <c r="J1804" s="5">
        <v>35739</v>
      </c>
      <c r="K1804">
        <v>2</v>
      </c>
      <c r="L1804">
        <v>51.44</v>
      </c>
      <c r="M1804" t="s">
        <v>396</v>
      </c>
      <c r="N1804" t="s">
        <v>20</v>
      </c>
      <c r="O1804">
        <v>77.67</v>
      </c>
      <c r="P1804">
        <v>19.4175</v>
      </c>
      <c r="Q1804">
        <v>58.252499999999998</v>
      </c>
      <c r="R1804">
        <v>9</v>
      </c>
      <c r="S1804">
        <v>6.8125</v>
      </c>
      <c r="T1804" t="s">
        <v>27</v>
      </c>
      <c r="U1804">
        <v>1997</v>
      </c>
      <c r="V1804" t="s">
        <v>59</v>
      </c>
      <c r="W1804" t="s">
        <v>318</v>
      </c>
      <c r="X1804" t="s">
        <v>127</v>
      </c>
      <c r="Y1804">
        <v>8</v>
      </c>
      <c r="Z1804" t="s">
        <v>232</v>
      </c>
      <c r="AA1804" t="s">
        <v>237</v>
      </c>
    </row>
    <row r="1805" spans="1:27" x14ac:dyDescent="0.25">
      <c r="A1805">
        <v>10719</v>
      </c>
      <c r="B1805">
        <v>54</v>
      </c>
      <c r="C1805">
        <v>7.45</v>
      </c>
      <c r="D1805">
        <v>40</v>
      </c>
      <c r="E1805">
        <v>0.25</v>
      </c>
      <c r="F1805" t="s">
        <v>395</v>
      </c>
      <c r="G1805">
        <v>8</v>
      </c>
      <c r="H1805" s="5">
        <v>35730</v>
      </c>
      <c r="I1805" s="5">
        <v>35758</v>
      </c>
      <c r="J1805" s="5">
        <v>35739</v>
      </c>
      <c r="K1805">
        <v>2</v>
      </c>
      <c r="L1805">
        <v>51.44</v>
      </c>
      <c r="M1805" t="s">
        <v>396</v>
      </c>
      <c r="N1805" t="s">
        <v>20</v>
      </c>
      <c r="O1805">
        <v>298</v>
      </c>
      <c r="P1805">
        <v>74.5</v>
      </c>
      <c r="Q1805">
        <v>223.5</v>
      </c>
      <c r="R1805">
        <v>9</v>
      </c>
      <c r="S1805">
        <v>172.06</v>
      </c>
      <c r="T1805" t="s">
        <v>27</v>
      </c>
      <c r="U1805">
        <v>1997</v>
      </c>
      <c r="V1805" t="s">
        <v>59</v>
      </c>
      <c r="W1805" t="s">
        <v>318</v>
      </c>
      <c r="X1805" t="s">
        <v>173</v>
      </c>
      <c r="Y1805">
        <v>6</v>
      </c>
      <c r="Z1805" t="s">
        <v>228</v>
      </c>
      <c r="AA1805" t="s">
        <v>237</v>
      </c>
    </row>
    <row r="1806" spans="1:27" x14ac:dyDescent="0.25">
      <c r="A1806">
        <v>10743</v>
      </c>
      <c r="B1806">
        <v>46</v>
      </c>
      <c r="C1806">
        <v>12</v>
      </c>
      <c r="D1806">
        <v>28</v>
      </c>
      <c r="E1806">
        <v>0.05</v>
      </c>
      <c r="F1806" t="s">
        <v>319</v>
      </c>
      <c r="G1806">
        <v>1</v>
      </c>
      <c r="H1806" s="5">
        <v>35751</v>
      </c>
      <c r="I1806" s="5">
        <v>35779</v>
      </c>
      <c r="J1806" s="5">
        <v>35755</v>
      </c>
      <c r="K1806">
        <v>2</v>
      </c>
      <c r="L1806">
        <v>23.72</v>
      </c>
      <c r="M1806" t="s">
        <v>320</v>
      </c>
      <c r="N1806" t="s">
        <v>19</v>
      </c>
      <c r="O1806">
        <v>336</v>
      </c>
      <c r="P1806">
        <v>16.8</v>
      </c>
      <c r="Q1806">
        <v>319.2</v>
      </c>
      <c r="R1806">
        <v>4</v>
      </c>
      <c r="S1806">
        <v>295.48</v>
      </c>
      <c r="T1806" t="s">
        <v>27</v>
      </c>
      <c r="U1806">
        <v>1997</v>
      </c>
      <c r="V1806" t="s">
        <v>60</v>
      </c>
      <c r="W1806" t="s">
        <v>318</v>
      </c>
      <c r="X1806" t="s">
        <v>157</v>
      </c>
      <c r="Y1806">
        <v>8</v>
      </c>
      <c r="Z1806" t="s">
        <v>232</v>
      </c>
      <c r="AA1806" t="s">
        <v>237</v>
      </c>
    </row>
    <row r="1807" spans="1:27" x14ac:dyDescent="0.25">
      <c r="A1807">
        <v>10756</v>
      </c>
      <c r="B1807">
        <v>18</v>
      </c>
      <c r="C1807">
        <v>62.5</v>
      </c>
      <c r="D1807">
        <v>21</v>
      </c>
      <c r="E1807">
        <v>0.2</v>
      </c>
      <c r="F1807" t="s">
        <v>270</v>
      </c>
      <c r="G1807">
        <v>8</v>
      </c>
      <c r="H1807" s="5">
        <v>35761</v>
      </c>
      <c r="I1807" s="5">
        <v>35789</v>
      </c>
      <c r="J1807" s="5">
        <v>35766</v>
      </c>
      <c r="K1807">
        <v>2</v>
      </c>
      <c r="L1807">
        <v>73.209999999999994</v>
      </c>
      <c r="M1807" t="s">
        <v>271</v>
      </c>
      <c r="N1807" t="s">
        <v>20</v>
      </c>
      <c r="O1807">
        <v>1312.5</v>
      </c>
      <c r="P1807">
        <v>262.5</v>
      </c>
      <c r="Q1807">
        <v>1050</v>
      </c>
      <c r="R1807">
        <v>5</v>
      </c>
      <c r="S1807">
        <v>976.79</v>
      </c>
      <c r="T1807" t="s">
        <v>27</v>
      </c>
      <c r="U1807">
        <v>1997</v>
      </c>
      <c r="V1807" t="s">
        <v>60</v>
      </c>
      <c r="W1807" t="s">
        <v>318</v>
      </c>
      <c r="X1807" t="s">
        <v>103</v>
      </c>
      <c r="Y1807">
        <v>8</v>
      </c>
      <c r="Z1807" t="s">
        <v>232</v>
      </c>
      <c r="AA1807" t="s">
        <v>237</v>
      </c>
    </row>
    <row r="1808" spans="1:27" x14ac:dyDescent="0.25">
      <c r="A1808">
        <v>10756</v>
      </c>
      <c r="B1808">
        <v>36</v>
      </c>
      <c r="C1808">
        <v>19</v>
      </c>
      <c r="D1808">
        <v>20</v>
      </c>
      <c r="E1808">
        <v>0.2</v>
      </c>
      <c r="F1808" t="s">
        <v>270</v>
      </c>
      <c r="G1808">
        <v>8</v>
      </c>
      <c r="H1808" s="5">
        <v>35761</v>
      </c>
      <c r="I1808" s="5">
        <v>35789</v>
      </c>
      <c r="J1808" s="5">
        <v>35766</v>
      </c>
      <c r="K1808">
        <v>2</v>
      </c>
      <c r="L1808">
        <v>73.209999999999994</v>
      </c>
      <c r="M1808" t="s">
        <v>271</v>
      </c>
      <c r="N1808" t="s">
        <v>20</v>
      </c>
      <c r="O1808">
        <v>380</v>
      </c>
      <c r="P1808">
        <v>76</v>
      </c>
      <c r="Q1808">
        <v>304</v>
      </c>
      <c r="R1808">
        <v>5</v>
      </c>
      <c r="S1808">
        <v>230.79000000000002</v>
      </c>
      <c r="T1808" t="s">
        <v>27</v>
      </c>
      <c r="U1808">
        <v>1997</v>
      </c>
      <c r="V1808" t="s">
        <v>60</v>
      </c>
      <c r="W1808" t="s">
        <v>318</v>
      </c>
      <c r="X1808" t="s">
        <v>137</v>
      </c>
      <c r="Y1808">
        <v>8</v>
      </c>
      <c r="Z1808" t="s">
        <v>232</v>
      </c>
      <c r="AA1808" t="s">
        <v>237</v>
      </c>
    </row>
    <row r="1809" spans="1:27" x14ac:dyDescent="0.25">
      <c r="A1809">
        <v>10756</v>
      </c>
      <c r="B1809">
        <v>68</v>
      </c>
      <c r="C1809">
        <v>12.5</v>
      </c>
      <c r="D1809">
        <v>6</v>
      </c>
      <c r="E1809">
        <v>0.2</v>
      </c>
      <c r="F1809" t="s">
        <v>270</v>
      </c>
      <c r="G1809">
        <v>8</v>
      </c>
      <c r="H1809" s="5">
        <v>35761</v>
      </c>
      <c r="I1809" s="5">
        <v>35789</v>
      </c>
      <c r="J1809" s="5">
        <v>35766</v>
      </c>
      <c r="K1809">
        <v>2</v>
      </c>
      <c r="L1809">
        <v>73.209999999999994</v>
      </c>
      <c r="M1809" t="s">
        <v>271</v>
      </c>
      <c r="N1809" t="s">
        <v>20</v>
      </c>
      <c r="O1809">
        <v>75</v>
      </c>
      <c r="P1809">
        <v>15</v>
      </c>
      <c r="Q1809">
        <v>60</v>
      </c>
      <c r="R1809">
        <v>5</v>
      </c>
      <c r="S1809">
        <v>-13.209999999999994</v>
      </c>
      <c r="T1809" t="s">
        <v>27</v>
      </c>
      <c r="U1809">
        <v>1997</v>
      </c>
      <c r="V1809" t="s">
        <v>60</v>
      </c>
      <c r="W1809" t="s">
        <v>318</v>
      </c>
      <c r="X1809" t="s">
        <v>199</v>
      </c>
      <c r="Y1809">
        <v>3</v>
      </c>
      <c r="Z1809" t="s">
        <v>222</v>
      </c>
      <c r="AA1809" t="s">
        <v>237</v>
      </c>
    </row>
    <row r="1810" spans="1:27" x14ac:dyDescent="0.25">
      <c r="A1810">
        <v>10756</v>
      </c>
      <c r="B1810">
        <v>69</v>
      </c>
      <c r="C1810">
        <v>36</v>
      </c>
      <c r="D1810">
        <v>20</v>
      </c>
      <c r="E1810">
        <v>0.2</v>
      </c>
      <c r="F1810" t="s">
        <v>270</v>
      </c>
      <c r="G1810">
        <v>8</v>
      </c>
      <c r="H1810" s="5">
        <v>35761</v>
      </c>
      <c r="I1810" s="5">
        <v>35789</v>
      </c>
      <c r="J1810" s="5">
        <v>35766</v>
      </c>
      <c r="K1810">
        <v>2</v>
      </c>
      <c r="L1810">
        <v>73.209999999999994</v>
      </c>
      <c r="M1810" t="s">
        <v>271</v>
      </c>
      <c r="N1810" t="s">
        <v>20</v>
      </c>
      <c r="O1810">
        <v>720</v>
      </c>
      <c r="P1810">
        <v>144</v>
      </c>
      <c r="Q1810">
        <v>576</v>
      </c>
      <c r="R1810">
        <v>5</v>
      </c>
      <c r="S1810">
        <v>502.79</v>
      </c>
      <c r="T1810" t="s">
        <v>27</v>
      </c>
      <c r="U1810">
        <v>1997</v>
      </c>
      <c r="V1810" t="s">
        <v>60</v>
      </c>
      <c r="W1810" t="s">
        <v>318</v>
      </c>
      <c r="X1810" t="s">
        <v>201</v>
      </c>
      <c r="Y1810">
        <v>4</v>
      </c>
      <c r="Z1810" t="s">
        <v>224</v>
      </c>
      <c r="AA1810" t="s">
        <v>237</v>
      </c>
    </row>
    <row r="1811" spans="1:27" x14ac:dyDescent="0.25">
      <c r="A1811">
        <v>10761</v>
      </c>
      <c r="B1811">
        <v>25</v>
      </c>
      <c r="C1811">
        <v>14</v>
      </c>
      <c r="D1811">
        <v>35</v>
      </c>
      <c r="E1811">
        <v>0.25</v>
      </c>
      <c r="F1811" t="s">
        <v>44</v>
      </c>
      <c r="G1811">
        <v>5</v>
      </c>
      <c r="H1811" s="5">
        <v>35766</v>
      </c>
      <c r="I1811" s="5">
        <v>35794</v>
      </c>
      <c r="J1811" s="5">
        <v>35772</v>
      </c>
      <c r="K1811">
        <v>2</v>
      </c>
      <c r="L1811">
        <v>18.66</v>
      </c>
      <c r="M1811" t="s">
        <v>385</v>
      </c>
      <c r="N1811" t="s">
        <v>20</v>
      </c>
      <c r="O1811">
        <v>490</v>
      </c>
      <c r="P1811">
        <v>122.5</v>
      </c>
      <c r="Q1811">
        <v>367.5</v>
      </c>
      <c r="R1811">
        <v>6</v>
      </c>
      <c r="S1811">
        <v>348.84</v>
      </c>
      <c r="T1811" t="s">
        <v>27</v>
      </c>
      <c r="U1811">
        <v>1997</v>
      </c>
      <c r="V1811" t="s">
        <v>61</v>
      </c>
      <c r="W1811" t="s">
        <v>318</v>
      </c>
      <c r="X1811" t="s">
        <v>117</v>
      </c>
      <c r="Y1811">
        <v>3</v>
      </c>
      <c r="Z1811" t="s">
        <v>222</v>
      </c>
      <c r="AA1811" t="s">
        <v>237</v>
      </c>
    </row>
    <row r="1812" spans="1:27" x14ac:dyDescent="0.25">
      <c r="A1812">
        <v>10788</v>
      </c>
      <c r="B1812">
        <v>19</v>
      </c>
      <c r="C1812">
        <v>9.1999999999999993</v>
      </c>
      <c r="D1812">
        <v>50</v>
      </c>
      <c r="E1812">
        <v>0.05</v>
      </c>
      <c r="F1812" t="s">
        <v>43</v>
      </c>
      <c r="G1812">
        <v>1</v>
      </c>
      <c r="H1812" s="5">
        <v>35786</v>
      </c>
      <c r="I1812" s="5">
        <v>35814</v>
      </c>
      <c r="J1812" s="5">
        <v>35814</v>
      </c>
      <c r="K1812">
        <v>2</v>
      </c>
      <c r="L1812">
        <v>42.7</v>
      </c>
      <c r="M1812" t="s">
        <v>266</v>
      </c>
      <c r="N1812" t="s">
        <v>9</v>
      </c>
      <c r="O1812">
        <v>459.99999999999994</v>
      </c>
      <c r="P1812">
        <v>23</v>
      </c>
      <c r="Q1812">
        <v>436.99999999999994</v>
      </c>
      <c r="R1812">
        <v>28</v>
      </c>
      <c r="S1812">
        <v>394.29999999999995</v>
      </c>
      <c r="T1812" t="s">
        <v>27</v>
      </c>
      <c r="U1812">
        <v>1997</v>
      </c>
      <c r="V1812" t="s">
        <v>61</v>
      </c>
      <c r="W1812" t="s">
        <v>318</v>
      </c>
      <c r="X1812" t="s">
        <v>105</v>
      </c>
      <c r="Y1812">
        <v>3</v>
      </c>
      <c r="Z1812" t="s">
        <v>222</v>
      </c>
      <c r="AA1812" t="s">
        <v>237</v>
      </c>
    </row>
    <row r="1813" spans="1:27" x14ac:dyDescent="0.25">
      <c r="A1813">
        <v>10788</v>
      </c>
      <c r="B1813">
        <v>75</v>
      </c>
      <c r="C1813">
        <v>7.75</v>
      </c>
      <c r="D1813">
        <v>40</v>
      </c>
      <c r="E1813">
        <v>0.05</v>
      </c>
      <c r="F1813" t="s">
        <v>43</v>
      </c>
      <c r="G1813">
        <v>1</v>
      </c>
      <c r="H1813" s="5">
        <v>35786</v>
      </c>
      <c r="I1813" s="5">
        <v>35814</v>
      </c>
      <c r="J1813" s="5">
        <v>35814</v>
      </c>
      <c r="K1813">
        <v>2</v>
      </c>
      <c r="L1813">
        <v>42.7</v>
      </c>
      <c r="M1813" t="s">
        <v>266</v>
      </c>
      <c r="N1813" t="s">
        <v>9</v>
      </c>
      <c r="O1813">
        <v>310</v>
      </c>
      <c r="P1813">
        <v>15.5</v>
      </c>
      <c r="Q1813">
        <v>294.5</v>
      </c>
      <c r="R1813">
        <v>28</v>
      </c>
      <c r="S1813">
        <v>251.8</v>
      </c>
      <c r="T1813" t="s">
        <v>27</v>
      </c>
      <c r="U1813">
        <v>1997</v>
      </c>
      <c r="V1813" t="s">
        <v>61</v>
      </c>
      <c r="W1813" t="s">
        <v>318</v>
      </c>
      <c r="X1813" t="s">
        <v>210</v>
      </c>
      <c r="Y1813">
        <v>1</v>
      </c>
      <c r="Z1813" t="s">
        <v>218</v>
      </c>
      <c r="AA1813" t="s">
        <v>237</v>
      </c>
    </row>
    <row r="1814" spans="1:27" x14ac:dyDescent="0.25">
      <c r="A1814">
        <v>10791</v>
      </c>
      <c r="B1814">
        <v>29</v>
      </c>
      <c r="C1814">
        <v>123.79</v>
      </c>
      <c r="D1814">
        <v>14</v>
      </c>
      <c r="E1814">
        <v>0.05</v>
      </c>
      <c r="F1814" t="s">
        <v>34</v>
      </c>
      <c r="G1814">
        <v>6</v>
      </c>
      <c r="H1814" s="5">
        <v>35787</v>
      </c>
      <c r="I1814" s="5">
        <v>35815</v>
      </c>
      <c r="J1814" s="5">
        <v>35796</v>
      </c>
      <c r="K1814">
        <v>2</v>
      </c>
      <c r="L1814">
        <v>16.850000000000001</v>
      </c>
      <c r="M1814" t="s">
        <v>377</v>
      </c>
      <c r="N1814" t="s">
        <v>9</v>
      </c>
      <c r="O1814">
        <v>1733.0600000000002</v>
      </c>
      <c r="P1814">
        <v>86.65300000000002</v>
      </c>
      <c r="Q1814">
        <v>1646.4070000000002</v>
      </c>
      <c r="R1814">
        <v>9</v>
      </c>
      <c r="S1814">
        <v>1629.5570000000002</v>
      </c>
      <c r="T1814" t="s">
        <v>27</v>
      </c>
      <c r="U1814">
        <v>1997</v>
      </c>
      <c r="V1814" t="s">
        <v>61</v>
      </c>
      <c r="W1814" t="s">
        <v>318</v>
      </c>
      <c r="X1814" t="s">
        <v>125</v>
      </c>
      <c r="Y1814">
        <v>6</v>
      </c>
      <c r="Z1814" t="s">
        <v>228</v>
      </c>
      <c r="AA1814" t="s">
        <v>237</v>
      </c>
    </row>
    <row r="1815" spans="1:27" x14ac:dyDescent="0.25">
      <c r="A1815">
        <v>10791</v>
      </c>
      <c r="B1815">
        <v>41</v>
      </c>
      <c r="C1815">
        <v>9.65</v>
      </c>
      <c r="D1815">
        <v>20</v>
      </c>
      <c r="E1815">
        <v>0.05</v>
      </c>
      <c r="F1815" t="s">
        <v>34</v>
      </c>
      <c r="G1815">
        <v>6</v>
      </c>
      <c r="H1815" s="5">
        <v>35787</v>
      </c>
      <c r="I1815" s="5">
        <v>35815</v>
      </c>
      <c r="J1815" s="5">
        <v>35796</v>
      </c>
      <c r="K1815">
        <v>2</v>
      </c>
      <c r="L1815">
        <v>16.850000000000001</v>
      </c>
      <c r="M1815" t="s">
        <v>377</v>
      </c>
      <c r="N1815" t="s">
        <v>9</v>
      </c>
      <c r="O1815">
        <v>193</v>
      </c>
      <c r="P1815">
        <v>9.65</v>
      </c>
      <c r="Q1815">
        <v>183.35</v>
      </c>
      <c r="R1815">
        <v>9</v>
      </c>
      <c r="S1815">
        <v>166.5</v>
      </c>
      <c r="T1815" t="s">
        <v>27</v>
      </c>
      <c r="U1815">
        <v>1997</v>
      </c>
      <c r="V1815" t="s">
        <v>61</v>
      </c>
      <c r="W1815" t="s">
        <v>318</v>
      </c>
      <c r="X1815" t="s">
        <v>147</v>
      </c>
      <c r="Y1815">
        <v>8</v>
      </c>
      <c r="Z1815" t="s">
        <v>232</v>
      </c>
      <c r="AA1815" t="s">
        <v>237</v>
      </c>
    </row>
    <row r="1816" spans="1:27" x14ac:dyDescent="0.25">
      <c r="A1816">
        <v>10795</v>
      </c>
      <c r="B1816">
        <v>17</v>
      </c>
      <c r="C1816">
        <v>39</v>
      </c>
      <c r="D1816">
        <v>35</v>
      </c>
      <c r="E1816">
        <v>0.25</v>
      </c>
      <c r="F1816" t="s">
        <v>32</v>
      </c>
      <c r="G1816">
        <v>8</v>
      </c>
      <c r="H1816" s="5">
        <v>35788</v>
      </c>
      <c r="I1816" s="5">
        <v>35816</v>
      </c>
      <c r="J1816" s="5">
        <v>35815</v>
      </c>
      <c r="K1816">
        <v>2</v>
      </c>
      <c r="L1816">
        <v>126.66</v>
      </c>
      <c r="M1816" t="s">
        <v>274</v>
      </c>
      <c r="N1816" t="s">
        <v>2</v>
      </c>
      <c r="O1816">
        <v>1365</v>
      </c>
      <c r="P1816">
        <v>341.25</v>
      </c>
      <c r="Q1816">
        <v>1023.75</v>
      </c>
      <c r="R1816">
        <v>27</v>
      </c>
      <c r="S1816">
        <v>897.09</v>
      </c>
      <c r="T1816" t="s">
        <v>27</v>
      </c>
      <c r="U1816">
        <v>1997</v>
      </c>
      <c r="V1816" t="s">
        <v>61</v>
      </c>
      <c r="W1816" t="s">
        <v>318</v>
      </c>
      <c r="X1816" t="s">
        <v>101</v>
      </c>
      <c r="Y1816">
        <v>6</v>
      </c>
      <c r="Z1816" t="s">
        <v>228</v>
      </c>
      <c r="AA1816" t="s">
        <v>237</v>
      </c>
    </row>
    <row r="1817" spans="1:27" x14ac:dyDescent="0.25">
      <c r="A1817">
        <v>10804</v>
      </c>
      <c r="B1817">
        <v>49</v>
      </c>
      <c r="C1817">
        <v>20</v>
      </c>
      <c r="D1817">
        <v>4</v>
      </c>
      <c r="E1817">
        <v>0.15</v>
      </c>
      <c r="F1817" t="s">
        <v>282</v>
      </c>
      <c r="G1817">
        <v>6</v>
      </c>
      <c r="H1817" s="5">
        <v>35794</v>
      </c>
      <c r="I1817" s="5">
        <v>35822</v>
      </c>
      <c r="J1817" s="5">
        <v>35802</v>
      </c>
      <c r="K1817">
        <v>2</v>
      </c>
      <c r="L1817">
        <v>27.33</v>
      </c>
      <c r="M1817" t="s">
        <v>281</v>
      </c>
      <c r="N1817" t="s">
        <v>19</v>
      </c>
      <c r="O1817">
        <v>80</v>
      </c>
      <c r="P1817">
        <v>12</v>
      </c>
      <c r="Q1817">
        <v>68</v>
      </c>
      <c r="R1817">
        <v>8</v>
      </c>
      <c r="S1817">
        <v>40.67</v>
      </c>
      <c r="T1817" t="s">
        <v>27</v>
      </c>
      <c r="U1817">
        <v>1997</v>
      </c>
      <c r="V1817" t="s">
        <v>61</v>
      </c>
      <c r="W1817" t="s">
        <v>318</v>
      </c>
      <c r="X1817" t="s">
        <v>163</v>
      </c>
      <c r="Y1817">
        <v>3</v>
      </c>
      <c r="Z1817" t="s">
        <v>222</v>
      </c>
      <c r="AA1817" t="s">
        <v>237</v>
      </c>
    </row>
    <row r="1818" spans="1:27" x14ac:dyDescent="0.25">
      <c r="A1818">
        <v>10806</v>
      </c>
      <c r="B1818">
        <v>2</v>
      </c>
      <c r="C1818">
        <v>19</v>
      </c>
      <c r="D1818">
        <v>20</v>
      </c>
      <c r="E1818">
        <v>0.25</v>
      </c>
      <c r="F1818" t="s">
        <v>352</v>
      </c>
      <c r="G1818">
        <v>3</v>
      </c>
      <c r="H1818" s="5">
        <v>35795</v>
      </c>
      <c r="I1818" s="5">
        <v>35823</v>
      </c>
      <c r="J1818" s="5">
        <v>35800</v>
      </c>
      <c r="K1818">
        <v>2</v>
      </c>
      <c r="L1818">
        <v>22.11</v>
      </c>
      <c r="M1818" t="s">
        <v>353</v>
      </c>
      <c r="N1818" t="s">
        <v>8</v>
      </c>
      <c r="O1818">
        <v>380</v>
      </c>
      <c r="P1818">
        <v>95</v>
      </c>
      <c r="Q1818">
        <v>285</v>
      </c>
      <c r="R1818">
        <v>5</v>
      </c>
      <c r="S1818">
        <v>262.89</v>
      </c>
      <c r="T1818" t="s">
        <v>27</v>
      </c>
      <c r="U1818">
        <v>1997</v>
      </c>
      <c r="V1818" t="s">
        <v>61</v>
      </c>
      <c r="W1818" t="s">
        <v>318</v>
      </c>
      <c r="X1818" t="s">
        <v>71</v>
      </c>
      <c r="Y1818">
        <v>1</v>
      </c>
      <c r="Z1818" t="s">
        <v>218</v>
      </c>
      <c r="AA1818" t="s">
        <v>237</v>
      </c>
    </row>
    <row r="1819" spans="1:27" x14ac:dyDescent="0.25">
      <c r="A1819">
        <v>10806</v>
      </c>
      <c r="B1819">
        <v>74</v>
      </c>
      <c r="C1819">
        <v>10</v>
      </c>
      <c r="D1819">
        <v>15</v>
      </c>
      <c r="E1819">
        <v>0.25</v>
      </c>
      <c r="F1819" t="s">
        <v>352</v>
      </c>
      <c r="G1819">
        <v>3</v>
      </c>
      <c r="H1819" s="5">
        <v>35795</v>
      </c>
      <c r="I1819" s="5">
        <v>35823</v>
      </c>
      <c r="J1819" s="5">
        <v>35800</v>
      </c>
      <c r="K1819">
        <v>2</v>
      </c>
      <c r="L1819">
        <v>22.11</v>
      </c>
      <c r="M1819" t="s">
        <v>353</v>
      </c>
      <c r="N1819" t="s">
        <v>8</v>
      </c>
      <c r="O1819">
        <v>150</v>
      </c>
      <c r="P1819">
        <v>37.5</v>
      </c>
      <c r="Q1819">
        <v>112.5</v>
      </c>
      <c r="R1819">
        <v>5</v>
      </c>
      <c r="S1819">
        <v>90.39</v>
      </c>
      <c r="T1819" t="s">
        <v>27</v>
      </c>
      <c r="U1819">
        <v>1997</v>
      </c>
      <c r="V1819" t="s">
        <v>61</v>
      </c>
      <c r="W1819" t="s">
        <v>318</v>
      </c>
      <c r="X1819" t="s">
        <v>209</v>
      </c>
      <c r="Y1819">
        <v>7</v>
      </c>
      <c r="Z1819" t="s">
        <v>230</v>
      </c>
      <c r="AA1819" t="s">
        <v>237</v>
      </c>
    </row>
    <row r="1820" spans="1:27" x14ac:dyDescent="0.25">
      <c r="A1820">
        <v>10411</v>
      </c>
      <c r="B1820">
        <v>41</v>
      </c>
      <c r="C1820">
        <v>7.7</v>
      </c>
      <c r="D1820">
        <v>25</v>
      </c>
      <c r="E1820">
        <v>0.2</v>
      </c>
      <c r="F1820" t="s">
        <v>31</v>
      </c>
      <c r="G1820">
        <v>9</v>
      </c>
      <c r="H1820" s="5">
        <v>35440</v>
      </c>
      <c r="I1820" s="5">
        <v>35468</v>
      </c>
      <c r="J1820" s="5">
        <v>35451</v>
      </c>
      <c r="K1820">
        <v>3</v>
      </c>
      <c r="L1820">
        <v>23.65</v>
      </c>
      <c r="M1820" t="s">
        <v>370</v>
      </c>
      <c r="N1820" t="s">
        <v>5</v>
      </c>
      <c r="O1820">
        <v>192.5</v>
      </c>
      <c r="P1820">
        <v>38.5</v>
      </c>
      <c r="Q1820">
        <v>154</v>
      </c>
      <c r="R1820">
        <v>11</v>
      </c>
      <c r="S1820">
        <v>130.35</v>
      </c>
      <c r="T1820" t="s">
        <v>27</v>
      </c>
      <c r="U1820">
        <v>1997</v>
      </c>
      <c r="V1820" t="s">
        <v>50</v>
      </c>
      <c r="W1820" t="s">
        <v>267</v>
      </c>
      <c r="X1820" t="s">
        <v>147</v>
      </c>
      <c r="Y1820">
        <v>8</v>
      </c>
      <c r="Z1820" t="s">
        <v>232</v>
      </c>
      <c r="AA1820" t="s">
        <v>238</v>
      </c>
    </row>
    <row r="1821" spans="1:27" x14ac:dyDescent="0.25">
      <c r="A1821">
        <v>10411</v>
      </c>
      <c r="B1821">
        <v>44</v>
      </c>
      <c r="C1821">
        <v>15.5</v>
      </c>
      <c r="D1821">
        <v>40</v>
      </c>
      <c r="E1821">
        <v>0.2</v>
      </c>
      <c r="F1821" t="s">
        <v>31</v>
      </c>
      <c r="G1821">
        <v>9</v>
      </c>
      <c r="H1821" s="5">
        <v>35440</v>
      </c>
      <c r="I1821" s="5">
        <v>35468</v>
      </c>
      <c r="J1821" s="5">
        <v>35451</v>
      </c>
      <c r="K1821">
        <v>3</v>
      </c>
      <c r="L1821">
        <v>23.65</v>
      </c>
      <c r="M1821" t="s">
        <v>370</v>
      </c>
      <c r="N1821" t="s">
        <v>5</v>
      </c>
      <c r="O1821">
        <v>620</v>
      </c>
      <c r="P1821">
        <v>124</v>
      </c>
      <c r="Q1821">
        <v>496</v>
      </c>
      <c r="R1821">
        <v>11</v>
      </c>
      <c r="S1821">
        <v>472.35</v>
      </c>
      <c r="T1821" t="s">
        <v>27</v>
      </c>
      <c r="U1821">
        <v>1997</v>
      </c>
      <c r="V1821" t="s">
        <v>50</v>
      </c>
      <c r="W1821" t="s">
        <v>267</v>
      </c>
      <c r="X1821" t="s">
        <v>153</v>
      </c>
      <c r="Y1821">
        <v>2</v>
      </c>
      <c r="Z1821" t="s">
        <v>220</v>
      </c>
      <c r="AA1821" t="s">
        <v>238</v>
      </c>
    </row>
    <row r="1822" spans="1:27" x14ac:dyDescent="0.25">
      <c r="A1822">
        <v>10411</v>
      </c>
      <c r="B1822">
        <v>59</v>
      </c>
      <c r="C1822">
        <v>44</v>
      </c>
      <c r="D1822">
        <v>9</v>
      </c>
      <c r="E1822">
        <v>0.2</v>
      </c>
      <c r="F1822" t="s">
        <v>31</v>
      </c>
      <c r="G1822">
        <v>9</v>
      </c>
      <c r="H1822" s="5">
        <v>35440</v>
      </c>
      <c r="I1822" s="5">
        <v>35468</v>
      </c>
      <c r="J1822" s="5">
        <v>35451</v>
      </c>
      <c r="K1822">
        <v>3</v>
      </c>
      <c r="L1822">
        <v>23.65</v>
      </c>
      <c r="M1822" t="s">
        <v>370</v>
      </c>
      <c r="N1822" t="s">
        <v>5</v>
      </c>
      <c r="O1822">
        <v>396</v>
      </c>
      <c r="P1822">
        <v>79.2</v>
      </c>
      <c r="Q1822">
        <v>316.8</v>
      </c>
      <c r="R1822">
        <v>11</v>
      </c>
      <c r="S1822">
        <v>293.15000000000003</v>
      </c>
      <c r="T1822" t="s">
        <v>27</v>
      </c>
      <c r="U1822">
        <v>1997</v>
      </c>
      <c r="V1822" t="s">
        <v>50</v>
      </c>
      <c r="W1822" t="s">
        <v>267</v>
      </c>
      <c r="X1822" t="s">
        <v>182</v>
      </c>
      <c r="Y1822">
        <v>4</v>
      </c>
      <c r="Z1822" t="s">
        <v>224</v>
      </c>
      <c r="AA1822" t="s">
        <v>238</v>
      </c>
    </row>
    <row r="1823" spans="1:27" x14ac:dyDescent="0.25">
      <c r="A1823">
        <v>10414</v>
      </c>
      <c r="B1823">
        <v>19</v>
      </c>
      <c r="C1823">
        <v>7.3</v>
      </c>
      <c r="D1823">
        <v>18</v>
      </c>
      <c r="E1823">
        <v>0.05</v>
      </c>
      <c r="F1823" t="s">
        <v>348</v>
      </c>
      <c r="G1823">
        <v>2</v>
      </c>
      <c r="H1823" s="5">
        <v>35444</v>
      </c>
      <c r="I1823" s="5">
        <v>35472</v>
      </c>
      <c r="J1823" s="5">
        <v>35447</v>
      </c>
      <c r="K1823">
        <v>3</v>
      </c>
      <c r="L1823">
        <v>21.48</v>
      </c>
      <c r="M1823" t="s">
        <v>279</v>
      </c>
      <c r="N1823" t="s">
        <v>4</v>
      </c>
      <c r="O1823">
        <v>131.4</v>
      </c>
      <c r="P1823">
        <v>6.57</v>
      </c>
      <c r="Q1823">
        <v>124.83000000000001</v>
      </c>
      <c r="R1823">
        <v>3</v>
      </c>
      <c r="S1823">
        <v>103.35000000000001</v>
      </c>
      <c r="T1823" t="s">
        <v>27</v>
      </c>
      <c r="U1823">
        <v>1997</v>
      </c>
      <c r="V1823" t="s">
        <v>50</v>
      </c>
      <c r="W1823" t="s">
        <v>267</v>
      </c>
      <c r="X1823" t="s">
        <v>105</v>
      </c>
      <c r="Y1823">
        <v>3</v>
      </c>
      <c r="Z1823" t="s">
        <v>222</v>
      </c>
      <c r="AA1823" t="s">
        <v>238</v>
      </c>
    </row>
    <row r="1824" spans="1:27" x14ac:dyDescent="0.25">
      <c r="A1824">
        <v>10461</v>
      </c>
      <c r="B1824">
        <v>21</v>
      </c>
      <c r="C1824">
        <v>8</v>
      </c>
      <c r="D1824">
        <v>40</v>
      </c>
      <c r="E1824">
        <v>0.25</v>
      </c>
      <c r="F1824" t="s">
        <v>343</v>
      </c>
      <c r="G1824">
        <v>1</v>
      </c>
      <c r="H1824" s="5">
        <v>35489</v>
      </c>
      <c r="I1824" s="5">
        <v>35517</v>
      </c>
      <c r="J1824" s="5">
        <v>35494</v>
      </c>
      <c r="K1824">
        <v>3</v>
      </c>
      <c r="L1824">
        <v>148.61000000000001</v>
      </c>
      <c r="M1824" t="s">
        <v>344</v>
      </c>
      <c r="N1824" t="s">
        <v>21</v>
      </c>
      <c r="O1824">
        <v>320</v>
      </c>
      <c r="P1824">
        <v>80</v>
      </c>
      <c r="Q1824">
        <v>240</v>
      </c>
      <c r="R1824">
        <v>5</v>
      </c>
      <c r="S1824">
        <v>91.389999999999986</v>
      </c>
      <c r="T1824" t="s">
        <v>27</v>
      </c>
      <c r="U1824">
        <v>1997</v>
      </c>
      <c r="V1824" t="s">
        <v>51</v>
      </c>
      <c r="W1824" t="s">
        <v>267</v>
      </c>
      <c r="X1824" t="s">
        <v>109</v>
      </c>
      <c r="Y1824">
        <v>3</v>
      </c>
      <c r="Z1824" t="s">
        <v>222</v>
      </c>
      <c r="AA1824" t="s">
        <v>238</v>
      </c>
    </row>
    <row r="1825" spans="1:27" x14ac:dyDescent="0.25">
      <c r="A1825">
        <v>10461</v>
      </c>
      <c r="B1825">
        <v>30</v>
      </c>
      <c r="C1825">
        <v>20.7</v>
      </c>
      <c r="D1825">
        <v>28</v>
      </c>
      <c r="E1825">
        <v>0.25</v>
      </c>
      <c r="F1825" t="s">
        <v>343</v>
      </c>
      <c r="G1825">
        <v>1</v>
      </c>
      <c r="H1825" s="5">
        <v>35489</v>
      </c>
      <c r="I1825" s="5">
        <v>35517</v>
      </c>
      <c r="J1825" s="5">
        <v>35494</v>
      </c>
      <c r="K1825">
        <v>3</v>
      </c>
      <c r="L1825">
        <v>148.61000000000001</v>
      </c>
      <c r="M1825" t="s">
        <v>344</v>
      </c>
      <c r="N1825" t="s">
        <v>21</v>
      </c>
      <c r="O1825">
        <v>579.6</v>
      </c>
      <c r="P1825">
        <v>144.9</v>
      </c>
      <c r="Q1825">
        <v>434.70000000000005</v>
      </c>
      <c r="R1825">
        <v>5</v>
      </c>
      <c r="S1825">
        <v>286.09000000000003</v>
      </c>
      <c r="T1825" t="s">
        <v>27</v>
      </c>
      <c r="U1825">
        <v>1997</v>
      </c>
      <c r="V1825" t="s">
        <v>51</v>
      </c>
      <c r="W1825" t="s">
        <v>267</v>
      </c>
      <c r="X1825" t="s">
        <v>127</v>
      </c>
      <c r="Y1825">
        <v>8</v>
      </c>
      <c r="Z1825" t="s">
        <v>232</v>
      </c>
      <c r="AA1825" t="s">
        <v>238</v>
      </c>
    </row>
    <row r="1826" spans="1:27" x14ac:dyDescent="0.25">
      <c r="A1826">
        <v>10461</v>
      </c>
      <c r="B1826">
        <v>55</v>
      </c>
      <c r="C1826">
        <v>19.2</v>
      </c>
      <c r="D1826">
        <v>60</v>
      </c>
      <c r="E1826">
        <v>0.25</v>
      </c>
      <c r="F1826" t="s">
        <v>343</v>
      </c>
      <c r="G1826">
        <v>1</v>
      </c>
      <c r="H1826" s="5">
        <v>35489</v>
      </c>
      <c r="I1826" s="5">
        <v>35517</v>
      </c>
      <c r="J1826" s="5">
        <v>35494</v>
      </c>
      <c r="K1826">
        <v>3</v>
      </c>
      <c r="L1826">
        <v>148.61000000000001</v>
      </c>
      <c r="M1826" t="s">
        <v>344</v>
      </c>
      <c r="N1826" t="s">
        <v>21</v>
      </c>
      <c r="O1826">
        <v>1152</v>
      </c>
      <c r="P1826">
        <v>288</v>
      </c>
      <c r="Q1826">
        <v>864</v>
      </c>
      <c r="R1826">
        <v>5</v>
      </c>
      <c r="S1826">
        <v>715.39</v>
      </c>
      <c r="T1826" t="s">
        <v>27</v>
      </c>
      <c r="U1826">
        <v>1997</v>
      </c>
      <c r="V1826" t="s">
        <v>51</v>
      </c>
      <c r="W1826" t="s">
        <v>267</v>
      </c>
      <c r="X1826" t="s">
        <v>175</v>
      </c>
      <c r="Y1826">
        <v>6</v>
      </c>
      <c r="Z1826" t="s">
        <v>228</v>
      </c>
      <c r="AA1826" t="s">
        <v>238</v>
      </c>
    </row>
    <row r="1827" spans="1:27" x14ac:dyDescent="0.25">
      <c r="A1827">
        <v>10476</v>
      </c>
      <c r="B1827">
        <v>55</v>
      </c>
      <c r="C1827">
        <v>19.2</v>
      </c>
      <c r="D1827">
        <v>2</v>
      </c>
      <c r="E1827">
        <v>0.05</v>
      </c>
      <c r="F1827" t="s">
        <v>36</v>
      </c>
      <c r="G1827">
        <v>8</v>
      </c>
      <c r="H1827" s="5">
        <v>35506</v>
      </c>
      <c r="I1827" s="5">
        <v>35534</v>
      </c>
      <c r="J1827" s="5">
        <v>35513</v>
      </c>
      <c r="K1827">
        <v>3</v>
      </c>
      <c r="L1827">
        <v>4.41</v>
      </c>
      <c r="M1827" t="s">
        <v>283</v>
      </c>
      <c r="N1827" t="s">
        <v>21</v>
      </c>
      <c r="O1827">
        <v>38.4</v>
      </c>
      <c r="P1827">
        <v>1.92</v>
      </c>
      <c r="Q1827">
        <v>36.479999999999997</v>
      </c>
      <c r="R1827">
        <v>7</v>
      </c>
      <c r="S1827">
        <v>32.069999999999993</v>
      </c>
      <c r="T1827" t="s">
        <v>27</v>
      </c>
      <c r="U1827">
        <v>1997</v>
      </c>
      <c r="V1827" t="s">
        <v>52</v>
      </c>
      <c r="W1827" t="s">
        <v>267</v>
      </c>
      <c r="X1827" t="s">
        <v>175</v>
      </c>
      <c r="Y1827">
        <v>6</v>
      </c>
      <c r="Z1827" t="s">
        <v>228</v>
      </c>
      <c r="AA1827" t="s">
        <v>238</v>
      </c>
    </row>
    <row r="1828" spans="1:27" x14ac:dyDescent="0.25">
      <c r="A1828">
        <v>10478</v>
      </c>
      <c r="B1828">
        <v>10</v>
      </c>
      <c r="C1828">
        <v>24.8</v>
      </c>
      <c r="D1828">
        <v>20</v>
      </c>
      <c r="E1828">
        <v>0.05</v>
      </c>
      <c r="F1828" t="s">
        <v>352</v>
      </c>
      <c r="G1828">
        <v>2</v>
      </c>
      <c r="H1828" s="5">
        <v>35507</v>
      </c>
      <c r="I1828" s="5">
        <v>35521</v>
      </c>
      <c r="J1828" s="5">
        <v>35515</v>
      </c>
      <c r="K1828">
        <v>3</v>
      </c>
      <c r="L1828">
        <v>4.8099999999999996</v>
      </c>
      <c r="M1828" t="s">
        <v>353</v>
      </c>
      <c r="N1828" t="s">
        <v>8</v>
      </c>
      <c r="O1828">
        <v>496</v>
      </c>
      <c r="P1828">
        <v>24.8</v>
      </c>
      <c r="Q1828">
        <v>471.2</v>
      </c>
      <c r="R1828">
        <v>8</v>
      </c>
      <c r="S1828">
        <v>466.39</v>
      </c>
      <c r="T1828" t="s">
        <v>27</v>
      </c>
      <c r="U1828">
        <v>1997</v>
      </c>
      <c r="V1828" t="s">
        <v>52</v>
      </c>
      <c r="W1828" t="s">
        <v>267</v>
      </c>
      <c r="X1828" t="s">
        <v>87</v>
      </c>
      <c r="Y1828">
        <v>8</v>
      </c>
      <c r="Z1828" t="s">
        <v>232</v>
      </c>
      <c r="AA1828" t="s">
        <v>238</v>
      </c>
    </row>
    <row r="1829" spans="1:27" x14ac:dyDescent="0.25">
      <c r="A1829">
        <v>10491</v>
      </c>
      <c r="B1829">
        <v>44</v>
      </c>
      <c r="C1829">
        <v>15.5</v>
      </c>
      <c r="D1829">
        <v>15</v>
      </c>
      <c r="E1829">
        <v>0.15</v>
      </c>
      <c r="F1829" t="s">
        <v>356</v>
      </c>
      <c r="G1829">
        <v>8</v>
      </c>
      <c r="H1829" s="5">
        <v>35520</v>
      </c>
      <c r="I1829" s="5">
        <v>35548</v>
      </c>
      <c r="J1829" s="5">
        <v>35528</v>
      </c>
      <c r="K1829">
        <v>3</v>
      </c>
      <c r="L1829">
        <v>16.96</v>
      </c>
      <c r="M1829" t="s">
        <v>357</v>
      </c>
      <c r="N1829" t="s">
        <v>15</v>
      </c>
      <c r="O1829">
        <v>232.5</v>
      </c>
      <c r="P1829">
        <v>34.875</v>
      </c>
      <c r="Q1829">
        <v>197.625</v>
      </c>
      <c r="R1829">
        <v>8</v>
      </c>
      <c r="S1829">
        <v>180.66499999999999</v>
      </c>
      <c r="T1829" t="s">
        <v>27</v>
      </c>
      <c r="U1829">
        <v>1997</v>
      </c>
      <c r="V1829" t="s">
        <v>52</v>
      </c>
      <c r="W1829" t="s">
        <v>267</v>
      </c>
      <c r="X1829" t="s">
        <v>153</v>
      </c>
      <c r="Y1829">
        <v>2</v>
      </c>
      <c r="Z1829" t="s">
        <v>220</v>
      </c>
      <c r="AA1829" t="s">
        <v>238</v>
      </c>
    </row>
    <row r="1830" spans="1:27" x14ac:dyDescent="0.25">
      <c r="A1830">
        <v>10491</v>
      </c>
      <c r="B1830">
        <v>77</v>
      </c>
      <c r="C1830">
        <v>10.4</v>
      </c>
      <c r="D1830">
        <v>7</v>
      </c>
      <c r="E1830">
        <v>0.15</v>
      </c>
      <c r="F1830" t="s">
        <v>356</v>
      </c>
      <c r="G1830">
        <v>8</v>
      </c>
      <c r="H1830" s="5">
        <v>35520</v>
      </c>
      <c r="I1830" s="5">
        <v>35548</v>
      </c>
      <c r="J1830" s="5">
        <v>35528</v>
      </c>
      <c r="K1830">
        <v>3</v>
      </c>
      <c r="L1830">
        <v>16.96</v>
      </c>
      <c r="M1830" t="s">
        <v>357</v>
      </c>
      <c r="N1830" t="s">
        <v>15</v>
      </c>
      <c r="O1830">
        <v>72.8</v>
      </c>
      <c r="P1830">
        <v>10.92</v>
      </c>
      <c r="Q1830">
        <v>61.879999999999995</v>
      </c>
      <c r="R1830">
        <v>8</v>
      </c>
      <c r="S1830">
        <v>44.919999999999995</v>
      </c>
      <c r="T1830" t="s">
        <v>27</v>
      </c>
      <c r="U1830">
        <v>1997</v>
      </c>
      <c r="V1830" t="s">
        <v>52</v>
      </c>
      <c r="W1830" t="s">
        <v>267</v>
      </c>
      <c r="X1830" t="s">
        <v>214</v>
      </c>
      <c r="Y1830">
        <v>2</v>
      </c>
      <c r="Z1830" t="s">
        <v>220</v>
      </c>
      <c r="AA1830" t="s">
        <v>238</v>
      </c>
    </row>
    <row r="1831" spans="1:27" x14ac:dyDescent="0.25">
      <c r="A1831">
        <v>10519</v>
      </c>
      <c r="B1831">
        <v>10</v>
      </c>
      <c r="C1831">
        <v>31</v>
      </c>
      <c r="D1831">
        <v>16</v>
      </c>
      <c r="E1831">
        <v>0.05</v>
      </c>
      <c r="F1831" t="s">
        <v>350</v>
      </c>
      <c r="G1831">
        <v>6</v>
      </c>
      <c r="H1831" s="5">
        <v>35548</v>
      </c>
      <c r="I1831" s="5">
        <v>35576</v>
      </c>
      <c r="J1831" s="5">
        <v>35551</v>
      </c>
      <c r="K1831">
        <v>3</v>
      </c>
      <c r="L1831">
        <v>91.76</v>
      </c>
      <c r="M1831" t="s">
        <v>351</v>
      </c>
      <c r="N1831" t="s">
        <v>18</v>
      </c>
      <c r="O1831">
        <v>496</v>
      </c>
      <c r="P1831">
        <v>24.8</v>
      </c>
      <c r="Q1831">
        <v>471.2</v>
      </c>
      <c r="R1831">
        <v>3</v>
      </c>
      <c r="S1831">
        <v>379.44</v>
      </c>
      <c r="T1831" t="s">
        <v>27</v>
      </c>
      <c r="U1831">
        <v>1997</v>
      </c>
      <c r="V1831" t="s">
        <v>53</v>
      </c>
      <c r="W1831" t="s">
        <v>284</v>
      </c>
      <c r="X1831" t="s">
        <v>87</v>
      </c>
      <c r="Y1831">
        <v>8</v>
      </c>
      <c r="Z1831" t="s">
        <v>232</v>
      </c>
      <c r="AA1831" t="s">
        <v>238</v>
      </c>
    </row>
    <row r="1832" spans="1:27" x14ac:dyDescent="0.25">
      <c r="A1832">
        <v>10519</v>
      </c>
      <c r="B1832">
        <v>60</v>
      </c>
      <c r="C1832">
        <v>34</v>
      </c>
      <c r="D1832">
        <v>10</v>
      </c>
      <c r="E1832">
        <v>0.05</v>
      </c>
      <c r="F1832" t="s">
        <v>350</v>
      </c>
      <c r="G1832">
        <v>6</v>
      </c>
      <c r="H1832" s="5">
        <v>35548</v>
      </c>
      <c r="I1832" s="5">
        <v>35576</v>
      </c>
      <c r="J1832" s="5">
        <v>35551</v>
      </c>
      <c r="K1832">
        <v>3</v>
      </c>
      <c r="L1832">
        <v>91.76</v>
      </c>
      <c r="M1832" t="s">
        <v>351</v>
      </c>
      <c r="N1832" t="s">
        <v>18</v>
      </c>
      <c r="O1832">
        <v>340</v>
      </c>
      <c r="P1832">
        <v>17</v>
      </c>
      <c r="Q1832">
        <v>323</v>
      </c>
      <c r="R1832">
        <v>3</v>
      </c>
      <c r="S1832">
        <v>231.24</v>
      </c>
      <c r="T1832" t="s">
        <v>27</v>
      </c>
      <c r="U1832">
        <v>1997</v>
      </c>
      <c r="V1832" t="s">
        <v>53</v>
      </c>
      <c r="W1832" t="s">
        <v>284</v>
      </c>
      <c r="X1832" t="s">
        <v>184</v>
      </c>
      <c r="Y1832">
        <v>4</v>
      </c>
      <c r="Z1832" t="s">
        <v>224</v>
      </c>
      <c r="AA1832" t="s">
        <v>238</v>
      </c>
    </row>
    <row r="1833" spans="1:27" x14ac:dyDescent="0.25">
      <c r="A1833">
        <v>10542</v>
      </c>
      <c r="B1833">
        <v>11</v>
      </c>
      <c r="C1833">
        <v>21</v>
      </c>
      <c r="D1833">
        <v>15</v>
      </c>
      <c r="E1833">
        <v>0.05</v>
      </c>
      <c r="F1833" t="s">
        <v>38</v>
      </c>
      <c r="G1833">
        <v>1</v>
      </c>
      <c r="H1833" s="5">
        <v>35570</v>
      </c>
      <c r="I1833" s="5">
        <v>35598</v>
      </c>
      <c r="J1833" s="5">
        <v>35576</v>
      </c>
      <c r="K1833">
        <v>3</v>
      </c>
      <c r="L1833">
        <v>10.95</v>
      </c>
      <c r="M1833" t="s">
        <v>376</v>
      </c>
      <c r="N1833" t="s">
        <v>9</v>
      </c>
      <c r="O1833">
        <v>315</v>
      </c>
      <c r="P1833">
        <v>15.75</v>
      </c>
      <c r="Q1833">
        <v>299.25</v>
      </c>
      <c r="R1833">
        <v>6</v>
      </c>
      <c r="S1833">
        <v>288.3</v>
      </c>
      <c r="T1833" t="s">
        <v>27</v>
      </c>
      <c r="U1833">
        <v>1997</v>
      </c>
      <c r="V1833" t="s">
        <v>54</v>
      </c>
      <c r="W1833" t="s">
        <v>284</v>
      </c>
      <c r="X1833" t="s">
        <v>89</v>
      </c>
      <c r="Y1833">
        <v>4</v>
      </c>
      <c r="Z1833" t="s">
        <v>224</v>
      </c>
      <c r="AA1833" t="s">
        <v>238</v>
      </c>
    </row>
    <row r="1834" spans="1:27" x14ac:dyDescent="0.25">
      <c r="A1834">
        <v>10542</v>
      </c>
      <c r="B1834">
        <v>54</v>
      </c>
      <c r="C1834">
        <v>7.45</v>
      </c>
      <c r="D1834">
        <v>24</v>
      </c>
      <c r="E1834">
        <v>0.05</v>
      </c>
      <c r="F1834" t="s">
        <v>38</v>
      </c>
      <c r="G1834">
        <v>1</v>
      </c>
      <c r="H1834" s="5">
        <v>35570</v>
      </c>
      <c r="I1834" s="5">
        <v>35598</v>
      </c>
      <c r="J1834" s="5">
        <v>35576</v>
      </c>
      <c r="K1834">
        <v>3</v>
      </c>
      <c r="L1834">
        <v>10.95</v>
      </c>
      <c r="M1834" t="s">
        <v>376</v>
      </c>
      <c r="N1834" t="s">
        <v>9</v>
      </c>
      <c r="O1834">
        <v>178.8</v>
      </c>
      <c r="P1834">
        <v>8.9400000000000013</v>
      </c>
      <c r="Q1834">
        <v>169.86</v>
      </c>
      <c r="R1834">
        <v>6</v>
      </c>
      <c r="S1834">
        <v>158.91000000000003</v>
      </c>
      <c r="T1834" t="s">
        <v>27</v>
      </c>
      <c r="U1834">
        <v>1997</v>
      </c>
      <c r="V1834" t="s">
        <v>54</v>
      </c>
      <c r="W1834" t="s">
        <v>284</v>
      </c>
      <c r="X1834" t="s">
        <v>173</v>
      </c>
      <c r="Y1834">
        <v>6</v>
      </c>
      <c r="Z1834" t="s">
        <v>228</v>
      </c>
      <c r="AA1834" t="s">
        <v>238</v>
      </c>
    </row>
    <row r="1835" spans="1:27" x14ac:dyDescent="0.25">
      <c r="A1835">
        <v>10555</v>
      </c>
      <c r="B1835">
        <v>14</v>
      </c>
      <c r="C1835">
        <v>23.25</v>
      </c>
      <c r="D1835">
        <v>30</v>
      </c>
      <c r="E1835">
        <v>0.2</v>
      </c>
      <c r="F1835" t="s">
        <v>46</v>
      </c>
      <c r="G1835">
        <v>6</v>
      </c>
      <c r="H1835" s="5">
        <v>35583</v>
      </c>
      <c r="I1835" s="5">
        <v>35611</v>
      </c>
      <c r="J1835" s="5">
        <v>35585</v>
      </c>
      <c r="K1835">
        <v>3</v>
      </c>
      <c r="L1835">
        <v>252.49</v>
      </c>
      <c r="M1835" t="s">
        <v>388</v>
      </c>
      <c r="N1835" t="s">
        <v>20</v>
      </c>
      <c r="O1835">
        <v>697.5</v>
      </c>
      <c r="P1835">
        <v>139.5</v>
      </c>
      <c r="Q1835">
        <v>558</v>
      </c>
      <c r="R1835">
        <v>2</v>
      </c>
      <c r="S1835">
        <v>305.51</v>
      </c>
      <c r="T1835" t="s">
        <v>27</v>
      </c>
      <c r="U1835">
        <v>1997</v>
      </c>
      <c r="V1835" t="s">
        <v>55</v>
      </c>
      <c r="W1835" t="s">
        <v>284</v>
      </c>
      <c r="X1835" t="s">
        <v>95</v>
      </c>
      <c r="Y1835">
        <v>7</v>
      </c>
      <c r="Z1835" t="s">
        <v>230</v>
      </c>
      <c r="AA1835" t="s">
        <v>238</v>
      </c>
    </row>
    <row r="1836" spans="1:27" x14ac:dyDescent="0.25">
      <c r="A1836">
        <v>10555</v>
      </c>
      <c r="B1836">
        <v>19</v>
      </c>
      <c r="C1836">
        <v>9.1999999999999993</v>
      </c>
      <c r="D1836">
        <v>35</v>
      </c>
      <c r="E1836">
        <v>0.2</v>
      </c>
      <c r="F1836" t="s">
        <v>46</v>
      </c>
      <c r="G1836">
        <v>6</v>
      </c>
      <c r="H1836" s="5">
        <v>35583</v>
      </c>
      <c r="I1836" s="5">
        <v>35611</v>
      </c>
      <c r="J1836" s="5">
        <v>35585</v>
      </c>
      <c r="K1836">
        <v>3</v>
      </c>
      <c r="L1836">
        <v>252.49</v>
      </c>
      <c r="M1836" t="s">
        <v>388</v>
      </c>
      <c r="N1836" t="s">
        <v>20</v>
      </c>
      <c r="O1836">
        <v>322</v>
      </c>
      <c r="P1836">
        <v>64.400000000000006</v>
      </c>
      <c r="Q1836">
        <v>257.60000000000002</v>
      </c>
      <c r="R1836">
        <v>2</v>
      </c>
      <c r="S1836">
        <v>5.1100000000000136</v>
      </c>
      <c r="T1836" t="s">
        <v>27</v>
      </c>
      <c r="U1836">
        <v>1997</v>
      </c>
      <c r="V1836" t="s">
        <v>55</v>
      </c>
      <c r="W1836" t="s">
        <v>284</v>
      </c>
      <c r="X1836" t="s">
        <v>105</v>
      </c>
      <c r="Y1836">
        <v>3</v>
      </c>
      <c r="Z1836" t="s">
        <v>222</v>
      </c>
      <c r="AA1836" t="s">
        <v>238</v>
      </c>
    </row>
    <row r="1837" spans="1:27" x14ac:dyDescent="0.25">
      <c r="A1837">
        <v>10555</v>
      </c>
      <c r="B1837">
        <v>24</v>
      </c>
      <c r="C1837">
        <v>4.5</v>
      </c>
      <c r="D1837">
        <v>18</v>
      </c>
      <c r="E1837">
        <v>0.2</v>
      </c>
      <c r="F1837" t="s">
        <v>46</v>
      </c>
      <c r="G1837">
        <v>6</v>
      </c>
      <c r="H1837" s="5">
        <v>35583</v>
      </c>
      <c r="I1837" s="5">
        <v>35611</v>
      </c>
      <c r="J1837" s="5">
        <v>35585</v>
      </c>
      <c r="K1837">
        <v>3</v>
      </c>
      <c r="L1837">
        <v>252.49</v>
      </c>
      <c r="M1837" t="s">
        <v>388</v>
      </c>
      <c r="N1837" t="s">
        <v>20</v>
      </c>
      <c r="O1837">
        <v>81</v>
      </c>
      <c r="P1837">
        <v>16.2</v>
      </c>
      <c r="Q1837">
        <v>64.8</v>
      </c>
      <c r="R1837">
        <v>2</v>
      </c>
      <c r="S1837">
        <v>-187.69</v>
      </c>
      <c r="T1837" t="s">
        <v>27</v>
      </c>
      <c r="U1837">
        <v>1997</v>
      </c>
      <c r="V1837" t="s">
        <v>55</v>
      </c>
      <c r="W1837" t="s">
        <v>284</v>
      </c>
      <c r="X1837" t="s">
        <v>115</v>
      </c>
      <c r="Y1837">
        <v>1</v>
      </c>
      <c r="Z1837" t="s">
        <v>218</v>
      </c>
      <c r="AA1837" t="s">
        <v>238</v>
      </c>
    </row>
    <row r="1838" spans="1:27" x14ac:dyDescent="0.25">
      <c r="A1838">
        <v>10555</v>
      </c>
      <c r="B1838">
        <v>51</v>
      </c>
      <c r="C1838">
        <v>53</v>
      </c>
      <c r="D1838">
        <v>20</v>
      </c>
      <c r="E1838">
        <v>0.2</v>
      </c>
      <c r="F1838" t="s">
        <v>46</v>
      </c>
      <c r="G1838">
        <v>6</v>
      </c>
      <c r="H1838" s="5">
        <v>35583</v>
      </c>
      <c r="I1838" s="5">
        <v>35611</v>
      </c>
      <c r="J1838" s="5">
        <v>35585</v>
      </c>
      <c r="K1838">
        <v>3</v>
      </c>
      <c r="L1838">
        <v>252.49</v>
      </c>
      <c r="M1838" t="s">
        <v>388</v>
      </c>
      <c r="N1838" t="s">
        <v>20</v>
      </c>
      <c r="O1838">
        <v>1060</v>
      </c>
      <c r="P1838">
        <v>212</v>
      </c>
      <c r="Q1838">
        <v>848</v>
      </c>
      <c r="R1838">
        <v>2</v>
      </c>
      <c r="S1838">
        <v>595.51</v>
      </c>
      <c r="T1838" t="s">
        <v>27</v>
      </c>
      <c r="U1838">
        <v>1997</v>
      </c>
      <c r="V1838" t="s">
        <v>55</v>
      </c>
      <c r="W1838" t="s">
        <v>284</v>
      </c>
      <c r="X1838" t="s">
        <v>167</v>
      </c>
      <c r="Y1838">
        <v>7</v>
      </c>
      <c r="Z1838" t="s">
        <v>230</v>
      </c>
      <c r="AA1838" t="s">
        <v>238</v>
      </c>
    </row>
    <row r="1839" spans="1:27" x14ac:dyDescent="0.25">
      <c r="A1839">
        <v>10555</v>
      </c>
      <c r="B1839">
        <v>56</v>
      </c>
      <c r="C1839">
        <v>38</v>
      </c>
      <c r="D1839">
        <v>40</v>
      </c>
      <c r="E1839">
        <v>0.2</v>
      </c>
      <c r="F1839" t="s">
        <v>46</v>
      </c>
      <c r="G1839">
        <v>6</v>
      </c>
      <c r="H1839" s="5">
        <v>35583</v>
      </c>
      <c r="I1839" s="5">
        <v>35611</v>
      </c>
      <c r="J1839" s="5">
        <v>35585</v>
      </c>
      <c r="K1839">
        <v>3</v>
      </c>
      <c r="L1839">
        <v>252.49</v>
      </c>
      <c r="M1839" t="s">
        <v>388</v>
      </c>
      <c r="N1839" t="s">
        <v>20</v>
      </c>
      <c r="O1839">
        <v>1520</v>
      </c>
      <c r="P1839">
        <v>304</v>
      </c>
      <c r="Q1839">
        <v>1216</v>
      </c>
      <c r="R1839">
        <v>2</v>
      </c>
      <c r="S1839">
        <v>963.51</v>
      </c>
      <c r="T1839" t="s">
        <v>27</v>
      </c>
      <c r="U1839">
        <v>1997</v>
      </c>
      <c r="V1839" t="s">
        <v>55</v>
      </c>
      <c r="W1839" t="s">
        <v>284</v>
      </c>
      <c r="X1839" t="s">
        <v>177</v>
      </c>
      <c r="Y1839">
        <v>5</v>
      </c>
      <c r="Z1839" t="s">
        <v>226</v>
      </c>
      <c r="AA1839" t="s">
        <v>238</v>
      </c>
    </row>
    <row r="1840" spans="1:27" x14ac:dyDescent="0.25">
      <c r="A1840">
        <v>10570</v>
      </c>
      <c r="B1840">
        <v>11</v>
      </c>
      <c r="C1840">
        <v>21</v>
      </c>
      <c r="D1840">
        <v>15</v>
      </c>
      <c r="E1840">
        <v>0.05</v>
      </c>
      <c r="F1840" t="s">
        <v>40</v>
      </c>
      <c r="G1840">
        <v>3</v>
      </c>
      <c r="H1840" s="5">
        <v>35598</v>
      </c>
      <c r="I1840" s="5">
        <v>35626</v>
      </c>
      <c r="J1840" s="5">
        <v>35600</v>
      </c>
      <c r="K1840">
        <v>3</v>
      </c>
      <c r="L1840">
        <v>188.99</v>
      </c>
      <c r="M1840" t="s">
        <v>288</v>
      </c>
      <c r="N1840" t="s">
        <v>5</v>
      </c>
      <c r="O1840">
        <v>315</v>
      </c>
      <c r="P1840">
        <v>15.75</v>
      </c>
      <c r="Q1840">
        <v>299.25</v>
      </c>
      <c r="R1840">
        <v>2</v>
      </c>
      <c r="S1840">
        <v>110.25999999999999</v>
      </c>
      <c r="T1840" t="s">
        <v>27</v>
      </c>
      <c r="U1840">
        <v>1997</v>
      </c>
      <c r="V1840" t="s">
        <v>55</v>
      </c>
      <c r="W1840" t="s">
        <v>284</v>
      </c>
      <c r="X1840" t="s">
        <v>89</v>
      </c>
      <c r="Y1840">
        <v>4</v>
      </c>
      <c r="Z1840" t="s">
        <v>224</v>
      </c>
      <c r="AA1840" t="s">
        <v>238</v>
      </c>
    </row>
    <row r="1841" spans="1:27" x14ac:dyDescent="0.25">
      <c r="A1841">
        <v>10570</v>
      </c>
      <c r="B1841">
        <v>56</v>
      </c>
      <c r="C1841">
        <v>38</v>
      </c>
      <c r="D1841">
        <v>60</v>
      </c>
      <c r="E1841">
        <v>0.05</v>
      </c>
      <c r="F1841" t="s">
        <v>40</v>
      </c>
      <c r="G1841">
        <v>3</v>
      </c>
      <c r="H1841" s="5">
        <v>35598</v>
      </c>
      <c r="I1841" s="5">
        <v>35626</v>
      </c>
      <c r="J1841" s="5">
        <v>35600</v>
      </c>
      <c r="K1841">
        <v>3</v>
      </c>
      <c r="L1841">
        <v>188.99</v>
      </c>
      <c r="M1841" t="s">
        <v>288</v>
      </c>
      <c r="N1841" t="s">
        <v>5</v>
      </c>
      <c r="O1841">
        <v>2280</v>
      </c>
      <c r="P1841">
        <v>114</v>
      </c>
      <c r="Q1841">
        <v>2166</v>
      </c>
      <c r="R1841">
        <v>2</v>
      </c>
      <c r="S1841">
        <v>1977.01</v>
      </c>
      <c r="T1841" t="s">
        <v>27</v>
      </c>
      <c r="U1841">
        <v>1997</v>
      </c>
      <c r="V1841" t="s">
        <v>55</v>
      </c>
      <c r="W1841" t="s">
        <v>284</v>
      </c>
      <c r="X1841" t="s">
        <v>177</v>
      </c>
      <c r="Y1841">
        <v>5</v>
      </c>
      <c r="Z1841" t="s">
        <v>226</v>
      </c>
      <c r="AA1841" t="s">
        <v>238</v>
      </c>
    </row>
    <row r="1842" spans="1:27" x14ac:dyDescent="0.25">
      <c r="A1842">
        <v>10571</v>
      </c>
      <c r="B1842">
        <v>14</v>
      </c>
      <c r="C1842">
        <v>23.25</v>
      </c>
      <c r="D1842">
        <v>11</v>
      </c>
      <c r="E1842">
        <v>0.15</v>
      </c>
      <c r="F1842" t="s">
        <v>32</v>
      </c>
      <c r="G1842">
        <v>8</v>
      </c>
      <c r="H1842" s="5">
        <v>35598</v>
      </c>
      <c r="I1842" s="5">
        <v>35640</v>
      </c>
      <c r="J1842" s="5">
        <v>35615</v>
      </c>
      <c r="K1842">
        <v>3</v>
      </c>
      <c r="L1842">
        <v>26.06</v>
      </c>
      <c r="M1842" t="s">
        <v>274</v>
      </c>
      <c r="N1842" t="s">
        <v>2</v>
      </c>
      <c r="O1842">
        <v>255.75</v>
      </c>
      <c r="P1842">
        <v>38.362499999999997</v>
      </c>
      <c r="Q1842">
        <v>217.38749999999999</v>
      </c>
      <c r="R1842">
        <v>17</v>
      </c>
      <c r="S1842">
        <v>191.32749999999999</v>
      </c>
      <c r="T1842" t="s">
        <v>27</v>
      </c>
      <c r="U1842">
        <v>1997</v>
      </c>
      <c r="V1842" t="s">
        <v>55</v>
      </c>
      <c r="W1842" t="s">
        <v>284</v>
      </c>
      <c r="X1842" t="s">
        <v>95</v>
      </c>
      <c r="Y1842">
        <v>7</v>
      </c>
      <c r="Z1842" t="s">
        <v>230</v>
      </c>
      <c r="AA1842" t="s">
        <v>238</v>
      </c>
    </row>
    <row r="1843" spans="1:27" x14ac:dyDescent="0.25">
      <c r="A1843">
        <v>10571</v>
      </c>
      <c r="B1843">
        <v>42</v>
      </c>
      <c r="C1843">
        <v>14</v>
      </c>
      <c r="D1843">
        <v>28</v>
      </c>
      <c r="E1843">
        <v>0.15</v>
      </c>
      <c r="F1843" t="s">
        <v>32</v>
      </c>
      <c r="G1843">
        <v>8</v>
      </c>
      <c r="H1843" s="5">
        <v>35598</v>
      </c>
      <c r="I1843" s="5">
        <v>35640</v>
      </c>
      <c r="J1843" s="5">
        <v>35615</v>
      </c>
      <c r="K1843">
        <v>3</v>
      </c>
      <c r="L1843">
        <v>26.06</v>
      </c>
      <c r="M1843" t="s">
        <v>274</v>
      </c>
      <c r="N1843" t="s">
        <v>2</v>
      </c>
      <c r="O1843">
        <v>392</v>
      </c>
      <c r="P1843">
        <v>58.8</v>
      </c>
      <c r="Q1843">
        <v>333.2</v>
      </c>
      <c r="R1843">
        <v>17</v>
      </c>
      <c r="S1843">
        <v>307.14</v>
      </c>
      <c r="T1843" t="s">
        <v>27</v>
      </c>
      <c r="U1843">
        <v>1997</v>
      </c>
      <c r="V1843" t="s">
        <v>55</v>
      </c>
      <c r="W1843" t="s">
        <v>284</v>
      </c>
      <c r="X1843" t="s">
        <v>149</v>
      </c>
      <c r="Y1843">
        <v>5</v>
      </c>
      <c r="Z1843" t="s">
        <v>226</v>
      </c>
      <c r="AA1843" t="s">
        <v>238</v>
      </c>
    </row>
    <row r="1844" spans="1:27" x14ac:dyDescent="0.25">
      <c r="A1844">
        <v>10588</v>
      </c>
      <c r="B1844">
        <v>18</v>
      </c>
      <c r="C1844">
        <v>62.5</v>
      </c>
      <c r="D1844">
        <v>40</v>
      </c>
      <c r="E1844">
        <v>0.2</v>
      </c>
      <c r="F1844" t="s">
        <v>43</v>
      </c>
      <c r="G1844">
        <v>2</v>
      </c>
      <c r="H1844" s="5">
        <v>35614</v>
      </c>
      <c r="I1844" s="5">
        <v>35642</v>
      </c>
      <c r="J1844" s="5">
        <v>35621</v>
      </c>
      <c r="K1844">
        <v>3</v>
      </c>
      <c r="L1844">
        <v>194.67</v>
      </c>
      <c r="M1844" t="s">
        <v>266</v>
      </c>
      <c r="N1844" t="s">
        <v>9</v>
      </c>
      <c r="O1844">
        <v>2500</v>
      </c>
      <c r="P1844">
        <v>500</v>
      </c>
      <c r="Q1844">
        <v>2000</v>
      </c>
      <c r="R1844">
        <v>7</v>
      </c>
      <c r="S1844">
        <v>1805.33</v>
      </c>
      <c r="T1844" t="s">
        <v>27</v>
      </c>
      <c r="U1844">
        <v>1997</v>
      </c>
      <c r="V1844" t="s">
        <v>56</v>
      </c>
      <c r="W1844" t="s">
        <v>298</v>
      </c>
      <c r="X1844" t="s">
        <v>103</v>
      </c>
      <c r="Y1844">
        <v>8</v>
      </c>
      <c r="Z1844" t="s">
        <v>232</v>
      </c>
      <c r="AA1844" t="s">
        <v>238</v>
      </c>
    </row>
    <row r="1845" spans="1:27" x14ac:dyDescent="0.25">
      <c r="A1845">
        <v>10588</v>
      </c>
      <c r="B1845">
        <v>42</v>
      </c>
      <c r="C1845">
        <v>14</v>
      </c>
      <c r="D1845">
        <v>100</v>
      </c>
      <c r="E1845">
        <v>0.2</v>
      </c>
      <c r="F1845" t="s">
        <v>43</v>
      </c>
      <c r="G1845">
        <v>2</v>
      </c>
      <c r="H1845" s="5">
        <v>35614</v>
      </c>
      <c r="I1845" s="5">
        <v>35642</v>
      </c>
      <c r="J1845" s="5">
        <v>35621</v>
      </c>
      <c r="K1845">
        <v>3</v>
      </c>
      <c r="L1845">
        <v>194.67</v>
      </c>
      <c r="M1845" t="s">
        <v>266</v>
      </c>
      <c r="N1845" t="s">
        <v>9</v>
      </c>
      <c r="O1845">
        <v>1400</v>
      </c>
      <c r="P1845">
        <v>280</v>
      </c>
      <c r="Q1845">
        <v>1120</v>
      </c>
      <c r="R1845">
        <v>7</v>
      </c>
      <c r="S1845">
        <v>925.33</v>
      </c>
      <c r="T1845" t="s">
        <v>27</v>
      </c>
      <c r="U1845">
        <v>1997</v>
      </c>
      <c r="V1845" t="s">
        <v>56</v>
      </c>
      <c r="W1845" t="s">
        <v>298</v>
      </c>
      <c r="X1845" t="s">
        <v>149</v>
      </c>
      <c r="Y1845">
        <v>5</v>
      </c>
      <c r="Z1845" t="s">
        <v>226</v>
      </c>
      <c r="AA1845" t="s">
        <v>238</v>
      </c>
    </row>
    <row r="1846" spans="1:27" x14ac:dyDescent="0.25">
      <c r="A1846">
        <v>10597</v>
      </c>
      <c r="B1846">
        <v>24</v>
      </c>
      <c r="C1846">
        <v>4.5</v>
      </c>
      <c r="D1846">
        <v>35</v>
      </c>
      <c r="E1846">
        <v>0.2</v>
      </c>
      <c r="F1846" t="s">
        <v>41</v>
      </c>
      <c r="G1846">
        <v>7</v>
      </c>
      <c r="H1846" s="5">
        <v>35622</v>
      </c>
      <c r="I1846" s="5">
        <v>35650</v>
      </c>
      <c r="J1846" s="5">
        <v>35629</v>
      </c>
      <c r="K1846">
        <v>3</v>
      </c>
      <c r="L1846">
        <v>35.119999999999997</v>
      </c>
      <c r="M1846" t="s">
        <v>301</v>
      </c>
      <c r="N1846" t="s">
        <v>2</v>
      </c>
      <c r="O1846">
        <v>157.5</v>
      </c>
      <c r="P1846">
        <v>31.5</v>
      </c>
      <c r="Q1846">
        <v>126</v>
      </c>
      <c r="R1846">
        <v>7</v>
      </c>
      <c r="S1846">
        <v>90.88</v>
      </c>
      <c r="T1846" t="s">
        <v>27</v>
      </c>
      <c r="U1846">
        <v>1997</v>
      </c>
      <c r="V1846" t="s">
        <v>56</v>
      </c>
      <c r="W1846" t="s">
        <v>298</v>
      </c>
      <c r="X1846" t="s">
        <v>115</v>
      </c>
      <c r="Y1846">
        <v>1</v>
      </c>
      <c r="Z1846" t="s">
        <v>218</v>
      </c>
      <c r="AA1846" t="s">
        <v>238</v>
      </c>
    </row>
    <row r="1847" spans="1:27" x14ac:dyDescent="0.25">
      <c r="A1847">
        <v>10597</v>
      </c>
      <c r="B1847">
        <v>65</v>
      </c>
      <c r="C1847">
        <v>21.05</v>
      </c>
      <c r="D1847">
        <v>12</v>
      </c>
      <c r="E1847">
        <v>0.2</v>
      </c>
      <c r="F1847" t="s">
        <v>41</v>
      </c>
      <c r="G1847">
        <v>7</v>
      </c>
      <c r="H1847" s="5">
        <v>35622</v>
      </c>
      <c r="I1847" s="5">
        <v>35650</v>
      </c>
      <c r="J1847" s="5">
        <v>35629</v>
      </c>
      <c r="K1847">
        <v>3</v>
      </c>
      <c r="L1847">
        <v>35.119999999999997</v>
      </c>
      <c r="M1847" t="s">
        <v>301</v>
      </c>
      <c r="N1847" t="s">
        <v>2</v>
      </c>
      <c r="O1847">
        <v>252.60000000000002</v>
      </c>
      <c r="P1847">
        <v>50.52000000000001</v>
      </c>
      <c r="Q1847">
        <v>202.08</v>
      </c>
      <c r="R1847">
        <v>7</v>
      </c>
      <c r="S1847">
        <v>166.96</v>
      </c>
      <c r="T1847" t="s">
        <v>27</v>
      </c>
      <c r="U1847">
        <v>1997</v>
      </c>
      <c r="V1847" t="s">
        <v>56</v>
      </c>
      <c r="W1847" t="s">
        <v>298</v>
      </c>
      <c r="X1847" t="s">
        <v>194</v>
      </c>
      <c r="Y1847">
        <v>2</v>
      </c>
      <c r="Z1847" t="s">
        <v>220</v>
      </c>
      <c r="AA1847" t="s">
        <v>238</v>
      </c>
    </row>
    <row r="1848" spans="1:27" x14ac:dyDescent="0.25">
      <c r="A1848">
        <v>10627</v>
      </c>
      <c r="B1848">
        <v>73</v>
      </c>
      <c r="C1848">
        <v>15</v>
      </c>
      <c r="D1848">
        <v>35</v>
      </c>
      <c r="E1848">
        <v>0.15</v>
      </c>
      <c r="F1848" t="s">
        <v>46</v>
      </c>
      <c r="G1848">
        <v>8</v>
      </c>
      <c r="H1848" s="5">
        <v>35653</v>
      </c>
      <c r="I1848" s="5">
        <v>35695</v>
      </c>
      <c r="J1848" s="5">
        <v>35663</v>
      </c>
      <c r="K1848">
        <v>3</v>
      </c>
      <c r="L1848">
        <v>107.46</v>
      </c>
      <c r="M1848" t="s">
        <v>388</v>
      </c>
      <c r="N1848" t="s">
        <v>20</v>
      </c>
      <c r="O1848">
        <v>525</v>
      </c>
      <c r="P1848">
        <v>78.75</v>
      </c>
      <c r="Q1848">
        <v>446.25</v>
      </c>
      <c r="R1848">
        <v>10</v>
      </c>
      <c r="S1848">
        <v>338.79</v>
      </c>
      <c r="T1848" t="s">
        <v>27</v>
      </c>
      <c r="U1848">
        <v>1997</v>
      </c>
      <c r="V1848" t="s">
        <v>57</v>
      </c>
      <c r="W1848" t="s">
        <v>298</v>
      </c>
      <c r="X1848" t="s">
        <v>207</v>
      </c>
      <c r="Y1848">
        <v>8</v>
      </c>
      <c r="Z1848" t="s">
        <v>232</v>
      </c>
      <c r="AA1848" t="s">
        <v>238</v>
      </c>
    </row>
    <row r="1849" spans="1:27" x14ac:dyDescent="0.25">
      <c r="A1849">
        <v>10633</v>
      </c>
      <c r="B1849">
        <v>12</v>
      </c>
      <c r="C1849">
        <v>38</v>
      </c>
      <c r="D1849">
        <v>36</v>
      </c>
      <c r="E1849">
        <v>0.15</v>
      </c>
      <c r="F1849" t="s">
        <v>32</v>
      </c>
      <c r="G1849">
        <v>7</v>
      </c>
      <c r="H1849" s="5">
        <v>35657</v>
      </c>
      <c r="I1849" s="5">
        <v>35685</v>
      </c>
      <c r="J1849" s="5">
        <v>35660</v>
      </c>
      <c r="K1849">
        <v>3</v>
      </c>
      <c r="L1849">
        <v>477.9</v>
      </c>
      <c r="M1849" t="s">
        <v>274</v>
      </c>
      <c r="N1849" t="s">
        <v>2</v>
      </c>
      <c r="O1849">
        <v>1368</v>
      </c>
      <c r="P1849">
        <v>205.2</v>
      </c>
      <c r="Q1849">
        <v>1162.8</v>
      </c>
      <c r="R1849">
        <v>3</v>
      </c>
      <c r="S1849">
        <v>684.9</v>
      </c>
      <c r="T1849" t="s">
        <v>27</v>
      </c>
      <c r="U1849">
        <v>1997</v>
      </c>
      <c r="V1849" t="s">
        <v>57</v>
      </c>
      <c r="W1849" t="s">
        <v>298</v>
      </c>
      <c r="X1849" t="s">
        <v>91</v>
      </c>
      <c r="Y1849">
        <v>4</v>
      </c>
      <c r="Z1849" t="s">
        <v>224</v>
      </c>
      <c r="AA1849" t="s">
        <v>238</v>
      </c>
    </row>
    <row r="1850" spans="1:27" x14ac:dyDescent="0.25">
      <c r="A1850">
        <v>10633</v>
      </c>
      <c r="B1850">
        <v>13</v>
      </c>
      <c r="C1850">
        <v>6</v>
      </c>
      <c r="D1850">
        <v>13</v>
      </c>
      <c r="E1850">
        <v>0.15</v>
      </c>
      <c r="F1850" t="s">
        <v>32</v>
      </c>
      <c r="G1850">
        <v>7</v>
      </c>
      <c r="H1850" s="5">
        <v>35657</v>
      </c>
      <c r="I1850" s="5">
        <v>35685</v>
      </c>
      <c r="J1850" s="5">
        <v>35660</v>
      </c>
      <c r="K1850">
        <v>3</v>
      </c>
      <c r="L1850">
        <v>477.9</v>
      </c>
      <c r="M1850" t="s">
        <v>274</v>
      </c>
      <c r="N1850" t="s">
        <v>2</v>
      </c>
      <c r="O1850">
        <v>78</v>
      </c>
      <c r="P1850">
        <v>11.7</v>
      </c>
      <c r="Q1850">
        <v>66.3</v>
      </c>
      <c r="R1850">
        <v>3</v>
      </c>
      <c r="S1850">
        <v>-411.59999999999997</v>
      </c>
      <c r="T1850" t="s">
        <v>27</v>
      </c>
      <c r="U1850">
        <v>1997</v>
      </c>
      <c r="V1850" t="s">
        <v>57</v>
      </c>
      <c r="W1850" t="s">
        <v>298</v>
      </c>
      <c r="X1850" t="s">
        <v>93</v>
      </c>
      <c r="Y1850">
        <v>8</v>
      </c>
      <c r="Z1850" t="s">
        <v>232</v>
      </c>
      <c r="AA1850" t="s">
        <v>238</v>
      </c>
    </row>
    <row r="1851" spans="1:27" x14ac:dyDescent="0.25">
      <c r="A1851">
        <v>10633</v>
      </c>
      <c r="B1851">
        <v>26</v>
      </c>
      <c r="C1851">
        <v>31.23</v>
      </c>
      <c r="D1851">
        <v>35</v>
      </c>
      <c r="E1851">
        <v>0.15</v>
      </c>
      <c r="F1851" t="s">
        <v>32</v>
      </c>
      <c r="G1851">
        <v>7</v>
      </c>
      <c r="H1851" s="5">
        <v>35657</v>
      </c>
      <c r="I1851" s="5">
        <v>35685</v>
      </c>
      <c r="J1851" s="5">
        <v>35660</v>
      </c>
      <c r="K1851">
        <v>3</v>
      </c>
      <c r="L1851">
        <v>477.9</v>
      </c>
      <c r="M1851" t="s">
        <v>274</v>
      </c>
      <c r="N1851" t="s">
        <v>2</v>
      </c>
      <c r="O1851">
        <v>1093.05</v>
      </c>
      <c r="P1851">
        <v>163.95749999999998</v>
      </c>
      <c r="Q1851">
        <v>929.09249999999997</v>
      </c>
      <c r="R1851">
        <v>3</v>
      </c>
      <c r="S1851">
        <v>451.1925</v>
      </c>
      <c r="T1851" t="s">
        <v>27</v>
      </c>
      <c r="U1851">
        <v>1997</v>
      </c>
      <c r="V1851" t="s">
        <v>57</v>
      </c>
      <c r="W1851" t="s">
        <v>298</v>
      </c>
      <c r="X1851" t="s">
        <v>119</v>
      </c>
      <c r="Y1851">
        <v>3</v>
      </c>
      <c r="Z1851" t="s">
        <v>222</v>
      </c>
      <c r="AA1851" t="s">
        <v>238</v>
      </c>
    </row>
    <row r="1852" spans="1:27" x14ac:dyDescent="0.25">
      <c r="A1852">
        <v>10633</v>
      </c>
      <c r="B1852">
        <v>62</v>
      </c>
      <c r="C1852">
        <v>49.3</v>
      </c>
      <c r="D1852">
        <v>80</v>
      </c>
      <c r="E1852">
        <v>0.15</v>
      </c>
      <c r="F1852" t="s">
        <v>32</v>
      </c>
      <c r="G1852">
        <v>7</v>
      </c>
      <c r="H1852" s="5">
        <v>35657</v>
      </c>
      <c r="I1852" s="5">
        <v>35685</v>
      </c>
      <c r="J1852" s="5">
        <v>35660</v>
      </c>
      <c r="K1852">
        <v>3</v>
      </c>
      <c r="L1852">
        <v>477.9</v>
      </c>
      <c r="M1852" t="s">
        <v>274</v>
      </c>
      <c r="N1852" t="s">
        <v>2</v>
      </c>
      <c r="O1852">
        <v>3944</v>
      </c>
      <c r="P1852">
        <v>591.6</v>
      </c>
      <c r="Q1852">
        <v>3352.4</v>
      </c>
      <c r="R1852">
        <v>3</v>
      </c>
      <c r="S1852">
        <v>2874.5</v>
      </c>
      <c r="T1852" t="s">
        <v>27</v>
      </c>
      <c r="U1852">
        <v>1997</v>
      </c>
      <c r="V1852" t="s">
        <v>57</v>
      </c>
      <c r="W1852" t="s">
        <v>298</v>
      </c>
      <c r="X1852" t="s">
        <v>188</v>
      </c>
      <c r="Y1852">
        <v>3</v>
      </c>
      <c r="Z1852" t="s">
        <v>222</v>
      </c>
      <c r="AA1852" t="s">
        <v>238</v>
      </c>
    </row>
    <row r="1853" spans="1:27" x14ac:dyDescent="0.25">
      <c r="A1853">
        <v>10642</v>
      </c>
      <c r="B1853">
        <v>21</v>
      </c>
      <c r="C1853">
        <v>10</v>
      </c>
      <c r="D1853">
        <v>30</v>
      </c>
      <c r="E1853">
        <v>0.2</v>
      </c>
      <c r="F1853" t="s">
        <v>312</v>
      </c>
      <c r="G1853">
        <v>7</v>
      </c>
      <c r="H1853" s="5">
        <v>35664</v>
      </c>
      <c r="I1853" s="5">
        <v>35692</v>
      </c>
      <c r="J1853" s="5">
        <v>35678</v>
      </c>
      <c r="K1853">
        <v>3</v>
      </c>
      <c r="L1853">
        <v>41.89</v>
      </c>
      <c r="M1853" t="s">
        <v>313</v>
      </c>
      <c r="N1853" t="s">
        <v>6</v>
      </c>
      <c r="O1853">
        <v>300</v>
      </c>
      <c r="P1853">
        <v>60</v>
      </c>
      <c r="Q1853">
        <v>240</v>
      </c>
      <c r="R1853">
        <v>14</v>
      </c>
      <c r="S1853">
        <v>198.11</v>
      </c>
      <c r="T1853" t="s">
        <v>27</v>
      </c>
      <c r="U1853">
        <v>1997</v>
      </c>
      <c r="V1853" t="s">
        <v>57</v>
      </c>
      <c r="W1853" t="s">
        <v>298</v>
      </c>
      <c r="X1853" t="s">
        <v>109</v>
      </c>
      <c r="Y1853">
        <v>3</v>
      </c>
      <c r="Z1853" t="s">
        <v>222</v>
      </c>
      <c r="AA1853" t="s">
        <v>238</v>
      </c>
    </row>
    <row r="1854" spans="1:27" x14ac:dyDescent="0.25">
      <c r="A1854">
        <v>10642</v>
      </c>
      <c r="B1854">
        <v>61</v>
      </c>
      <c r="C1854">
        <v>28.5</v>
      </c>
      <c r="D1854">
        <v>20</v>
      </c>
      <c r="E1854">
        <v>0.2</v>
      </c>
      <c r="F1854" t="s">
        <v>312</v>
      </c>
      <c r="G1854">
        <v>7</v>
      </c>
      <c r="H1854" s="5">
        <v>35664</v>
      </c>
      <c r="I1854" s="5">
        <v>35692</v>
      </c>
      <c r="J1854" s="5">
        <v>35678</v>
      </c>
      <c r="K1854">
        <v>3</v>
      </c>
      <c r="L1854">
        <v>41.89</v>
      </c>
      <c r="M1854" t="s">
        <v>313</v>
      </c>
      <c r="N1854" t="s">
        <v>6</v>
      </c>
      <c r="O1854">
        <v>570</v>
      </c>
      <c r="P1854">
        <v>114</v>
      </c>
      <c r="Q1854">
        <v>456</v>
      </c>
      <c r="R1854">
        <v>14</v>
      </c>
      <c r="S1854">
        <v>414.11</v>
      </c>
      <c r="T1854" t="s">
        <v>27</v>
      </c>
      <c r="U1854">
        <v>1997</v>
      </c>
      <c r="V1854" t="s">
        <v>57</v>
      </c>
      <c r="W1854" t="s">
        <v>298</v>
      </c>
      <c r="X1854" t="s">
        <v>186</v>
      </c>
      <c r="Y1854">
        <v>2</v>
      </c>
      <c r="Z1854" t="s">
        <v>220</v>
      </c>
      <c r="AA1854" t="s">
        <v>238</v>
      </c>
    </row>
    <row r="1855" spans="1:27" x14ac:dyDescent="0.25">
      <c r="A1855">
        <v>10646</v>
      </c>
      <c r="B1855">
        <v>1</v>
      </c>
      <c r="C1855">
        <v>18</v>
      </c>
      <c r="D1855">
        <v>15</v>
      </c>
      <c r="E1855">
        <v>0.25</v>
      </c>
      <c r="F1855" t="s">
        <v>37</v>
      </c>
      <c r="G1855">
        <v>9</v>
      </c>
      <c r="H1855" s="5">
        <v>35669</v>
      </c>
      <c r="I1855" s="5">
        <v>35711</v>
      </c>
      <c r="J1855" s="5">
        <v>35676</v>
      </c>
      <c r="K1855">
        <v>3</v>
      </c>
      <c r="L1855">
        <v>142.33000000000001</v>
      </c>
      <c r="M1855" t="s">
        <v>289</v>
      </c>
      <c r="N1855" t="s">
        <v>10</v>
      </c>
      <c r="O1855">
        <v>270</v>
      </c>
      <c r="P1855">
        <v>67.5</v>
      </c>
      <c r="Q1855">
        <v>202.5</v>
      </c>
      <c r="R1855">
        <v>7</v>
      </c>
      <c r="S1855">
        <v>60.169999999999987</v>
      </c>
      <c r="T1855" t="s">
        <v>27</v>
      </c>
      <c r="U1855">
        <v>1997</v>
      </c>
      <c r="V1855" t="s">
        <v>57</v>
      </c>
      <c r="W1855" t="s">
        <v>298</v>
      </c>
      <c r="X1855" t="s">
        <v>69</v>
      </c>
      <c r="Y1855">
        <v>1</v>
      </c>
      <c r="Z1855" t="s">
        <v>218</v>
      </c>
      <c r="AA1855" t="s">
        <v>238</v>
      </c>
    </row>
    <row r="1856" spans="1:27" x14ac:dyDescent="0.25">
      <c r="A1856">
        <v>10646</v>
      </c>
      <c r="B1856">
        <v>10</v>
      </c>
      <c r="C1856">
        <v>31</v>
      </c>
      <c r="D1856">
        <v>18</v>
      </c>
      <c r="E1856">
        <v>0.25</v>
      </c>
      <c r="F1856" t="s">
        <v>37</v>
      </c>
      <c r="G1856">
        <v>9</v>
      </c>
      <c r="H1856" s="5">
        <v>35669</v>
      </c>
      <c r="I1856" s="5">
        <v>35711</v>
      </c>
      <c r="J1856" s="5">
        <v>35676</v>
      </c>
      <c r="K1856">
        <v>3</v>
      </c>
      <c r="L1856">
        <v>142.33000000000001</v>
      </c>
      <c r="M1856" t="s">
        <v>289</v>
      </c>
      <c r="N1856" t="s">
        <v>10</v>
      </c>
      <c r="O1856">
        <v>558</v>
      </c>
      <c r="P1856">
        <v>139.5</v>
      </c>
      <c r="Q1856">
        <v>418.5</v>
      </c>
      <c r="R1856">
        <v>7</v>
      </c>
      <c r="S1856">
        <v>276.16999999999996</v>
      </c>
      <c r="T1856" t="s">
        <v>27</v>
      </c>
      <c r="U1856">
        <v>1997</v>
      </c>
      <c r="V1856" t="s">
        <v>57</v>
      </c>
      <c r="W1856" t="s">
        <v>298</v>
      </c>
      <c r="X1856" t="s">
        <v>87</v>
      </c>
      <c r="Y1856">
        <v>8</v>
      </c>
      <c r="Z1856" t="s">
        <v>232</v>
      </c>
      <c r="AA1856" t="s">
        <v>238</v>
      </c>
    </row>
    <row r="1857" spans="1:27" x14ac:dyDescent="0.25">
      <c r="A1857">
        <v>10646</v>
      </c>
      <c r="B1857">
        <v>71</v>
      </c>
      <c r="C1857">
        <v>21.5</v>
      </c>
      <c r="D1857">
        <v>30</v>
      </c>
      <c r="E1857">
        <v>0.25</v>
      </c>
      <c r="F1857" t="s">
        <v>37</v>
      </c>
      <c r="G1857">
        <v>9</v>
      </c>
      <c r="H1857" s="5">
        <v>35669</v>
      </c>
      <c r="I1857" s="5">
        <v>35711</v>
      </c>
      <c r="J1857" s="5">
        <v>35676</v>
      </c>
      <c r="K1857">
        <v>3</v>
      </c>
      <c r="L1857">
        <v>142.33000000000001</v>
      </c>
      <c r="M1857" t="s">
        <v>289</v>
      </c>
      <c r="N1857" t="s">
        <v>10</v>
      </c>
      <c r="O1857">
        <v>645</v>
      </c>
      <c r="P1857">
        <v>161.25</v>
      </c>
      <c r="Q1857">
        <v>483.75</v>
      </c>
      <c r="R1857">
        <v>7</v>
      </c>
      <c r="S1857">
        <v>341.41999999999996</v>
      </c>
      <c r="T1857" t="s">
        <v>27</v>
      </c>
      <c r="U1857">
        <v>1997</v>
      </c>
      <c r="V1857" t="s">
        <v>57</v>
      </c>
      <c r="W1857" t="s">
        <v>298</v>
      </c>
      <c r="X1857" t="s">
        <v>205</v>
      </c>
      <c r="Y1857">
        <v>4</v>
      </c>
      <c r="Z1857" t="s">
        <v>224</v>
      </c>
      <c r="AA1857" t="s">
        <v>238</v>
      </c>
    </row>
    <row r="1858" spans="1:27" x14ac:dyDescent="0.25">
      <c r="A1858">
        <v>10646</v>
      </c>
      <c r="B1858">
        <v>77</v>
      </c>
      <c r="C1858">
        <v>13</v>
      </c>
      <c r="D1858">
        <v>35</v>
      </c>
      <c r="E1858">
        <v>0.25</v>
      </c>
      <c r="F1858" t="s">
        <v>37</v>
      </c>
      <c r="G1858">
        <v>9</v>
      </c>
      <c r="H1858" s="5">
        <v>35669</v>
      </c>
      <c r="I1858" s="5">
        <v>35711</v>
      </c>
      <c r="J1858" s="5">
        <v>35676</v>
      </c>
      <c r="K1858">
        <v>3</v>
      </c>
      <c r="L1858">
        <v>142.33000000000001</v>
      </c>
      <c r="M1858" t="s">
        <v>289</v>
      </c>
      <c r="N1858" t="s">
        <v>10</v>
      </c>
      <c r="O1858">
        <v>455</v>
      </c>
      <c r="P1858">
        <v>113.75</v>
      </c>
      <c r="Q1858">
        <v>341.25</v>
      </c>
      <c r="R1858">
        <v>7</v>
      </c>
      <c r="S1858">
        <v>198.92</v>
      </c>
      <c r="T1858" t="s">
        <v>27</v>
      </c>
      <c r="U1858">
        <v>1997</v>
      </c>
      <c r="V1858" t="s">
        <v>57</v>
      </c>
      <c r="W1858" t="s">
        <v>298</v>
      </c>
      <c r="X1858" t="s">
        <v>214</v>
      </c>
      <c r="Y1858">
        <v>2</v>
      </c>
      <c r="Z1858" t="s">
        <v>220</v>
      </c>
      <c r="AA1858" t="s">
        <v>238</v>
      </c>
    </row>
    <row r="1859" spans="1:27" x14ac:dyDescent="0.25">
      <c r="A1859">
        <v>10650</v>
      </c>
      <c r="B1859">
        <v>53</v>
      </c>
      <c r="C1859">
        <v>32.799999999999997</v>
      </c>
      <c r="D1859">
        <v>25</v>
      </c>
      <c r="E1859">
        <v>0.05</v>
      </c>
      <c r="F1859" t="s">
        <v>348</v>
      </c>
      <c r="G1859">
        <v>5</v>
      </c>
      <c r="H1859" s="5">
        <v>35671</v>
      </c>
      <c r="I1859" s="5">
        <v>35699</v>
      </c>
      <c r="J1859" s="5">
        <v>35676</v>
      </c>
      <c r="K1859">
        <v>3</v>
      </c>
      <c r="L1859">
        <v>176.81</v>
      </c>
      <c r="M1859" t="s">
        <v>279</v>
      </c>
      <c r="N1859" t="s">
        <v>4</v>
      </c>
      <c r="O1859">
        <v>819.99999999999989</v>
      </c>
      <c r="P1859">
        <v>41</v>
      </c>
      <c r="Q1859">
        <v>778.99999999999989</v>
      </c>
      <c r="R1859">
        <v>5</v>
      </c>
      <c r="S1859">
        <v>602.18999999999983</v>
      </c>
      <c r="T1859" t="s">
        <v>27</v>
      </c>
      <c r="U1859">
        <v>1997</v>
      </c>
      <c r="V1859" t="s">
        <v>57</v>
      </c>
      <c r="W1859" t="s">
        <v>298</v>
      </c>
      <c r="X1859" t="s">
        <v>171</v>
      </c>
      <c r="Y1859">
        <v>6</v>
      </c>
      <c r="Z1859" t="s">
        <v>228</v>
      </c>
      <c r="AA1859" t="s">
        <v>238</v>
      </c>
    </row>
    <row r="1860" spans="1:27" x14ac:dyDescent="0.25">
      <c r="A1860">
        <v>10661</v>
      </c>
      <c r="B1860">
        <v>39</v>
      </c>
      <c r="C1860">
        <v>18</v>
      </c>
      <c r="D1860">
        <v>3</v>
      </c>
      <c r="E1860">
        <v>0.2</v>
      </c>
      <c r="F1860" t="s">
        <v>37</v>
      </c>
      <c r="G1860">
        <v>7</v>
      </c>
      <c r="H1860" s="5">
        <v>35682</v>
      </c>
      <c r="I1860" s="5">
        <v>35710</v>
      </c>
      <c r="J1860" s="5">
        <v>35688</v>
      </c>
      <c r="K1860">
        <v>3</v>
      </c>
      <c r="L1860">
        <v>17.55</v>
      </c>
      <c r="M1860" t="s">
        <v>289</v>
      </c>
      <c r="N1860" t="s">
        <v>10</v>
      </c>
      <c r="O1860">
        <v>54</v>
      </c>
      <c r="P1860">
        <v>10.8</v>
      </c>
      <c r="Q1860">
        <v>43.2</v>
      </c>
      <c r="R1860">
        <v>6</v>
      </c>
      <c r="S1860">
        <v>25.650000000000002</v>
      </c>
      <c r="T1860" t="s">
        <v>27</v>
      </c>
      <c r="U1860">
        <v>1997</v>
      </c>
      <c r="V1860" t="s">
        <v>58</v>
      </c>
      <c r="W1860" t="s">
        <v>298</v>
      </c>
      <c r="X1860" t="s">
        <v>143</v>
      </c>
      <c r="Y1860">
        <v>1</v>
      </c>
      <c r="Z1860" t="s">
        <v>218</v>
      </c>
      <c r="AA1860" t="s">
        <v>238</v>
      </c>
    </row>
    <row r="1861" spans="1:27" x14ac:dyDescent="0.25">
      <c r="A1861">
        <v>10661</v>
      </c>
      <c r="B1861">
        <v>58</v>
      </c>
      <c r="C1861">
        <v>13.25</v>
      </c>
      <c r="D1861">
        <v>49</v>
      </c>
      <c r="E1861">
        <v>0.2</v>
      </c>
      <c r="F1861" t="s">
        <v>37</v>
      </c>
      <c r="G1861">
        <v>7</v>
      </c>
      <c r="H1861" s="5">
        <v>35682</v>
      </c>
      <c r="I1861" s="5">
        <v>35710</v>
      </c>
      <c r="J1861" s="5">
        <v>35688</v>
      </c>
      <c r="K1861">
        <v>3</v>
      </c>
      <c r="L1861">
        <v>17.55</v>
      </c>
      <c r="M1861" t="s">
        <v>289</v>
      </c>
      <c r="N1861" t="s">
        <v>10</v>
      </c>
      <c r="O1861">
        <v>649.25</v>
      </c>
      <c r="P1861">
        <v>129.85</v>
      </c>
      <c r="Q1861">
        <v>519.4</v>
      </c>
      <c r="R1861">
        <v>6</v>
      </c>
      <c r="S1861">
        <v>501.84999999999997</v>
      </c>
      <c r="T1861" t="s">
        <v>27</v>
      </c>
      <c r="U1861">
        <v>1997</v>
      </c>
      <c r="V1861" t="s">
        <v>58</v>
      </c>
      <c r="W1861" t="s">
        <v>298</v>
      </c>
      <c r="X1861" t="s">
        <v>180</v>
      </c>
      <c r="Y1861">
        <v>8</v>
      </c>
      <c r="Z1861" t="s">
        <v>232</v>
      </c>
      <c r="AA1861" t="s">
        <v>238</v>
      </c>
    </row>
    <row r="1862" spans="1:27" x14ac:dyDescent="0.25">
      <c r="A1862">
        <v>10664</v>
      </c>
      <c r="B1862">
        <v>10</v>
      </c>
      <c r="C1862">
        <v>31</v>
      </c>
      <c r="D1862">
        <v>24</v>
      </c>
      <c r="E1862">
        <v>0.15</v>
      </c>
      <c r="F1862" t="s">
        <v>356</v>
      </c>
      <c r="G1862">
        <v>1</v>
      </c>
      <c r="H1862" s="5">
        <v>35683</v>
      </c>
      <c r="I1862" s="5">
        <v>35711</v>
      </c>
      <c r="J1862" s="5">
        <v>35692</v>
      </c>
      <c r="K1862">
        <v>3</v>
      </c>
      <c r="L1862">
        <v>1.27</v>
      </c>
      <c r="M1862" t="s">
        <v>357</v>
      </c>
      <c r="N1862" t="s">
        <v>15</v>
      </c>
      <c r="O1862">
        <v>744</v>
      </c>
      <c r="P1862">
        <v>111.6</v>
      </c>
      <c r="Q1862">
        <v>632.4</v>
      </c>
      <c r="R1862">
        <v>9</v>
      </c>
      <c r="S1862">
        <v>631.13</v>
      </c>
      <c r="T1862" t="s">
        <v>27</v>
      </c>
      <c r="U1862">
        <v>1997</v>
      </c>
      <c r="V1862" t="s">
        <v>58</v>
      </c>
      <c r="W1862" t="s">
        <v>298</v>
      </c>
      <c r="X1862" t="s">
        <v>87</v>
      </c>
      <c r="Y1862">
        <v>8</v>
      </c>
      <c r="Z1862" t="s">
        <v>232</v>
      </c>
      <c r="AA1862" t="s">
        <v>238</v>
      </c>
    </row>
    <row r="1863" spans="1:27" x14ac:dyDescent="0.25">
      <c r="A1863">
        <v>10664</v>
      </c>
      <c r="B1863">
        <v>56</v>
      </c>
      <c r="C1863">
        <v>38</v>
      </c>
      <c r="D1863">
        <v>12</v>
      </c>
      <c r="E1863">
        <v>0.15</v>
      </c>
      <c r="F1863" t="s">
        <v>356</v>
      </c>
      <c r="G1863">
        <v>1</v>
      </c>
      <c r="H1863" s="5">
        <v>35683</v>
      </c>
      <c r="I1863" s="5">
        <v>35711</v>
      </c>
      <c r="J1863" s="5">
        <v>35692</v>
      </c>
      <c r="K1863">
        <v>3</v>
      </c>
      <c r="L1863">
        <v>1.27</v>
      </c>
      <c r="M1863" t="s">
        <v>357</v>
      </c>
      <c r="N1863" t="s">
        <v>15</v>
      </c>
      <c r="O1863">
        <v>456</v>
      </c>
      <c r="P1863">
        <v>68.399999999999991</v>
      </c>
      <c r="Q1863">
        <v>387.6</v>
      </c>
      <c r="R1863">
        <v>9</v>
      </c>
      <c r="S1863">
        <v>386.33000000000004</v>
      </c>
      <c r="T1863" t="s">
        <v>27</v>
      </c>
      <c r="U1863">
        <v>1997</v>
      </c>
      <c r="V1863" t="s">
        <v>58</v>
      </c>
      <c r="W1863" t="s">
        <v>298</v>
      </c>
      <c r="X1863" t="s">
        <v>177</v>
      </c>
      <c r="Y1863">
        <v>5</v>
      </c>
      <c r="Z1863" t="s">
        <v>226</v>
      </c>
      <c r="AA1863" t="s">
        <v>238</v>
      </c>
    </row>
    <row r="1864" spans="1:27" x14ac:dyDescent="0.25">
      <c r="A1864">
        <v>10664</v>
      </c>
      <c r="B1864">
        <v>65</v>
      </c>
      <c r="C1864">
        <v>21.05</v>
      </c>
      <c r="D1864">
        <v>15</v>
      </c>
      <c r="E1864">
        <v>0.15</v>
      </c>
      <c r="F1864" t="s">
        <v>356</v>
      </c>
      <c r="G1864">
        <v>1</v>
      </c>
      <c r="H1864" s="5">
        <v>35683</v>
      </c>
      <c r="I1864" s="5">
        <v>35711</v>
      </c>
      <c r="J1864" s="5">
        <v>35692</v>
      </c>
      <c r="K1864">
        <v>3</v>
      </c>
      <c r="L1864">
        <v>1.27</v>
      </c>
      <c r="M1864" t="s">
        <v>357</v>
      </c>
      <c r="N1864" t="s">
        <v>15</v>
      </c>
      <c r="O1864">
        <v>315.75</v>
      </c>
      <c r="P1864">
        <v>47.362499999999997</v>
      </c>
      <c r="Q1864">
        <v>268.38749999999999</v>
      </c>
      <c r="R1864">
        <v>9</v>
      </c>
      <c r="S1864">
        <v>267.11750000000001</v>
      </c>
      <c r="T1864" t="s">
        <v>27</v>
      </c>
      <c r="U1864">
        <v>1997</v>
      </c>
      <c r="V1864" t="s">
        <v>58</v>
      </c>
      <c r="W1864" t="s">
        <v>298</v>
      </c>
      <c r="X1864" t="s">
        <v>194</v>
      </c>
      <c r="Y1864">
        <v>2</v>
      </c>
      <c r="Z1864" t="s">
        <v>220</v>
      </c>
      <c r="AA1864" t="s">
        <v>238</v>
      </c>
    </row>
    <row r="1865" spans="1:27" x14ac:dyDescent="0.25">
      <c r="A1865">
        <v>10677</v>
      </c>
      <c r="B1865">
        <v>26</v>
      </c>
      <c r="C1865">
        <v>31.23</v>
      </c>
      <c r="D1865">
        <v>30</v>
      </c>
      <c r="E1865">
        <v>0.15</v>
      </c>
      <c r="F1865" t="s">
        <v>358</v>
      </c>
      <c r="G1865">
        <v>1</v>
      </c>
      <c r="H1865" s="5">
        <v>35695</v>
      </c>
      <c r="I1865" s="5">
        <v>35723</v>
      </c>
      <c r="J1865" s="5">
        <v>35699</v>
      </c>
      <c r="K1865">
        <v>3</v>
      </c>
      <c r="L1865">
        <v>4.03</v>
      </c>
      <c r="M1865" t="s">
        <v>293</v>
      </c>
      <c r="N1865" t="s">
        <v>12</v>
      </c>
      <c r="O1865">
        <v>936.9</v>
      </c>
      <c r="P1865">
        <v>140.535</v>
      </c>
      <c r="Q1865">
        <v>796.36500000000001</v>
      </c>
      <c r="R1865">
        <v>4</v>
      </c>
      <c r="S1865">
        <v>792.33500000000004</v>
      </c>
      <c r="T1865" t="s">
        <v>27</v>
      </c>
      <c r="U1865">
        <v>1997</v>
      </c>
      <c r="V1865" t="s">
        <v>58</v>
      </c>
      <c r="W1865" t="s">
        <v>298</v>
      </c>
      <c r="X1865" t="s">
        <v>119</v>
      </c>
      <c r="Y1865">
        <v>3</v>
      </c>
      <c r="Z1865" t="s">
        <v>222</v>
      </c>
      <c r="AA1865" t="s">
        <v>238</v>
      </c>
    </row>
    <row r="1866" spans="1:27" x14ac:dyDescent="0.25">
      <c r="A1866">
        <v>10677</v>
      </c>
      <c r="B1866">
        <v>33</v>
      </c>
      <c r="C1866">
        <v>2.5</v>
      </c>
      <c r="D1866">
        <v>8</v>
      </c>
      <c r="E1866">
        <v>0.15</v>
      </c>
      <c r="F1866" t="s">
        <v>358</v>
      </c>
      <c r="G1866">
        <v>1</v>
      </c>
      <c r="H1866" s="5">
        <v>35695</v>
      </c>
      <c r="I1866" s="5">
        <v>35723</v>
      </c>
      <c r="J1866" s="5">
        <v>35699</v>
      </c>
      <c r="K1866">
        <v>3</v>
      </c>
      <c r="L1866">
        <v>4.03</v>
      </c>
      <c r="M1866" t="s">
        <v>293</v>
      </c>
      <c r="N1866" t="s">
        <v>12</v>
      </c>
      <c r="O1866">
        <v>20</v>
      </c>
      <c r="P1866">
        <v>3</v>
      </c>
      <c r="Q1866">
        <v>17</v>
      </c>
      <c r="R1866">
        <v>4</v>
      </c>
      <c r="S1866">
        <v>12.969999999999999</v>
      </c>
      <c r="T1866" t="s">
        <v>27</v>
      </c>
      <c r="U1866">
        <v>1997</v>
      </c>
      <c r="V1866" t="s">
        <v>58</v>
      </c>
      <c r="W1866" t="s">
        <v>298</v>
      </c>
      <c r="X1866" t="s">
        <v>133</v>
      </c>
      <c r="Y1866">
        <v>4</v>
      </c>
      <c r="Z1866" t="s">
        <v>224</v>
      </c>
      <c r="AA1866" t="s">
        <v>238</v>
      </c>
    </row>
    <row r="1867" spans="1:27" x14ac:dyDescent="0.25">
      <c r="A1867">
        <v>10693</v>
      </c>
      <c r="B1867">
        <v>54</v>
      </c>
      <c r="C1867">
        <v>7.45</v>
      </c>
      <c r="D1867">
        <v>60</v>
      </c>
      <c r="E1867">
        <v>0.15</v>
      </c>
      <c r="F1867" t="s">
        <v>48</v>
      </c>
      <c r="G1867">
        <v>3</v>
      </c>
      <c r="H1867" s="5">
        <v>35709</v>
      </c>
      <c r="I1867" s="5">
        <v>35723</v>
      </c>
      <c r="J1867" s="5">
        <v>35713</v>
      </c>
      <c r="K1867">
        <v>3</v>
      </c>
      <c r="L1867">
        <v>139.34</v>
      </c>
      <c r="M1867" t="s">
        <v>287</v>
      </c>
      <c r="N1867" t="s">
        <v>20</v>
      </c>
      <c r="O1867">
        <v>447</v>
      </c>
      <c r="P1867">
        <v>67.05</v>
      </c>
      <c r="Q1867">
        <v>379.95</v>
      </c>
      <c r="R1867">
        <v>4</v>
      </c>
      <c r="S1867">
        <v>240.60999999999999</v>
      </c>
      <c r="T1867" t="s">
        <v>27</v>
      </c>
      <c r="U1867">
        <v>1997</v>
      </c>
      <c r="V1867" t="s">
        <v>59</v>
      </c>
      <c r="W1867" t="s">
        <v>318</v>
      </c>
      <c r="X1867" t="s">
        <v>173</v>
      </c>
      <c r="Y1867">
        <v>6</v>
      </c>
      <c r="Z1867" t="s">
        <v>228</v>
      </c>
      <c r="AA1867" t="s">
        <v>238</v>
      </c>
    </row>
    <row r="1868" spans="1:27" x14ac:dyDescent="0.25">
      <c r="A1868">
        <v>10693</v>
      </c>
      <c r="B1868">
        <v>69</v>
      </c>
      <c r="C1868">
        <v>36</v>
      </c>
      <c r="D1868">
        <v>30</v>
      </c>
      <c r="E1868">
        <v>0.15</v>
      </c>
      <c r="F1868" t="s">
        <v>48</v>
      </c>
      <c r="G1868">
        <v>3</v>
      </c>
      <c r="H1868" s="5">
        <v>35709</v>
      </c>
      <c r="I1868" s="5">
        <v>35723</v>
      </c>
      <c r="J1868" s="5">
        <v>35713</v>
      </c>
      <c r="K1868">
        <v>3</v>
      </c>
      <c r="L1868">
        <v>139.34</v>
      </c>
      <c r="M1868" t="s">
        <v>287</v>
      </c>
      <c r="N1868" t="s">
        <v>20</v>
      </c>
      <c r="O1868">
        <v>1080</v>
      </c>
      <c r="P1868">
        <v>162</v>
      </c>
      <c r="Q1868">
        <v>918</v>
      </c>
      <c r="R1868">
        <v>4</v>
      </c>
      <c r="S1868">
        <v>778.66</v>
      </c>
      <c r="T1868" t="s">
        <v>27</v>
      </c>
      <c r="U1868">
        <v>1997</v>
      </c>
      <c r="V1868" t="s">
        <v>59</v>
      </c>
      <c r="W1868" t="s">
        <v>318</v>
      </c>
      <c r="X1868" t="s">
        <v>201</v>
      </c>
      <c r="Y1868">
        <v>4</v>
      </c>
      <c r="Z1868" t="s">
        <v>224</v>
      </c>
      <c r="AA1868" t="s">
        <v>238</v>
      </c>
    </row>
    <row r="1869" spans="1:27" x14ac:dyDescent="0.25">
      <c r="A1869">
        <v>10693</v>
      </c>
      <c r="B1869">
        <v>73</v>
      </c>
      <c r="C1869">
        <v>15</v>
      </c>
      <c r="D1869">
        <v>15</v>
      </c>
      <c r="E1869">
        <v>0.15</v>
      </c>
      <c r="F1869" t="s">
        <v>48</v>
      </c>
      <c r="G1869">
        <v>3</v>
      </c>
      <c r="H1869" s="5">
        <v>35709</v>
      </c>
      <c r="I1869" s="5">
        <v>35723</v>
      </c>
      <c r="J1869" s="5">
        <v>35713</v>
      </c>
      <c r="K1869">
        <v>3</v>
      </c>
      <c r="L1869">
        <v>139.34</v>
      </c>
      <c r="M1869" t="s">
        <v>287</v>
      </c>
      <c r="N1869" t="s">
        <v>20</v>
      </c>
      <c r="O1869">
        <v>225</v>
      </c>
      <c r="P1869">
        <v>33.75</v>
      </c>
      <c r="Q1869">
        <v>191.25</v>
      </c>
      <c r="R1869">
        <v>4</v>
      </c>
      <c r="S1869">
        <v>51.91</v>
      </c>
      <c r="T1869" t="s">
        <v>27</v>
      </c>
      <c r="U1869">
        <v>1997</v>
      </c>
      <c r="V1869" t="s">
        <v>59</v>
      </c>
      <c r="W1869" t="s">
        <v>318</v>
      </c>
      <c r="X1869" t="s">
        <v>207</v>
      </c>
      <c r="Y1869">
        <v>8</v>
      </c>
      <c r="Z1869" t="s">
        <v>232</v>
      </c>
      <c r="AA1869" t="s">
        <v>238</v>
      </c>
    </row>
    <row r="1870" spans="1:27" x14ac:dyDescent="0.25">
      <c r="A1870">
        <v>10701</v>
      </c>
      <c r="B1870">
        <v>59</v>
      </c>
      <c r="C1870">
        <v>55</v>
      </c>
      <c r="D1870">
        <v>42</v>
      </c>
      <c r="E1870">
        <v>0.15</v>
      </c>
      <c r="F1870" t="s">
        <v>37</v>
      </c>
      <c r="G1870">
        <v>6</v>
      </c>
      <c r="H1870" s="5">
        <v>35716</v>
      </c>
      <c r="I1870" s="5">
        <v>35730</v>
      </c>
      <c r="J1870" s="5">
        <v>35718</v>
      </c>
      <c r="K1870">
        <v>3</v>
      </c>
      <c r="L1870">
        <v>220.31</v>
      </c>
      <c r="M1870" t="s">
        <v>289</v>
      </c>
      <c r="N1870" t="s">
        <v>10</v>
      </c>
      <c r="O1870">
        <v>2310</v>
      </c>
      <c r="P1870">
        <v>346.5</v>
      </c>
      <c r="Q1870">
        <v>1963.5</v>
      </c>
      <c r="R1870">
        <v>2</v>
      </c>
      <c r="S1870">
        <v>1743.19</v>
      </c>
      <c r="T1870" t="s">
        <v>27</v>
      </c>
      <c r="U1870">
        <v>1997</v>
      </c>
      <c r="V1870" t="s">
        <v>59</v>
      </c>
      <c r="W1870" t="s">
        <v>318</v>
      </c>
      <c r="X1870" t="s">
        <v>182</v>
      </c>
      <c r="Y1870">
        <v>4</v>
      </c>
      <c r="Z1870" t="s">
        <v>224</v>
      </c>
      <c r="AA1870" t="s">
        <v>238</v>
      </c>
    </row>
    <row r="1871" spans="1:27" x14ac:dyDescent="0.25">
      <c r="A1871">
        <v>10701</v>
      </c>
      <c r="B1871">
        <v>71</v>
      </c>
      <c r="C1871">
        <v>21.5</v>
      </c>
      <c r="D1871">
        <v>20</v>
      </c>
      <c r="E1871">
        <v>0.15</v>
      </c>
      <c r="F1871" t="s">
        <v>37</v>
      </c>
      <c r="G1871">
        <v>6</v>
      </c>
      <c r="H1871" s="5">
        <v>35716</v>
      </c>
      <c r="I1871" s="5">
        <v>35730</v>
      </c>
      <c r="J1871" s="5">
        <v>35718</v>
      </c>
      <c r="K1871">
        <v>3</v>
      </c>
      <c r="L1871">
        <v>220.31</v>
      </c>
      <c r="M1871" t="s">
        <v>289</v>
      </c>
      <c r="N1871" t="s">
        <v>10</v>
      </c>
      <c r="O1871">
        <v>430</v>
      </c>
      <c r="P1871">
        <v>64.5</v>
      </c>
      <c r="Q1871">
        <v>365.5</v>
      </c>
      <c r="R1871">
        <v>2</v>
      </c>
      <c r="S1871">
        <v>145.19</v>
      </c>
      <c r="T1871" t="s">
        <v>27</v>
      </c>
      <c r="U1871">
        <v>1997</v>
      </c>
      <c r="V1871" t="s">
        <v>59</v>
      </c>
      <c r="W1871" t="s">
        <v>318</v>
      </c>
      <c r="X1871" t="s">
        <v>205</v>
      </c>
      <c r="Y1871">
        <v>4</v>
      </c>
      <c r="Z1871" t="s">
        <v>224</v>
      </c>
      <c r="AA1871" t="s">
        <v>238</v>
      </c>
    </row>
    <row r="1872" spans="1:27" x14ac:dyDescent="0.25">
      <c r="A1872">
        <v>10701</v>
      </c>
      <c r="B1872">
        <v>76</v>
      </c>
      <c r="C1872">
        <v>18</v>
      </c>
      <c r="D1872">
        <v>35</v>
      </c>
      <c r="E1872">
        <v>0.15</v>
      </c>
      <c r="F1872" t="s">
        <v>37</v>
      </c>
      <c r="G1872">
        <v>6</v>
      </c>
      <c r="H1872" s="5">
        <v>35716</v>
      </c>
      <c r="I1872" s="5">
        <v>35730</v>
      </c>
      <c r="J1872" s="5">
        <v>35718</v>
      </c>
      <c r="K1872">
        <v>3</v>
      </c>
      <c r="L1872">
        <v>220.31</v>
      </c>
      <c r="M1872" t="s">
        <v>289</v>
      </c>
      <c r="N1872" t="s">
        <v>10</v>
      </c>
      <c r="O1872">
        <v>630</v>
      </c>
      <c r="P1872">
        <v>94.5</v>
      </c>
      <c r="Q1872">
        <v>535.5</v>
      </c>
      <c r="R1872">
        <v>2</v>
      </c>
      <c r="S1872">
        <v>315.19</v>
      </c>
      <c r="T1872" t="s">
        <v>27</v>
      </c>
      <c r="U1872">
        <v>1997</v>
      </c>
      <c r="V1872" t="s">
        <v>59</v>
      </c>
      <c r="W1872" t="s">
        <v>318</v>
      </c>
      <c r="X1872" t="s">
        <v>212</v>
      </c>
      <c r="Y1872">
        <v>1</v>
      </c>
      <c r="Z1872" t="s">
        <v>218</v>
      </c>
      <c r="AA1872" t="s">
        <v>238</v>
      </c>
    </row>
    <row r="1873" spans="1:27" x14ac:dyDescent="0.25">
      <c r="A1873">
        <v>10714</v>
      </c>
      <c r="B1873">
        <v>2</v>
      </c>
      <c r="C1873">
        <v>19</v>
      </c>
      <c r="D1873">
        <v>30</v>
      </c>
      <c r="E1873">
        <v>0.25</v>
      </c>
      <c r="F1873" t="s">
        <v>46</v>
      </c>
      <c r="G1873">
        <v>5</v>
      </c>
      <c r="H1873" s="5">
        <v>35725</v>
      </c>
      <c r="I1873" s="5">
        <v>35753</v>
      </c>
      <c r="J1873" s="5">
        <v>35730</v>
      </c>
      <c r="K1873">
        <v>3</v>
      </c>
      <c r="L1873">
        <v>24.49</v>
      </c>
      <c r="M1873" t="s">
        <v>388</v>
      </c>
      <c r="N1873" t="s">
        <v>20</v>
      </c>
      <c r="O1873">
        <v>570</v>
      </c>
      <c r="P1873">
        <v>142.5</v>
      </c>
      <c r="Q1873">
        <v>427.5</v>
      </c>
      <c r="R1873">
        <v>5</v>
      </c>
      <c r="S1873">
        <v>403.01</v>
      </c>
      <c r="T1873" t="s">
        <v>27</v>
      </c>
      <c r="U1873">
        <v>1997</v>
      </c>
      <c r="V1873" t="s">
        <v>59</v>
      </c>
      <c r="W1873" t="s">
        <v>318</v>
      </c>
      <c r="X1873" t="s">
        <v>71</v>
      </c>
      <c r="Y1873">
        <v>1</v>
      </c>
      <c r="Z1873" t="s">
        <v>218</v>
      </c>
      <c r="AA1873" t="s">
        <v>238</v>
      </c>
    </row>
    <row r="1874" spans="1:27" x14ac:dyDescent="0.25">
      <c r="A1874">
        <v>10714</v>
      </c>
      <c r="B1874">
        <v>17</v>
      </c>
      <c r="C1874">
        <v>39</v>
      </c>
      <c r="D1874">
        <v>27</v>
      </c>
      <c r="E1874">
        <v>0.25</v>
      </c>
      <c r="F1874" t="s">
        <v>46</v>
      </c>
      <c r="G1874">
        <v>5</v>
      </c>
      <c r="H1874" s="5">
        <v>35725</v>
      </c>
      <c r="I1874" s="5">
        <v>35753</v>
      </c>
      <c r="J1874" s="5">
        <v>35730</v>
      </c>
      <c r="K1874">
        <v>3</v>
      </c>
      <c r="L1874">
        <v>24.49</v>
      </c>
      <c r="M1874" t="s">
        <v>388</v>
      </c>
      <c r="N1874" t="s">
        <v>20</v>
      </c>
      <c r="O1874">
        <v>1053</v>
      </c>
      <c r="P1874">
        <v>263.25</v>
      </c>
      <c r="Q1874">
        <v>789.75</v>
      </c>
      <c r="R1874">
        <v>5</v>
      </c>
      <c r="S1874">
        <v>765.26</v>
      </c>
      <c r="T1874" t="s">
        <v>27</v>
      </c>
      <c r="U1874">
        <v>1997</v>
      </c>
      <c r="V1874" t="s">
        <v>59</v>
      </c>
      <c r="W1874" t="s">
        <v>318</v>
      </c>
      <c r="X1874" t="s">
        <v>101</v>
      </c>
      <c r="Y1874">
        <v>6</v>
      </c>
      <c r="Z1874" t="s">
        <v>228</v>
      </c>
      <c r="AA1874" t="s">
        <v>238</v>
      </c>
    </row>
    <row r="1875" spans="1:27" x14ac:dyDescent="0.25">
      <c r="A1875">
        <v>10714</v>
      </c>
      <c r="B1875">
        <v>47</v>
      </c>
      <c r="C1875">
        <v>9.5</v>
      </c>
      <c r="D1875">
        <v>50</v>
      </c>
      <c r="E1875">
        <v>0.25</v>
      </c>
      <c r="F1875" t="s">
        <v>46</v>
      </c>
      <c r="G1875">
        <v>5</v>
      </c>
      <c r="H1875" s="5">
        <v>35725</v>
      </c>
      <c r="I1875" s="5">
        <v>35753</v>
      </c>
      <c r="J1875" s="5">
        <v>35730</v>
      </c>
      <c r="K1875">
        <v>3</v>
      </c>
      <c r="L1875">
        <v>24.49</v>
      </c>
      <c r="M1875" t="s">
        <v>388</v>
      </c>
      <c r="N1875" t="s">
        <v>20</v>
      </c>
      <c r="O1875">
        <v>475</v>
      </c>
      <c r="P1875">
        <v>118.75</v>
      </c>
      <c r="Q1875">
        <v>356.25</v>
      </c>
      <c r="R1875">
        <v>5</v>
      </c>
      <c r="S1875">
        <v>331.76</v>
      </c>
      <c r="T1875" t="s">
        <v>27</v>
      </c>
      <c r="U1875">
        <v>1997</v>
      </c>
      <c r="V1875" t="s">
        <v>59</v>
      </c>
      <c r="W1875" t="s">
        <v>318</v>
      </c>
      <c r="X1875" t="s">
        <v>159</v>
      </c>
      <c r="Y1875">
        <v>3</v>
      </c>
      <c r="Z1875" t="s">
        <v>222</v>
      </c>
      <c r="AA1875" t="s">
        <v>238</v>
      </c>
    </row>
    <row r="1876" spans="1:27" x14ac:dyDescent="0.25">
      <c r="A1876">
        <v>10714</v>
      </c>
      <c r="B1876">
        <v>56</v>
      </c>
      <c r="C1876">
        <v>38</v>
      </c>
      <c r="D1876">
        <v>18</v>
      </c>
      <c r="E1876">
        <v>0.25</v>
      </c>
      <c r="F1876" t="s">
        <v>46</v>
      </c>
      <c r="G1876">
        <v>5</v>
      </c>
      <c r="H1876" s="5">
        <v>35725</v>
      </c>
      <c r="I1876" s="5">
        <v>35753</v>
      </c>
      <c r="J1876" s="5">
        <v>35730</v>
      </c>
      <c r="K1876">
        <v>3</v>
      </c>
      <c r="L1876">
        <v>24.49</v>
      </c>
      <c r="M1876" t="s">
        <v>388</v>
      </c>
      <c r="N1876" t="s">
        <v>20</v>
      </c>
      <c r="O1876">
        <v>684</v>
      </c>
      <c r="P1876">
        <v>171</v>
      </c>
      <c r="Q1876">
        <v>513</v>
      </c>
      <c r="R1876">
        <v>5</v>
      </c>
      <c r="S1876">
        <v>488.51</v>
      </c>
      <c r="T1876" t="s">
        <v>27</v>
      </c>
      <c r="U1876">
        <v>1997</v>
      </c>
      <c r="V1876" t="s">
        <v>59</v>
      </c>
      <c r="W1876" t="s">
        <v>318</v>
      </c>
      <c r="X1876" t="s">
        <v>177</v>
      </c>
      <c r="Y1876">
        <v>5</v>
      </c>
      <c r="Z1876" t="s">
        <v>226</v>
      </c>
      <c r="AA1876" t="s">
        <v>238</v>
      </c>
    </row>
    <row r="1877" spans="1:27" x14ac:dyDescent="0.25">
      <c r="A1877">
        <v>10714</v>
      </c>
      <c r="B1877">
        <v>58</v>
      </c>
      <c r="C1877">
        <v>13.25</v>
      </c>
      <c r="D1877">
        <v>12</v>
      </c>
      <c r="E1877">
        <v>0.25</v>
      </c>
      <c r="F1877" t="s">
        <v>46</v>
      </c>
      <c r="G1877">
        <v>5</v>
      </c>
      <c r="H1877" s="5">
        <v>35725</v>
      </c>
      <c r="I1877" s="5">
        <v>35753</v>
      </c>
      <c r="J1877" s="5">
        <v>35730</v>
      </c>
      <c r="K1877">
        <v>3</v>
      </c>
      <c r="L1877">
        <v>24.49</v>
      </c>
      <c r="M1877" t="s">
        <v>388</v>
      </c>
      <c r="N1877" t="s">
        <v>20</v>
      </c>
      <c r="O1877">
        <v>159</v>
      </c>
      <c r="P1877">
        <v>39.75</v>
      </c>
      <c r="Q1877">
        <v>119.25</v>
      </c>
      <c r="R1877">
        <v>5</v>
      </c>
      <c r="S1877">
        <v>94.76</v>
      </c>
      <c r="T1877" t="s">
        <v>27</v>
      </c>
      <c r="U1877">
        <v>1997</v>
      </c>
      <c r="V1877" t="s">
        <v>59</v>
      </c>
      <c r="W1877" t="s">
        <v>318</v>
      </c>
      <c r="X1877" t="s">
        <v>180</v>
      </c>
      <c r="Y1877">
        <v>8</v>
      </c>
      <c r="Z1877" t="s">
        <v>232</v>
      </c>
      <c r="AA1877" t="s">
        <v>238</v>
      </c>
    </row>
    <row r="1878" spans="1:27" x14ac:dyDescent="0.25">
      <c r="A1878">
        <v>10721</v>
      </c>
      <c r="B1878">
        <v>44</v>
      </c>
      <c r="C1878">
        <v>19.45</v>
      </c>
      <c r="D1878">
        <v>50</v>
      </c>
      <c r="E1878">
        <v>0.05</v>
      </c>
      <c r="F1878" t="s">
        <v>43</v>
      </c>
      <c r="G1878">
        <v>5</v>
      </c>
      <c r="H1878" s="5">
        <v>35732</v>
      </c>
      <c r="I1878" s="5">
        <v>35760</v>
      </c>
      <c r="J1878" s="5">
        <v>35734</v>
      </c>
      <c r="K1878">
        <v>3</v>
      </c>
      <c r="L1878">
        <v>48.92</v>
      </c>
      <c r="M1878" t="s">
        <v>266</v>
      </c>
      <c r="N1878" t="s">
        <v>9</v>
      </c>
      <c r="O1878">
        <v>972.5</v>
      </c>
      <c r="P1878">
        <v>48.625</v>
      </c>
      <c r="Q1878">
        <v>923.875</v>
      </c>
      <c r="R1878">
        <v>2</v>
      </c>
      <c r="S1878">
        <v>874.95500000000004</v>
      </c>
      <c r="T1878" t="s">
        <v>27</v>
      </c>
      <c r="U1878">
        <v>1997</v>
      </c>
      <c r="V1878" t="s">
        <v>59</v>
      </c>
      <c r="W1878" t="s">
        <v>318</v>
      </c>
      <c r="X1878" t="s">
        <v>153</v>
      </c>
      <c r="Y1878">
        <v>2</v>
      </c>
      <c r="Z1878" t="s">
        <v>220</v>
      </c>
      <c r="AA1878" t="s">
        <v>238</v>
      </c>
    </row>
    <row r="1879" spans="1:27" x14ac:dyDescent="0.25">
      <c r="A1879">
        <v>10770</v>
      </c>
      <c r="B1879">
        <v>11</v>
      </c>
      <c r="C1879">
        <v>21</v>
      </c>
      <c r="D1879">
        <v>15</v>
      </c>
      <c r="E1879">
        <v>0.25</v>
      </c>
      <c r="F1879" t="s">
        <v>35</v>
      </c>
      <c r="G1879">
        <v>8</v>
      </c>
      <c r="H1879" s="5">
        <v>35773</v>
      </c>
      <c r="I1879" s="5">
        <v>35801</v>
      </c>
      <c r="J1879" s="5">
        <v>35781</v>
      </c>
      <c r="K1879">
        <v>3</v>
      </c>
      <c r="L1879">
        <v>5.32</v>
      </c>
      <c r="M1879" t="s">
        <v>297</v>
      </c>
      <c r="N1879" t="s">
        <v>4</v>
      </c>
      <c r="O1879">
        <v>315</v>
      </c>
      <c r="P1879">
        <v>78.75</v>
      </c>
      <c r="Q1879">
        <v>236.25</v>
      </c>
      <c r="R1879">
        <v>8</v>
      </c>
      <c r="S1879">
        <v>230.93</v>
      </c>
      <c r="T1879" t="s">
        <v>27</v>
      </c>
      <c r="U1879">
        <v>1997</v>
      </c>
      <c r="V1879" t="s">
        <v>61</v>
      </c>
      <c r="W1879" t="s">
        <v>318</v>
      </c>
      <c r="X1879" t="s">
        <v>89</v>
      </c>
      <c r="Y1879">
        <v>4</v>
      </c>
      <c r="Z1879" t="s">
        <v>224</v>
      </c>
      <c r="AA1879" t="s">
        <v>238</v>
      </c>
    </row>
    <row r="1880" spans="1:27" x14ac:dyDescent="0.25">
      <c r="A1880">
        <v>10773</v>
      </c>
      <c r="B1880">
        <v>31</v>
      </c>
      <c r="C1880">
        <v>12.5</v>
      </c>
      <c r="D1880">
        <v>70</v>
      </c>
      <c r="E1880">
        <v>0.2</v>
      </c>
      <c r="F1880" t="s">
        <v>32</v>
      </c>
      <c r="G1880">
        <v>1</v>
      </c>
      <c r="H1880" s="5">
        <v>35775</v>
      </c>
      <c r="I1880" s="5">
        <v>35803</v>
      </c>
      <c r="J1880" s="5">
        <v>35780</v>
      </c>
      <c r="K1880">
        <v>3</v>
      </c>
      <c r="L1880">
        <v>96.43</v>
      </c>
      <c r="M1880" t="s">
        <v>274</v>
      </c>
      <c r="N1880" t="s">
        <v>2</v>
      </c>
      <c r="O1880">
        <v>875</v>
      </c>
      <c r="P1880">
        <v>175</v>
      </c>
      <c r="Q1880">
        <v>700</v>
      </c>
      <c r="R1880">
        <v>5</v>
      </c>
      <c r="S1880">
        <v>603.56999999999994</v>
      </c>
      <c r="T1880" t="s">
        <v>27</v>
      </c>
      <c r="U1880">
        <v>1997</v>
      </c>
      <c r="V1880" t="s">
        <v>61</v>
      </c>
      <c r="W1880" t="s">
        <v>318</v>
      </c>
      <c r="X1880" t="s">
        <v>129</v>
      </c>
      <c r="Y1880">
        <v>4</v>
      </c>
      <c r="Z1880" t="s">
        <v>224</v>
      </c>
      <c r="AA1880" t="s">
        <v>238</v>
      </c>
    </row>
    <row r="1881" spans="1:27" x14ac:dyDescent="0.25">
      <c r="A1881">
        <v>10773</v>
      </c>
      <c r="B1881">
        <v>75</v>
      </c>
      <c r="C1881">
        <v>7.75</v>
      </c>
      <c r="D1881">
        <v>7</v>
      </c>
      <c r="E1881">
        <v>0.2</v>
      </c>
      <c r="F1881" t="s">
        <v>32</v>
      </c>
      <c r="G1881">
        <v>1</v>
      </c>
      <c r="H1881" s="5">
        <v>35775</v>
      </c>
      <c r="I1881" s="5">
        <v>35803</v>
      </c>
      <c r="J1881" s="5">
        <v>35780</v>
      </c>
      <c r="K1881">
        <v>3</v>
      </c>
      <c r="L1881">
        <v>96.43</v>
      </c>
      <c r="M1881" t="s">
        <v>274</v>
      </c>
      <c r="N1881" t="s">
        <v>2</v>
      </c>
      <c r="O1881">
        <v>54.25</v>
      </c>
      <c r="P1881">
        <v>10.850000000000001</v>
      </c>
      <c r="Q1881">
        <v>43.4</v>
      </c>
      <c r="R1881">
        <v>5</v>
      </c>
      <c r="S1881">
        <v>-53.030000000000008</v>
      </c>
      <c r="T1881" t="s">
        <v>27</v>
      </c>
      <c r="U1881">
        <v>1997</v>
      </c>
      <c r="V1881" t="s">
        <v>61</v>
      </c>
      <c r="W1881" t="s">
        <v>318</v>
      </c>
      <c r="X1881" t="s">
        <v>210</v>
      </c>
      <c r="Y1881">
        <v>1</v>
      </c>
      <c r="Z1881" t="s">
        <v>218</v>
      </c>
      <c r="AA1881" t="s">
        <v>238</v>
      </c>
    </row>
    <row r="1882" spans="1:27" x14ac:dyDescent="0.25">
      <c r="A1882">
        <v>10776</v>
      </c>
      <c r="B1882">
        <v>31</v>
      </c>
      <c r="C1882">
        <v>12.5</v>
      </c>
      <c r="D1882">
        <v>16</v>
      </c>
      <c r="E1882">
        <v>0.05</v>
      </c>
      <c r="F1882" t="s">
        <v>32</v>
      </c>
      <c r="G1882">
        <v>1</v>
      </c>
      <c r="H1882" s="5">
        <v>35779</v>
      </c>
      <c r="I1882" s="5">
        <v>35807</v>
      </c>
      <c r="J1882" s="5">
        <v>35782</v>
      </c>
      <c r="K1882">
        <v>3</v>
      </c>
      <c r="L1882">
        <v>351.53</v>
      </c>
      <c r="M1882" t="s">
        <v>274</v>
      </c>
      <c r="N1882" t="s">
        <v>2</v>
      </c>
      <c r="O1882">
        <v>200</v>
      </c>
      <c r="P1882">
        <v>10</v>
      </c>
      <c r="Q1882">
        <v>190</v>
      </c>
      <c r="R1882">
        <v>3</v>
      </c>
      <c r="S1882">
        <v>-161.52999999999997</v>
      </c>
      <c r="T1882" t="s">
        <v>27</v>
      </c>
      <c r="U1882">
        <v>1997</v>
      </c>
      <c r="V1882" t="s">
        <v>61</v>
      </c>
      <c r="W1882" t="s">
        <v>318</v>
      </c>
      <c r="X1882" t="s">
        <v>129</v>
      </c>
      <c r="Y1882">
        <v>4</v>
      </c>
      <c r="Z1882" t="s">
        <v>224</v>
      </c>
      <c r="AA1882" t="s">
        <v>238</v>
      </c>
    </row>
    <row r="1883" spans="1:27" x14ac:dyDescent="0.25">
      <c r="A1883">
        <v>10776</v>
      </c>
      <c r="B1883">
        <v>42</v>
      </c>
      <c r="C1883">
        <v>14</v>
      </c>
      <c r="D1883">
        <v>12</v>
      </c>
      <c r="E1883">
        <v>0.05</v>
      </c>
      <c r="F1883" t="s">
        <v>32</v>
      </c>
      <c r="G1883">
        <v>1</v>
      </c>
      <c r="H1883" s="5">
        <v>35779</v>
      </c>
      <c r="I1883" s="5">
        <v>35807</v>
      </c>
      <c r="J1883" s="5">
        <v>35782</v>
      </c>
      <c r="K1883">
        <v>3</v>
      </c>
      <c r="L1883">
        <v>351.53</v>
      </c>
      <c r="M1883" t="s">
        <v>274</v>
      </c>
      <c r="N1883" t="s">
        <v>2</v>
      </c>
      <c r="O1883">
        <v>168</v>
      </c>
      <c r="P1883">
        <v>8.4</v>
      </c>
      <c r="Q1883">
        <v>159.6</v>
      </c>
      <c r="R1883">
        <v>3</v>
      </c>
      <c r="S1883">
        <v>-191.92999999999998</v>
      </c>
      <c r="T1883" t="s">
        <v>27</v>
      </c>
      <c r="U1883">
        <v>1997</v>
      </c>
      <c r="V1883" t="s">
        <v>61</v>
      </c>
      <c r="W1883" t="s">
        <v>318</v>
      </c>
      <c r="X1883" t="s">
        <v>149</v>
      </c>
      <c r="Y1883">
        <v>5</v>
      </c>
      <c r="Z1883" t="s">
        <v>226</v>
      </c>
      <c r="AA1883" t="s">
        <v>238</v>
      </c>
    </row>
    <row r="1884" spans="1:27" x14ac:dyDescent="0.25">
      <c r="A1884">
        <v>10776</v>
      </c>
      <c r="B1884">
        <v>45</v>
      </c>
      <c r="C1884">
        <v>9.5</v>
      </c>
      <c r="D1884">
        <v>27</v>
      </c>
      <c r="E1884">
        <v>0.05</v>
      </c>
      <c r="F1884" t="s">
        <v>32</v>
      </c>
      <c r="G1884">
        <v>1</v>
      </c>
      <c r="H1884" s="5">
        <v>35779</v>
      </c>
      <c r="I1884" s="5">
        <v>35807</v>
      </c>
      <c r="J1884" s="5">
        <v>35782</v>
      </c>
      <c r="K1884">
        <v>3</v>
      </c>
      <c r="L1884">
        <v>351.53</v>
      </c>
      <c r="M1884" t="s">
        <v>274</v>
      </c>
      <c r="N1884" t="s">
        <v>2</v>
      </c>
      <c r="O1884">
        <v>256.5</v>
      </c>
      <c r="P1884">
        <v>12.825000000000001</v>
      </c>
      <c r="Q1884">
        <v>243.67500000000001</v>
      </c>
      <c r="R1884">
        <v>3</v>
      </c>
      <c r="S1884">
        <v>-107.85499999999996</v>
      </c>
      <c r="T1884" t="s">
        <v>27</v>
      </c>
      <c r="U1884">
        <v>1997</v>
      </c>
      <c r="V1884" t="s">
        <v>61</v>
      </c>
      <c r="W1884" t="s">
        <v>318</v>
      </c>
      <c r="X1884" t="s">
        <v>155</v>
      </c>
      <c r="Y1884">
        <v>8</v>
      </c>
      <c r="Z1884" t="s">
        <v>232</v>
      </c>
      <c r="AA1884" t="s">
        <v>238</v>
      </c>
    </row>
    <row r="1885" spans="1:27" x14ac:dyDescent="0.25">
      <c r="A1885">
        <v>10776</v>
      </c>
      <c r="B1885">
        <v>51</v>
      </c>
      <c r="C1885">
        <v>53</v>
      </c>
      <c r="D1885">
        <v>120</v>
      </c>
      <c r="E1885">
        <v>0.05</v>
      </c>
      <c r="F1885" t="s">
        <v>32</v>
      </c>
      <c r="G1885">
        <v>1</v>
      </c>
      <c r="H1885" s="5">
        <v>35779</v>
      </c>
      <c r="I1885" s="5">
        <v>35807</v>
      </c>
      <c r="J1885" s="5">
        <v>35782</v>
      </c>
      <c r="K1885">
        <v>3</v>
      </c>
      <c r="L1885">
        <v>351.53</v>
      </c>
      <c r="M1885" t="s">
        <v>274</v>
      </c>
      <c r="N1885" t="s">
        <v>2</v>
      </c>
      <c r="O1885">
        <v>6360</v>
      </c>
      <c r="P1885">
        <v>318</v>
      </c>
      <c r="Q1885">
        <v>6042</v>
      </c>
      <c r="R1885">
        <v>3</v>
      </c>
      <c r="S1885">
        <v>5690.47</v>
      </c>
      <c r="T1885" t="s">
        <v>27</v>
      </c>
      <c r="U1885">
        <v>1997</v>
      </c>
      <c r="V1885" t="s">
        <v>61</v>
      </c>
      <c r="W1885" t="s">
        <v>318</v>
      </c>
      <c r="X1885" t="s">
        <v>167</v>
      </c>
      <c r="Y1885">
        <v>7</v>
      </c>
      <c r="Z1885" t="s">
        <v>230</v>
      </c>
      <c r="AA1885" t="s">
        <v>238</v>
      </c>
    </row>
    <row r="1886" spans="1:27" x14ac:dyDescent="0.25">
      <c r="A1886">
        <v>10781</v>
      </c>
      <c r="B1886">
        <v>54</v>
      </c>
      <c r="C1886">
        <v>7.45</v>
      </c>
      <c r="D1886">
        <v>3</v>
      </c>
      <c r="E1886">
        <v>0.2</v>
      </c>
      <c r="F1886" t="s">
        <v>272</v>
      </c>
      <c r="G1886">
        <v>2</v>
      </c>
      <c r="H1886" s="5">
        <v>35781</v>
      </c>
      <c r="I1886" s="5">
        <v>35809</v>
      </c>
      <c r="J1886" s="5">
        <v>35783</v>
      </c>
      <c r="K1886">
        <v>3</v>
      </c>
      <c r="L1886">
        <v>73.16</v>
      </c>
      <c r="M1886" t="s">
        <v>273</v>
      </c>
      <c r="N1886" t="s">
        <v>7</v>
      </c>
      <c r="O1886">
        <v>22.35</v>
      </c>
      <c r="P1886">
        <v>4.4700000000000006</v>
      </c>
      <c r="Q1886">
        <v>17.880000000000003</v>
      </c>
      <c r="R1886">
        <v>2</v>
      </c>
      <c r="S1886">
        <v>-55.279999999999994</v>
      </c>
      <c r="T1886" t="s">
        <v>27</v>
      </c>
      <c r="U1886">
        <v>1997</v>
      </c>
      <c r="V1886" t="s">
        <v>61</v>
      </c>
      <c r="W1886" t="s">
        <v>318</v>
      </c>
      <c r="X1886" t="s">
        <v>173</v>
      </c>
      <c r="Y1886">
        <v>6</v>
      </c>
      <c r="Z1886" t="s">
        <v>228</v>
      </c>
      <c r="AA1886" t="s">
        <v>238</v>
      </c>
    </row>
    <row r="1887" spans="1:27" x14ac:dyDescent="0.25">
      <c r="A1887">
        <v>10781</v>
      </c>
      <c r="B1887">
        <v>56</v>
      </c>
      <c r="C1887">
        <v>38</v>
      </c>
      <c r="D1887">
        <v>20</v>
      </c>
      <c r="E1887">
        <v>0.2</v>
      </c>
      <c r="F1887" t="s">
        <v>272</v>
      </c>
      <c r="G1887">
        <v>2</v>
      </c>
      <c r="H1887" s="5">
        <v>35781</v>
      </c>
      <c r="I1887" s="5">
        <v>35809</v>
      </c>
      <c r="J1887" s="5">
        <v>35783</v>
      </c>
      <c r="K1887">
        <v>3</v>
      </c>
      <c r="L1887">
        <v>73.16</v>
      </c>
      <c r="M1887" t="s">
        <v>273</v>
      </c>
      <c r="N1887" t="s">
        <v>7</v>
      </c>
      <c r="O1887">
        <v>760</v>
      </c>
      <c r="P1887">
        <v>152</v>
      </c>
      <c r="Q1887">
        <v>608</v>
      </c>
      <c r="R1887">
        <v>2</v>
      </c>
      <c r="S1887">
        <v>534.84</v>
      </c>
      <c r="T1887" t="s">
        <v>27</v>
      </c>
      <c r="U1887">
        <v>1997</v>
      </c>
      <c r="V1887" t="s">
        <v>61</v>
      </c>
      <c r="W1887" t="s">
        <v>318</v>
      </c>
      <c r="X1887" t="s">
        <v>177</v>
      </c>
      <c r="Y1887">
        <v>5</v>
      </c>
      <c r="Z1887" t="s">
        <v>226</v>
      </c>
      <c r="AA1887" t="s">
        <v>238</v>
      </c>
    </row>
    <row r="1888" spans="1:27" x14ac:dyDescent="0.25">
      <c r="A1888">
        <v>10799</v>
      </c>
      <c r="B1888">
        <v>13</v>
      </c>
      <c r="C1888">
        <v>6</v>
      </c>
      <c r="D1888">
        <v>20</v>
      </c>
      <c r="E1888">
        <v>0.15</v>
      </c>
      <c r="F1888" t="s">
        <v>38</v>
      </c>
      <c r="G1888">
        <v>9</v>
      </c>
      <c r="H1888" s="5">
        <v>35790</v>
      </c>
      <c r="I1888" s="5">
        <v>35832</v>
      </c>
      <c r="J1888" s="5">
        <v>35800</v>
      </c>
      <c r="K1888">
        <v>3</v>
      </c>
      <c r="L1888">
        <v>30.76</v>
      </c>
      <c r="M1888" t="s">
        <v>376</v>
      </c>
      <c r="N1888" t="s">
        <v>9</v>
      </c>
      <c r="O1888">
        <v>120</v>
      </c>
      <c r="P1888">
        <v>18</v>
      </c>
      <c r="Q1888">
        <v>102</v>
      </c>
      <c r="R1888">
        <v>10</v>
      </c>
      <c r="S1888">
        <v>71.239999999999995</v>
      </c>
      <c r="T1888" t="s">
        <v>27</v>
      </c>
      <c r="U1888">
        <v>1997</v>
      </c>
      <c r="V1888" t="s">
        <v>61</v>
      </c>
      <c r="W1888" t="s">
        <v>318</v>
      </c>
      <c r="X1888" t="s">
        <v>93</v>
      </c>
      <c r="Y1888">
        <v>8</v>
      </c>
      <c r="Z1888" t="s">
        <v>232</v>
      </c>
      <c r="AA1888" t="s">
        <v>238</v>
      </c>
    </row>
    <row r="1889" spans="1:27" x14ac:dyDescent="0.25">
      <c r="A1889">
        <v>10799</v>
      </c>
      <c r="B1889">
        <v>24</v>
      </c>
      <c r="C1889">
        <v>4.5</v>
      </c>
      <c r="D1889">
        <v>20</v>
      </c>
      <c r="E1889">
        <v>0.15</v>
      </c>
      <c r="F1889" t="s">
        <v>38</v>
      </c>
      <c r="G1889">
        <v>9</v>
      </c>
      <c r="H1889" s="5">
        <v>35790</v>
      </c>
      <c r="I1889" s="5">
        <v>35832</v>
      </c>
      <c r="J1889" s="5">
        <v>35800</v>
      </c>
      <c r="K1889">
        <v>3</v>
      </c>
      <c r="L1889">
        <v>30.76</v>
      </c>
      <c r="M1889" t="s">
        <v>376</v>
      </c>
      <c r="N1889" t="s">
        <v>9</v>
      </c>
      <c r="O1889">
        <v>90</v>
      </c>
      <c r="P1889">
        <v>13.5</v>
      </c>
      <c r="Q1889">
        <v>76.5</v>
      </c>
      <c r="R1889">
        <v>10</v>
      </c>
      <c r="S1889">
        <v>45.739999999999995</v>
      </c>
      <c r="T1889" t="s">
        <v>27</v>
      </c>
      <c r="U1889">
        <v>1997</v>
      </c>
      <c r="V1889" t="s">
        <v>61</v>
      </c>
      <c r="W1889" t="s">
        <v>318</v>
      </c>
      <c r="X1889" t="s">
        <v>115</v>
      </c>
      <c r="Y1889">
        <v>1</v>
      </c>
      <c r="Z1889" t="s">
        <v>218</v>
      </c>
      <c r="AA1889" t="s">
        <v>238</v>
      </c>
    </row>
    <row r="1890" spans="1:27" x14ac:dyDescent="0.25">
      <c r="A1890">
        <v>10404</v>
      </c>
      <c r="B1890">
        <v>26</v>
      </c>
      <c r="C1890">
        <v>24.9</v>
      </c>
      <c r="D1890">
        <v>30</v>
      </c>
      <c r="E1890">
        <v>0.05</v>
      </c>
      <c r="F1890" t="s">
        <v>362</v>
      </c>
      <c r="G1890">
        <v>2</v>
      </c>
      <c r="H1890" s="5">
        <v>35433</v>
      </c>
      <c r="I1890" s="5">
        <v>35461</v>
      </c>
      <c r="J1890" s="5">
        <v>35438</v>
      </c>
      <c r="K1890">
        <v>1</v>
      </c>
      <c r="L1890">
        <v>155.97</v>
      </c>
      <c r="M1890" t="s">
        <v>363</v>
      </c>
      <c r="N1890" t="s">
        <v>11</v>
      </c>
      <c r="O1890">
        <v>747</v>
      </c>
      <c r="P1890">
        <v>37.35</v>
      </c>
      <c r="Q1890">
        <v>709.65</v>
      </c>
      <c r="R1890">
        <v>5</v>
      </c>
      <c r="S1890">
        <v>553.67999999999995</v>
      </c>
      <c r="T1890" t="s">
        <v>27</v>
      </c>
      <c r="U1890">
        <v>1997</v>
      </c>
      <c r="V1890" t="s">
        <v>50</v>
      </c>
      <c r="W1890" t="s">
        <v>267</v>
      </c>
      <c r="X1890" t="s">
        <v>119</v>
      </c>
      <c r="Y1890">
        <v>3</v>
      </c>
      <c r="Z1890" t="s">
        <v>222</v>
      </c>
      <c r="AA1890" t="s">
        <v>236</v>
      </c>
    </row>
    <row r="1891" spans="1:27" x14ac:dyDescent="0.25">
      <c r="A1891">
        <v>10404</v>
      </c>
      <c r="B1891">
        <v>42</v>
      </c>
      <c r="C1891">
        <v>11.2</v>
      </c>
      <c r="D1891">
        <v>40</v>
      </c>
      <c r="E1891">
        <v>0.05</v>
      </c>
      <c r="F1891" t="s">
        <v>362</v>
      </c>
      <c r="G1891">
        <v>2</v>
      </c>
      <c r="H1891" s="5">
        <v>35433</v>
      </c>
      <c r="I1891" s="5">
        <v>35461</v>
      </c>
      <c r="J1891" s="5">
        <v>35438</v>
      </c>
      <c r="K1891">
        <v>1</v>
      </c>
      <c r="L1891">
        <v>155.97</v>
      </c>
      <c r="M1891" t="s">
        <v>363</v>
      </c>
      <c r="N1891" t="s">
        <v>11</v>
      </c>
      <c r="O1891">
        <v>448</v>
      </c>
      <c r="P1891">
        <v>22.400000000000002</v>
      </c>
      <c r="Q1891">
        <v>425.6</v>
      </c>
      <c r="R1891">
        <v>5</v>
      </c>
      <c r="S1891">
        <v>269.63</v>
      </c>
      <c r="T1891" t="s">
        <v>27</v>
      </c>
      <c r="U1891">
        <v>1997</v>
      </c>
      <c r="V1891" t="s">
        <v>50</v>
      </c>
      <c r="W1891" t="s">
        <v>267</v>
      </c>
      <c r="X1891" t="s">
        <v>149</v>
      </c>
      <c r="Y1891">
        <v>5</v>
      </c>
      <c r="Z1891" t="s">
        <v>226</v>
      </c>
      <c r="AA1891" t="s">
        <v>236</v>
      </c>
    </row>
    <row r="1892" spans="1:27" x14ac:dyDescent="0.25">
      <c r="A1892">
        <v>10404</v>
      </c>
      <c r="B1892">
        <v>49</v>
      </c>
      <c r="C1892">
        <v>16</v>
      </c>
      <c r="D1892">
        <v>30</v>
      </c>
      <c r="E1892">
        <v>0.05</v>
      </c>
      <c r="F1892" t="s">
        <v>362</v>
      </c>
      <c r="G1892">
        <v>2</v>
      </c>
      <c r="H1892" s="5">
        <v>35433</v>
      </c>
      <c r="I1892" s="5">
        <v>35461</v>
      </c>
      <c r="J1892" s="5">
        <v>35438</v>
      </c>
      <c r="K1892">
        <v>1</v>
      </c>
      <c r="L1892">
        <v>155.97</v>
      </c>
      <c r="M1892" t="s">
        <v>363</v>
      </c>
      <c r="N1892" t="s">
        <v>11</v>
      </c>
      <c r="O1892">
        <v>480</v>
      </c>
      <c r="P1892">
        <v>24</v>
      </c>
      <c r="Q1892">
        <v>456</v>
      </c>
      <c r="R1892">
        <v>5</v>
      </c>
      <c r="S1892">
        <v>300.02999999999997</v>
      </c>
      <c r="T1892" t="s">
        <v>27</v>
      </c>
      <c r="U1892">
        <v>1997</v>
      </c>
      <c r="V1892" t="s">
        <v>50</v>
      </c>
      <c r="W1892" t="s">
        <v>267</v>
      </c>
      <c r="X1892" t="s">
        <v>163</v>
      </c>
      <c r="Y1892">
        <v>3</v>
      </c>
      <c r="Z1892" t="s">
        <v>222</v>
      </c>
      <c r="AA1892" t="s">
        <v>236</v>
      </c>
    </row>
    <row r="1893" spans="1:27" x14ac:dyDescent="0.25">
      <c r="A1893">
        <v>10421</v>
      </c>
      <c r="B1893">
        <v>19</v>
      </c>
      <c r="C1893">
        <v>7.3</v>
      </c>
      <c r="D1893">
        <v>4</v>
      </c>
      <c r="E1893">
        <v>0.15</v>
      </c>
      <c r="F1893" t="s">
        <v>296</v>
      </c>
      <c r="G1893">
        <v>8</v>
      </c>
      <c r="H1893" s="5">
        <v>35451</v>
      </c>
      <c r="I1893" s="5">
        <v>35493</v>
      </c>
      <c r="J1893" s="5">
        <v>35457</v>
      </c>
      <c r="K1893">
        <v>1</v>
      </c>
      <c r="L1893">
        <v>99.23</v>
      </c>
      <c r="M1893" t="s">
        <v>297</v>
      </c>
      <c r="N1893" t="s">
        <v>4</v>
      </c>
      <c r="O1893">
        <v>29.2</v>
      </c>
      <c r="P1893">
        <v>4.38</v>
      </c>
      <c r="Q1893">
        <v>24.82</v>
      </c>
      <c r="R1893">
        <v>6</v>
      </c>
      <c r="S1893">
        <v>-74.41</v>
      </c>
      <c r="T1893" t="s">
        <v>27</v>
      </c>
      <c r="U1893">
        <v>1997</v>
      </c>
      <c r="V1893" t="s">
        <v>50</v>
      </c>
      <c r="W1893" t="s">
        <v>267</v>
      </c>
      <c r="X1893" t="s">
        <v>105</v>
      </c>
      <c r="Y1893">
        <v>3</v>
      </c>
      <c r="Z1893" t="s">
        <v>222</v>
      </c>
      <c r="AA1893" t="s">
        <v>236</v>
      </c>
    </row>
    <row r="1894" spans="1:27" x14ac:dyDescent="0.25">
      <c r="A1894">
        <v>10421</v>
      </c>
      <c r="B1894">
        <v>53</v>
      </c>
      <c r="C1894">
        <v>26.2</v>
      </c>
      <c r="D1894">
        <v>15</v>
      </c>
      <c r="E1894">
        <v>0.15</v>
      </c>
      <c r="F1894" t="s">
        <v>296</v>
      </c>
      <c r="G1894">
        <v>8</v>
      </c>
      <c r="H1894" s="5">
        <v>35451</v>
      </c>
      <c r="I1894" s="5">
        <v>35493</v>
      </c>
      <c r="J1894" s="5">
        <v>35457</v>
      </c>
      <c r="K1894">
        <v>1</v>
      </c>
      <c r="L1894">
        <v>99.23</v>
      </c>
      <c r="M1894" t="s">
        <v>297</v>
      </c>
      <c r="N1894" t="s">
        <v>4</v>
      </c>
      <c r="O1894">
        <v>393</v>
      </c>
      <c r="P1894">
        <v>58.949999999999996</v>
      </c>
      <c r="Q1894">
        <v>334.05</v>
      </c>
      <c r="R1894">
        <v>6</v>
      </c>
      <c r="S1894">
        <v>234.82</v>
      </c>
      <c r="T1894" t="s">
        <v>27</v>
      </c>
      <c r="U1894">
        <v>1997</v>
      </c>
      <c r="V1894" t="s">
        <v>50</v>
      </c>
      <c r="W1894" t="s">
        <v>267</v>
      </c>
      <c r="X1894" t="s">
        <v>171</v>
      </c>
      <c r="Y1894">
        <v>6</v>
      </c>
      <c r="Z1894" t="s">
        <v>228</v>
      </c>
      <c r="AA1894" t="s">
        <v>236</v>
      </c>
    </row>
    <row r="1895" spans="1:27" x14ac:dyDescent="0.25">
      <c r="A1895">
        <v>10421</v>
      </c>
      <c r="B1895">
        <v>77</v>
      </c>
      <c r="C1895">
        <v>10.4</v>
      </c>
      <c r="D1895">
        <v>10</v>
      </c>
      <c r="E1895">
        <v>0.15</v>
      </c>
      <c r="F1895" t="s">
        <v>296</v>
      </c>
      <c r="G1895">
        <v>8</v>
      </c>
      <c r="H1895" s="5">
        <v>35451</v>
      </c>
      <c r="I1895" s="5">
        <v>35493</v>
      </c>
      <c r="J1895" s="5">
        <v>35457</v>
      </c>
      <c r="K1895">
        <v>1</v>
      </c>
      <c r="L1895">
        <v>99.23</v>
      </c>
      <c r="M1895" t="s">
        <v>297</v>
      </c>
      <c r="N1895" t="s">
        <v>4</v>
      </c>
      <c r="O1895">
        <v>104</v>
      </c>
      <c r="P1895">
        <v>15.6</v>
      </c>
      <c r="Q1895">
        <v>88.4</v>
      </c>
      <c r="R1895">
        <v>6</v>
      </c>
      <c r="S1895">
        <v>-10.829999999999998</v>
      </c>
      <c r="T1895" t="s">
        <v>27</v>
      </c>
      <c r="U1895">
        <v>1997</v>
      </c>
      <c r="V1895" t="s">
        <v>50</v>
      </c>
      <c r="W1895" t="s">
        <v>267</v>
      </c>
      <c r="X1895" t="s">
        <v>214</v>
      </c>
      <c r="Y1895">
        <v>2</v>
      </c>
      <c r="Z1895" t="s">
        <v>220</v>
      </c>
      <c r="AA1895" t="s">
        <v>236</v>
      </c>
    </row>
    <row r="1896" spans="1:27" x14ac:dyDescent="0.25">
      <c r="A1896">
        <v>10443</v>
      </c>
      <c r="B1896">
        <v>11</v>
      </c>
      <c r="C1896">
        <v>16.8</v>
      </c>
      <c r="D1896">
        <v>6</v>
      </c>
      <c r="E1896">
        <v>0.2</v>
      </c>
      <c r="F1896" t="s">
        <v>268</v>
      </c>
      <c r="G1896">
        <v>8</v>
      </c>
      <c r="H1896" s="5">
        <v>35473</v>
      </c>
      <c r="I1896" s="5">
        <v>35501</v>
      </c>
      <c r="J1896" s="5">
        <v>35475</v>
      </c>
      <c r="K1896">
        <v>1</v>
      </c>
      <c r="L1896">
        <v>13.95</v>
      </c>
      <c r="M1896" t="s">
        <v>269</v>
      </c>
      <c r="N1896" t="s">
        <v>11</v>
      </c>
      <c r="O1896">
        <v>100.80000000000001</v>
      </c>
      <c r="P1896">
        <v>20.160000000000004</v>
      </c>
      <c r="Q1896">
        <v>80.640000000000015</v>
      </c>
      <c r="R1896">
        <v>2</v>
      </c>
      <c r="S1896">
        <v>66.690000000000012</v>
      </c>
      <c r="T1896" t="s">
        <v>27</v>
      </c>
      <c r="U1896">
        <v>1997</v>
      </c>
      <c r="V1896" t="s">
        <v>51</v>
      </c>
      <c r="W1896" t="s">
        <v>267</v>
      </c>
      <c r="X1896" t="s">
        <v>89</v>
      </c>
      <c r="Y1896">
        <v>4</v>
      </c>
      <c r="Z1896" t="s">
        <v>224</v>
      </c>
      <c r="AA1896" t="s">
        <v>236</v>
      </c>
    </row>
    <row r="1897" spans="1:27" x14ac:dyDescent="0.25">
      <c r="A1897">
        <v>10452</v>
      </c>
      <c r="B1897">
        <v>44</v>
      </c>
      <c r="C1897">
        <v>15.5</v>
      </c>
      <c r="D1897">
        <v>100</v>
      </c>
      <c r="E1897">
        <v>0.05</v>
      </c>
      <c r="F1897" t="s">
        <v>46</v>
      </c>
      <c r="G1897">
        <v>8</v>
      </c>
      <c r="H1897" s="5">
        <v>35481</v>
      </c>
      <c r="I1897" s="5">
        <v>35509</v>
      </c>
      <c r="J1897" s="5">
        <v>35487</v>
      </c>
      <c r="K1897">
        <v>1</v>
      </c>
      <c r="L1897">
        <v>140.26</v>
      </c>
      <c r="M1897" t="s">
        <v>388</v>
      </c>
      <c r="N1897" t="s">
        <v>20</v>
      </c>
      <c r="O1897">
        <v>1550</v>
      </c>
      <c r="P1897">
        <v>77.5</v>
      </c>
      <c r="Q1897">
        <v>1472.5</v>
      </c>
      <c r="R1897">
        <v>6</v>
      </c>
      <c r="S1897">
        <v>1332.24</v>
      </c>
      <c r="T1897" t="s">
        <v>27</v>
      </c>
      <c r="U1897">
        <v>1997</v>
      </c>
      <c r="V1897" t="s">
        <v>51</v>
      </c>
      <c r="W1897" t="s">
        <v>267</v>
      </c>
      <c r="X1897" t="s">
        <v>153</v>
      </c>
      <c r="Y1897">
        <v>2</v>
      </c>
      <c r="Z1897" t="s">
        <v>220</v>
      </c>
      <c r="AA1897" t="s">
        <v>236</v>
      </c>
    </row>
    <row r="1898" spans="1:27" x14ac:dyDescent="0.25">
      <c r="A1898">
        <v>10460</v>
      </c>
      <c r="B1898">
        <v>68</v>
      </c>
      <c r="C1898">
        <v>10</v>
      </c>
      <c r="D1898">
        <v>21</v>
      </c>
      <c r="E1898">
        <v>0.25</v>
      </c>
      <c r="F1898" t="s">
        <v>33</v>
      </c>
      <c r="G1898">
        <v>8</v>
      </c>
      <c r="H1898" s="5">
        <v>35489</v>
      </c>
      <c r="I1898" s="5">
        <v>35517</v>
      </c>
      <c r="J1898" s="5">
        <v>35492</v>
      </c>
      <c r="K1898">
        <v>1</v>
      </c>
      <c r="L1898">
        <v>16.27</v>
      </c>
      <c r="M1898" t="s">
        <v>323</v>
      </c>
      <c r="N1898" t="s">
        <v>17</v>
      </c>
      <c r="O1898">
        <v>210</v>
      </c>
      <c r="P1898">
        <v>52.5</v>
      </c>
      <c r="Q1898">
        <v>157.5</v>
      </c>
      <c r="R1898">
        <v>3</v>
      </c>
      <c r="S1898">
        <v>141.22999999999999</v>
      </c>
      <c r="T1898" t="s">
        <v>27</v>
      </c>
      <c r="U1898">
        <v>1997</v>
      </c>
      <c r="V1898" t="s">
        <v>51</v>
      </c>
      <c r="W1898" t="s">
        <v>267</v>
      </c>
      <c r="X1898" t="s">
        <v>199</v>
      </c>
      <c r="Y1898">
        <v>3</v>
      </c>
      <c r="Z1898" t="s">
        <v>222</v>
      </c>
      <c r="AA1898" t="s">
        <v>236</v>
      </c>
    </row>
    <row r="1899" spans="1:27" x14ac:dyDescent="0.25">
      <c r="A1899">
        <v>10460</v>
      </c>
      <c r="B1899">
        <v>75</v>
      </c>
      <c r="C1899">
        <v>6.2</v>
      </c>
      <c r="D1899">
        <v>4</v>
      </c>
      <c r="E1899">
        <v>0.25</v>
      </c>
      <c r="F1899" t="s">
        <v>33</v>
      </c>
      <c r="G1899">
        <v>8</v>
      </c>
      <c r="H1899" s="5">
        <v>35489</v>
      </c>
      <c r="I1899" s="5">
        <v>35517</v>
      </c>
      <c r="J1899" s="5">
        <v>35492</v>
      </c>
      <c r="K1899">
        <v>1</v>
      </c>
      <c r="L1899">
        <v>16.27</v>
      </c>
      <c r="M1899" t="s">
        <v>323</v>
      </c>
      <c r="N1899" t="s">
        <v>17</v>
      </c>
      <c r="O1899">
        <v>24.8</v>
      </c>
      <c r="P1899">
        <v>6.2</v>
      </c>
      <c r="Q1899">
        <v>18.600000000000001</v>
      </c>
      <c r="R1899">
        <v>3</v>
      </c>
      <c r="S1899">
        <v>2.3300000000000018</v>
      </c>
      <c r="T1899" t="s">
        <v>27</v>
      </c>
      <c r="U1899">
        <v>1997</v>
      </c>
      <c r="V1899" t="s">
        <v>51</v>
      </c>
      <c r="W1899" t="s">
        <v>267</v>
      </c>
      <c r="X1899" t="s">
        <v>210</v>
      </c>
      <c r="Y1899">
        <v>1</v>
      </c>
      <c r="Z1899" t="s">
        <v>218</v>
      </c>
      <c r="AA1899" t="s">
        <v>236</v>
      </c>
    </row>
    <row r="1900" spans="1:27" x14ac:dyDescent="0.25">
      <c r="A1900">
        <v>10469</v>
      </c>
      <c r="B1900">
        <v>2</v>
      </c>
      <c r="C1900">
        <v>15.2</v>
      </c>
      <c r="D1900">
        <v>40</v>
      </c>
      <c r="E1900">
        <v>0.15</v>
      </c>
      <c r="F1900" t="s">
        <v>48</v>
      </c>
      <c r="G1900">
        <v>1</v>
      </c>
      <c r="H1900" s="5">
        <v>35499</v>
      </c>
      <c r="I1900" s="5">
        <v>35527</v>
      </c>
      <c r="J1900" s="5">
        <v>35503</v>
      </c>
      <c r="K1900">
        <v>1</v>
      </c>
      <c r="L1900">
        <v>60.18</v>
      </c>
      <c r="M1900" t="s">
        <v>287</v>
      </c>
      <c r="N1900" t="s">
        <v>20</v>
      </c>
      <c r="O1900">
        <v>608</v>
      </c>
      <c r="P1900">
        <v>91.2</v>
      </c>
      <c r="Q1900">
        <v>516.79999999999995</v>
      </c>
      <c r="R1900">
        <v>4</v>
      </c>
      <c r="S1900">
        <v>456.61999999999995</v>
      </c>
      <c r="T1900" t="s">
        <v>27</v>
      </c>
      <c r="U1900">
        <v>1997</v>
      </c>
      <c r="V1900" t="s">
        <v>52</v>
      </c>
      <c r="W1900" t="s">
        <v>267</v>
      </c>
      <c r="X1900" t="s">
        <v>71</v>
      </c>
      <c r="Y1900">
        <v>1</v>
      </c>
      <c r="Z1900" t="s">
        <v>218</v>
      </c>
      <c r="AA1900" t="s">
        <v>236</v>
      </c>
    </row>
    <row r="1901" spans="1:27" x14ac:dyDescent="0.25">
      <c r="A1901">
        <v>10469</v>
      </c>
      <c r="B1901">
        <v>16</v>
      </c>
      <c r="C1901">
        <v>13.9</v>
      </c>
      <c r="D1901">
        <v>35</v>
      </c>
      <c r="E1901">
        <v>0.15</v>
      </c>
      <c r="F1901" t="s">
        <v>48</v>
      </c>
      <c r="G1901">
        <v>1</v>
      </c>
      <c r="H1901" s="5">
        <v>35499</v>
      </c>
      <c r="I1901" s="5">
        <v>35527</v>
      </c>
      <c r="J1901" s="5">
        <v>35503</v>
      </c>
      <c r="K1901">
        <v>1</v>
      </c>
      <c r="L1901">
        <v>60.18</v>
      </c>
      <c r="M1901" t="s">
        <v>287</v>
      </c>
      <c r="N1901" t="s">
        <v>20</v>
      </c>
      <c r="O1901">
        <v>486.5</v>
      </c>
      <c r="P1901">
        <v>72.974999999999994</v>
      </c>
      <c r="Q1901">
        <v>413.52499999999998</v>
      </c>
      <c r="R1901">
        <v>4</v>
      </c>
      <c r="S1901">
        <v>353.34499999999997</v>
      </c>
      <c r="T1901" t="s">
        <v>27</v>
      </c>
      <c r="U1901">
        <v>1997</v>
      </c>
      <c r="V1901" t="s">
        <v>52</v>
      </c>
      <c r="W1901" t="s">
        <v>267</v>
      </c>
      <c r="X1901" t="s">
        <v>99</v>
      </c>
      <c r="Y1901">
        <v>3</v>
      </c>
      <c r="Z1901" t="s">
        <v>222</v>
      </c>
      <c r="AA1901" t="s">
        <v>236</v>
      </c>
    </row>
    <row r="1902" spans="1:27" x14ac:dyDescent="0.25">
      <c r="A1902">
        <v>10469</v>
      </c>
      <c r="B1902">
        <v>44</v>
      </c>
      <c r="C1902">
        <v>15.5</v>
      </c>
      <c r="D1902">
        <v>2</v>
      </c>
      <c r="E1902">
        <v>0.15</v>
      </c>
      <c r="F1902" t="s">
        <v>48</v>
      </c>
      <c r="G1902">
        <v>1</v>
      </c>
      <c r="H1902" s="5">
        <v>35499</v>
      </c>
      <c r="I1902" s="5">
        <v>35527</v>
      </c>
      <c r="J1902" s="5">
        <v>35503</v>
      </c>
      <c r="K1902">
        <v>1</v>
      </c>
      <c r="L1902">
        <v>60.18</v>
      </c>
      <c r="M1902" t="s">
        <v>287</v>
      </c>
      <c r="N1902" t="s">
        <v>20</v>
      </c>
      <c r="O1902">
        <v>31</v>
      </c>
      <c r="P1902">
        <v>4.6499999999999995</v>
      </c>
      <c r="Q1902">
        <v>26.35</v>
      </c>
      <c r="R1902">
        <v>4</v>
      </c>
      <c r="S1902">
        <v>-33.83</v>
      </c>
      <c r="T1902" t="s">
        <v>27</v>
      </c>
      <c r="U1902">
        <v>1997</v>
      </c>
      <c r="V1902" t="s">
        <v>52</v>
      </c>
      <c r="W1902" t="s">
        <v>267</v>
      </c>
      <c r="X1902" t="s">
        <v>153</v>
      </c>
      <c r="Y1902">
        <v>2</v>
      </c>
      <c r="Z1902" t="s">
        <v>220</v>
      </c>
      <c r="AA1902" t="s">
        <v>236</v>
      </c>
    </row>
    <row r="1903" spans="1:27" x14ac:dyDescent="0.25">
      <c r="A1903">
        <v>10472</v>
      </c>
      <c r="B1903">
        <v>24</v>
      </c>
      <c r="C1903">
        <v>3.6</v>
      </c>
      <c r="D1903">
        <v>80</v>
      </c>
      <c r="E1903">
        <v>0.05</v>
      </c>
      <c r="F1903" t="s">
        <v>282</v>
      </c>
      <c r="G1903">
        <v>8</v>
      </c>
      <c r="H1903" s="5">
        <v>35501</v>
      </c>
      <c r="I1903" s="5">
        <v>35529</v>
      </c>
      <c r="J1903" s="5">
        <v>35508</v>
      </c>
      <c r="K1903">
        <v>1</v>
      </c>
      <c r="L1903">
        <v>4.2</v>
      </c>
      <c r="M1903" t="s">
        <v>281</v>
      </c>
      <c r="N1903" t="s">
        <v>19</v>
      </c>
      <c r="O1903">
        <v>288</v>
      </c>
      <c r="P1903">
        <v>14.4</v>
      </c>
      <c r="Q1903">
        <v>273.60000000000002</v>
      </c>
      <c r="R1903">
        <v>7</v>
      </c>
      <c r="S1903">
        <v>269.40000000000003</v>
      </c>
      <c r="T1903" t="s">
        <v>27</v>
      </c>
      <c r="U1903">
        <v>1997</v>
      </c>
      <c r="V1903" t="s">
        <v>52</v>
      </c>
      <c r="W1903" t="s">
        <v>267</v>
      </c>
      <c r="X1903" t="s">
        <v>115</v>
      </c>
      <c r="Y1903">
        <v>1</v>
      </c>
      <c r="Z1903" t="s">
        <v>218</v>
      </c>
      <c r="AA1903" t="s">
        <v>236</v>
      </c>
    </row>
    <row r="1904" spans="1:27" x14ac:dyDescent="0.25">
      <c r="A1904">
        <v>10475</v>
      </c>
      <c r="B1904">
        <v>31</v>
      </c>
      <c r="C1904">
        <v>10</v>
      </c>
      <c r="D1904">
        <v>35</v>
      </c>
      <c r="E1904">
        <v>0.15</v>
      </c>
      <c r="F1904" t="s">
        <v>47</v>
      </c>
      <c r="G1904">
        <v>9</v>
      </c>
      <c r="H1904" s="5">
        <v>35503</v>
      </c>
      <c r="I1904" s="5">
        <v>35531</v>
      </c>
      <c r="J1904" s="5">
        <v>35524</v>
      </c>
      <c r="K1904">
        <v>1</v>
      </c>
      <c r="L1904">
        <v>68.52</v>
      </c>
      <c r="M1904" t="s">
        <v>349</v>
      </c>
      <c r="N1904" t="s">
        <v>3</v>
      </c>
      <c r="O1904">
        <v>350</v>
      </c>
      <c r="P1904">
        <v>52.5</v>
      </c>
      <c r="Q1904">
        <v>297.5</v>
      </c>
      <c r="R1904">
        <v>21</v>
      </c>
      <c r="S1904">
        <v>228.98000000000002</v>
      </c>
      <c r="T1904" t="s">
        <v>27</v>
      </c>
      <c r="U1904">
        <v>1997</v>
      </c>
      <c r="V1904" t="s">
        <v>52</v>
      </c>
      <c r="W1904" t="s">
        <v>267</v>
      </c>
      <c r="X1904" t="s">
        <v>129</v>
      </c>
      <c r="Y1904">
        <v>4</v>
      </c>
      <c r="Z1904" t="s">
        <v>224</v>
      </c>
      <c r="AA1904" t="s">
        <v>236</v>
      </c>
    </row>
    <row r="1905" spans="1:27" x14ac:dyDescent="0.25">
      <c r="A1905">
        <v>10475</v>
      </c>
      <c r="B1905">
        <v>66</v>
      </c>
      <c r="C1905">
        <v>13.6</v>
      </c>
      <c r="D1905">
        <v>60</v>
      </c>
      <c r="E1905">
        <v>0.15</v>
      </c>
      <c r="F1905" t="s">
        <v>47</v>
      </c>
      <c r="G1905">
        <v>9</v>
      </c>
      <c r="H1905" s="5">
        <v>35503</v>
      </c>
      <c r="I1905" s="5">
        <v>35531</v>
      </c>
      <c r="J1905" s="5">
        <v>35524</v>
      </c>
      <c r="K1905">
        <v>1</v>
      </c>
      <c r="L1905">
        <v>68.52</v>
      </c>
      <c r="M1905" t="s">
        <v>349</v>
      </c>
      <c r="N1905" t="s">
        <v>3</v>
      </c>
      <c r="O1905">
        <v>816</v>
      </c>
      <c r="P1905">
        <v>122.39999999999999</v>
      </c>
      <c r="Q1905">
        <v>693.6</v>
      </c>
      <c r="R1905">
        <v>21</v>
      </c>
      <c r="S1905">
        <v>625.08000000000004</v>
      </c>
      <c r="T1905" t="s">
        <v>27</v>
      </c>
      <c r="U1905">
        <v>1997</v>
      </c>
      <c r="V1905" t="s">
        <v>52</v>
      </c>
      <c r="W1905" t="s">
        <v>267</v>
      </c>
      <c r="X1905" t="s">
        <v>196</v>
      </c>
      <c r="Y1905">
        <v>2</v>
      </c>
      <c r="Z1905" t="s">
        <v>220</v>
      </c>
      <c r="AA1905" t="s">
        <v>236</v>
      </c>
    </row>
    <row r="1906" spans="1:27" x14ac:dyDescent="0.25">
      <c r="A1906">
        <v>10475</v>
      </c>
      <c r="B1906">
        <v>76</v>
      </c>
      <c r="C1906">
        <v>14.4</v>
      </c>
      <c r="D1906">
        <v>42</v>
      </c>
      <c r="E1906">
        <v>0.15</v>
      </c>
      <c r="F1906" t="s">
        <v>47</v>
      </c>
      <c r="G1906">
        <v>9</v>
      </c>
      <c r="H1906" s="5">
        <v>35503</v>
      </c>
      <c r="I1906" s="5">
        <v>35531</v>
      </c>
      <c r="J1906" s="5">
        <v>35524</v>
      </c>
      <c r="K1906">
        <v>1</v>
      </c>
      <c r="L1906">
        <v>68.52</v>
      </c>
      <c r="M1906" t="s">
        <v>349</v>
      </c>
      <c r="N1906" t="s">
        <v>3</v>
      </c>
      <c r="O1906">
        <v>604.80000000000007</v>
      </c>
      <c r="P1906">
        <v>90.720000000000013</v>
      </c>
      <c r="Q1906">
        <v>514.08000000000004</v>
      </c>
      <c r="R1906">
        <v>21</v>
      </c>
      <c r="S1906">
        <v>445.56000000000006</v>
      </c>
      <c r="T1906" t="s">
        <v>27</v>
      </c>
      <c r="U1906">
        <v>1997</v>
      </c>
      <c r="V1906" t="s">
        <v>52</v>
      </c>
      <c r="W1906" t="s">
        <v>267</v>
      </c>
      <c r="X1906" t="s">
        <v>212</v>
      </c>
      <c r="Y1906">
        <v>1</v>
      </c>
      <c r="Z1906" t="s">
        <v>218</v>
      </c>
      <c r="AA1906" t="s">
        <v>236</v>
      </c>
    </row>
    <row r="1907" spans="1:27" x14ac:dyDescent="0.25">
      <c r="A1907">
        <v>10492</v>
      </c>
      <c r="B1907">
        <v>25</v>
      </c>
      <c r="C1907">
        <v>11.2</v>
      </c>
      <c r="D1907">
        <v>60</v>
      </c>
      <c r="E1907">
        <v>0.05</v>
      </c>
      <c r="F1907" t="s">
        <v>31</v>
      </c>
      <c r="G1907">
        <v>3</v>
      </c>
      <c r="H1907" s="5">
        <v>35521</v>
      </c>
      <c r="I1907" s="5">
        <v>35549</v>
      </c>
      <c r="J1907" s="5">
        <v>35531</v>
      </c>
      <c r="K1907">
        <v>1</v>
      </c>
      <c r="L1907">
        <v>62.89</v>
      </c>
      <c r="M1907" t="s">
        <v>370</v>
      </c>
      <c r="N1907" t="s">
        <v>5</v>
      </c>
      <c r="O1907">
        <v>672</v>
      </c>
      <c r="P1907">
        <v>33.6</v>
      </c>
      <c r="Q1907">
        <v>638.4</v>
      </c>
      <c r="R1907">
        <v>10</v>
      </c>
      <c r="S1907">
        <v>575.51</v>
      </c>
      <c r="T1907" t="s">
        <v>27</v>
      </c>
      <c r="U1907">
        <v>1997</v>
      </c>
      <c r="V1907" t="s">
        <v>53</v>
      </c>
      <c r="W1907" t="s">
        <v>284</v>
      </c>
      <c r="X1907" t="s">
        <v>117</v>
      </c>
      <c r="Y1907">
        <v>3</v>
      </c>
      <c r="Z1907" t="s">
        <v>222</v>
      </c>
      <c r="AA1907" t="s">
        <v>236</v>
      </c>
    </row>
    <row r="1908" spans="1:27" x14ac:dyDescent="0.25">
      <c r="A1908">
        <v>10492</v>
      </c>
      <c r="B1908">
        <v>42</v>
      </c>
      <c r="C1908">
        <v>11.2</v>
      </c>
      <c r="D1908">
        <v>20</v>
      </c>
      <c r="E1908">
        <v>0.05</v>
      </c>
      <c r="F1908" t="s">
        <v>31</v>
      </c>
      <c r="G1908">
        <v>3</v>
      </c>
      <c r="H1908" s="5">
        <v>35521</v>
      </c>
      <c r="I1908" s="5">
        <v>35549</v>
      </c>
      <c r="J1908" s="5">
        <v>35531</v>
      </c>
      <c r="K1908">
        <v>1</v>
      </c>
      <c r="L1908">
        <v>62.89</v>
      </c>
      <c r="M1908" t="s">
        <v>370</v>
      </c>
      <c r="N1908" t="s">
        <v>5</v>
      </c>
      <c r="O1908">
        <v>224</v>
      </c>
      <c r="P1908">
        <v>11.200000000000001</v>
      </c>
      <c r="Q1908">
        <v>212.8</v>
      </c>
      <c r="R1908">
        <v>10</v>
      </c>
      <c r="S1908">
        <v>149.91000000000003</v>
      </c>
      <c r="T1908" t="s">
        <v>27</v>
      </c>
      <c r="U1908">
        <v>1997</v>
      </c>
      <c r="V1908" t="s">
        <v>53</v>
      </c>
      <c r="W1908" t="s">
        <v>284</v>
      </c>
      <c r="X1908" t="s">
        <v>149</v>
      </c>
      <c r="Y1908">
        <v>5</v>
      </c>
      <c r="Z1908" t="s">
        <v>226</v>
      </c>
      <c r="AA1908" t="s">
        <v>236</v>
      </c>
    </row>
    <row r="1909" spans="1:27" x14ac:dyDescent="0.25">
      <c r="A1909">
        <v>10500</v>
      </c>
      <c r="B1909">
        <v>15</v>
      </c>
      <c r="C1909">
        <v>15.5</v>
      </c>
      <c r="D1909">
        <v>12</v>
      </c>
      <c r="E1909">
        <v>0.05</v>
      </c>
      <c r="F1909" t="s">
        <v>371</v>
      </c>
      <c r="G1909">
        <v>6</v>
      </c>
      <c r="H1909" s="5">
        <v>35529</v>
      </c>
      <c r="I1909" s="5">
        <v>35557</v>
      </c>
      <c r="J1909" s="5">
        <v>35537</v>
      </c>
      <c r="K1909">
        <v>1</v>
      </c>
      <c r="L1909">
        <v>42.68</v>
      </c>
      <c r="M1909" t="s">
        <v>372</v>
      </c>
      <c r="N1909" t="s">
        <v>8</v>
      </c>
      <c r="O1909">
        <v>186</v>
      </c>
      <c r="P1909">
        <v>9.3000000000000007</v>
      </c>
      <c r="Q1909">
        <v>176.7</v>
      </c>
      <c r="R1909">
        <v>8</v>
      </c>
      <c r="S1909">
        <v>134.01999999999998</v>
      </c>
      <c r="T1909" t="s">
        <v>27</v>
      </c>
      <c r="U1909">
        <v>1997</v>
      </c>
      <c r="V1909" t="s">
        <v>53</v>
      </c>
      <c r="W1909" t="s">
        <v>284</v>
      </c>
      <c r="X1909" t="s">
        <v>97</v>
      </c>
      <c r="Y1909">
        <v>2</v>
      </c>
      <c r="Z1909" t="s">
        <v>220</v>
      </c>
      <c r="AA1909" t="s">
        <v>236</v>
      </c>
    </row>
    <row r="1910" spans="1:27" x14ac:dyDescent="0.25">
      <c r="A1910">
        <v>10500</v>
      </c>
      <c r="B1910">
        <v>28</v>
      </c>
      <c r="C1910">
        <v>45.6</v>
      </c>
      <c r="D1910">
        <v>8</v>
      </c>
      <c r="E1910">
        <v>0.05</v>
      </c>
      <c r="F1910" t="s">
        <v>371</v>
      </c>
      <c r="G1910">
        <v>6</v>
      </c>
      <c r="H1910" s="5">
        <v>35529</v>
      </c>
      <c r="I1910" s="5">
        <v>35557</v>
      </c>
      <c r="J1910" s="5">
        <v>35537</v>
      </c>
      <c r="K1910">
        <v>1</v>
      </c>
      <c r="L1910">
        <v>42.68</v>
      </c>
      <c r="M1910" t="s">
        <v>372</v>
      </c>
      <c r="N1910" t="s">
        <v>8</v>
      </c>
      <c r="O1910">
        <v>364.8</v>
      </c>
      <c r="P1910">
        <v>18.240000000000002</v>
      </c>
      <c r="Q1910">
        <v>346.56</v>
      </c>
      <c r="R1910">
        <v>8</v>
      </c>
      <c r="S1910">
        <v>303.88</v>
      </c>
      <c r="T1910" t="s">
        <v>27</v>
      </c>
      <c r="U1910">
        <v>1997</v>
      </c>
      <c r="V1910" t="s">
        <v>53</v>
      </c>
      <c r="W1910" t="s">
        <v>284</v>
      </c>
      <c r="X1910" t="s">
        <v>123</v>
      </c>
      <c r="Y1910">
        <v>7</v>
      </c>
      <c r="Z1910" t="s">
        <v>230</v>
      </c>
      <c r="AA1910" t="s">
        <v>236</v>
      </c>
    </row>
    <row r="1911" spans="1:27" x14ac:dyDescent="0.25">
      <c r="A1911">
        <v>10507</v>
      </c>
      <c r="B1911">
        <v>43</v>
      </c>
      <c r="C1911">
        <v>46</v>
      </c>
      <c r="D1911">
        <v>15</v>
      </c>
      <c r="E1911">
        <v>0.15</v>
      </c>
      <c r="F1911" t="s">
        <v>358</v>
      </c>
      <c r="G1911">
        <v>7</v>
      </c>
      <c r="H1911" s="5">
        <v>35535</v>
      </c>
      <c r="I1911" s="5">
        <v>35563</v>
      </c>
      <c r="J1911" s="5">
        <v>35542</v>
      </c>
      <c r="K1911">
        <v>1</v>
      </c>
      <c r="L1911">
        <v>47.45</v>
      </c>
      <c r="M1911" t="s">
        <v>293</v>
      </c>
      <c r="N1911" t="s">
        <v>12</v>
      </c>
      <c r="O1911">
        <v>690</v>
      </c>
      <c r="P1911">
        <v>103.5</v>
      </c>
      <c r="Q1911">
        <v>586.5</v>
      </c>
      <c r="R1911">
        <v>7</v>
      </c>
      <c r="S1911">
        <v>539.04999999999995</v>
      </c>
      <c r="T1911" t="s">
        <v>27</v>
      </c>
      <c r="U1911">
        <v>1997</v>
      </c>
      <c r="V1911" t="s">
        <v>53</v>
      </c>
      <c r="W1911" t="s">
        <v>284</v>
      </c>
      <c r="X1911" t="s">
        <v>151</v>
      </c>
      <c r="Y1911">
        <v>1</v>
      </c>
      <c r="Z1911" t="s">
        <v>218</v>
      </c>
      <c r="AA1911" t="s">
        <v>236</v>
      </c>
    </row>
    <row r="1912" spans="1:27" x14ac:dyDescent="0.25">
      <c r="A1912">
        <v>10507</v>
      </c>
      <c r="B1912">
        <v>48</v>
      </c>
      <c r="C1912">
        <v>12.75</v>
      </c>
      <c r="D1912">
        <v>15</v>
      </c>
      <c r="E1912">
        <v>0.15</v>
      </c>
      <c r="F1912" t="s">
        <v>358</v>
      </c>
      <c r="G1912">
        <v>7</v>
      </c>
      <c r="H1912" s="5">
        <v>35535</v>
      </c>
      <c r="I1912" s="5">
        <v>35563</v>
      </c>
      <c r="J1912" s="5">
        <v>35542</v>
      </c>
      <c r="K1912">
        <v>1</v>
      </c>
      <c r="L1912">
        <v>47.45</v>
      </c>
      <c r="M1912" t="s">
        <v>293</v>
      </c>
      <c r="N1912" t="s">
        <v>12</v>
      </c>
      <c r="O1912">
        <v>191.25</v>
      </c>
      <c r="P1912">
        <v>28.6875</v>
      </c>
      <c r="Q1912">
        <v>162.5625</v>
      </c>
      <c r="R1912">
        <v>7</v>
      </c>
      <c r="S1912">
        <v>115.1125</v>
      </c>
      <c r="T1912" t="s">
        <v>27</v>
      </c>
      <c r="U1912">
        <v>1997</v>
      </c>
      <c r="V1912" t="s">
        <v>53</v>
      </c>
      <c r="W1912" t="s">
        <v>284</v>
      </c>
      <c r="X1912" t="s">
        <v>161</v>
      </c>
      <c r="Y1912">
        <v>3</v>
      </c>
      <c r="Z1912" t="s">
        <v>222</v>
      </c>
      <c r="AA1912" t="s">
        <v>236</v>
      </c>
    </row>
    <row r="1913" spans="1:27" x14ac:dyDescent="0.25">
      <c r="A1913">
        <v>10513</v>
      </c>
      <c r="B1913">
        <v>21</v>
      </c>
      <c r="C1913">
        <v>10</v>
      </c>
      <c r="D1913">
        <v>40</v>
      </c>
      <c r="E1913">
        <v>0.2</v>
      </c>
      <c r="F1913" t="s">
        <v>406</v>
      </c>
      <c r="G1913">
        <v>7</v>
      </c>
      <c r="H1913" s="5">
        <v>35542</v>
      </c>
      <c r="I1913" s="5">
        <v>35584</v>
      </c>
      <c r="J1913" s="5">
        <v>35548</v>
      </c>
      <c r="K1913">
        <v>1</v>
      </c>
      <c r="L1913">
        <v>105.65</v>
      </c>
      <c r="M1913" t="s">
        <v>407</v>
      </c>
      <c r="N1913" t="s">
        <v>9</v>
      </c>
      <c r="O1913">
        <v>400</v>
      </c>
      <c r="P1913">
        <v>80</v>
      </c>
      <c r="Q1913">
        <v>320</v>
      </c>
      <c r="R1913">
        <v>6</v>
      </c>
      <c r="S1913">
        <v>214.35</v>
      </c>
      <c r="T1913" t="s">
        <v>27</v>
      </c>
      <c r="U1913">
        <v>1997</v>
      </c>
      <c r="V1913" t="s">
        <v>53</v>
      </c>
      <c r="W1913" t="s">
        <v>284</v>
      </c>
      <c r="X1913" t="s">
        <v>109</v>
      </c>
      <c r="Y1913">
        <v>3</v>
      </c>
      <c r="Z1913" t="s">
        <v>222</v>
      </c>
      <c r="AA1913" t="s">
        <v>236</v>
      </c>
    </row>
    <row r="1914" spans="1:27" x14ac:dyDescent="0.25">
      <c r="A1914">
        <v>10513</v>
      </c>
      <c r="B1914">
        <v>32</v>
      </c>
      <c r="C1914">
        <v>32</v>
      </c>
      <c r="D1914">
        <v>50</v>
      </c>
      <c r="E1914">
        <v>0.2</v>
      </c>
      <c r="F1914" t="s">
        <v>406</v>
      </c>
      <c r="G1914">
        <v>7</v>
      </c>
      <c r="H1914" s="5">
        <v>35542</v>
      </c>
      <c r="I1914" s="5">
        <v>35584</v>
      </c>
      <c r="J1914" s="5">
        <v>35548</v>
      </c>
      <c r="K1914">
        <v>1</v>
      </c>
      <c r="L1914">
        <v>105.65</v>
      </c>
      <c r="M1914" t="s">
        <v>407</v>
      </c>
      <c r="N1914" t="s">
        <v>9</v>
      </c>
      <c r="O1914">
        <v>1600</v>
      </c>
      <c r="P1914">
        <v>320</v>
      </c>
      <c r="Q1914">
        <v>1280</v>
      </c>
      <c r="R1914">
        <v>6</v>
      </c>
      <c r="S1914">
        <v>1174.3499999999999</v>
      </c>
      <c r="T1914" t="s">
        <v>27</v>
      </c>
      <c r="U1914">
        <v>1997</v>
      </c>
      <c r="V1914" t="s">
        <v>53</v>
      </c>
      <c r="W1914" t="s">
        <v>284</v>
      </c>
      <c r="X1914" t="s">
        <v>131</v>
      </c>
      <c r="Y1914">
        <v>4</v>
      </c>
      <c r="Z1914" t="s">
        <v>224</v>
      </c>
      <c r="AA1914" t="s">
        <v>236</v>
      </c>
    </row>
    <row r="1915" spans="1:27" x14ac:dyDescent="0.25">
      <c r="A1915">
        <v>10513</v>
      </c>
      <c r="B1915">
        <v>61</v>
      </c>
      <c r="C1915">
        <v>28.5</v>
      </c>
      <c r="D1915">
        <v>15</v>
      </c>
      <c r="E1915">
        <v>0.2</v>
      </c>
      <c r="F1915" t="s">
        <v>406</v>
      </c>
      <c r="G1915">
        <v>7</v>
      </c>
      <c r="H1915" s="5">
        <v>35542</v>
      </c>
      <c r="I1915" s="5">
        <v>35584</v>
      </c>
      <c r="J1915" s="5">
        <v>35548</v>
      </c>
      <c r="K1915">
        <v>1</v>
      </c>
      <c r="L1915">
        <v>105.65</v>
      </c>
      <c r="M1915" t="s">
        <v>407</v>
      </c>
      <c r="N1915" t="s">
        <v>9</v>
      </c>
      <c r="O1915">
        <v>427.5</v>
      </c>
      <c r="P1915">
        <v>85.5</v>
      </c>
      <c r="Q1915">
        <v>342</v>
      </c>
      <c r="R1915">
        <v>6</v>
      </c>
      <c r="S1915">
        <v>236.35</v>
      </c>
      <c r="T1915" t="s">
        <v>27</v>
      </c>
      <c r="U1915">
        <v>1997</v>
      </c>
      <c r="V1915" t="s">
        <v>53</v>
      </c>
      <c r="W1915" t="s">
        <v>284</v>
      </c>
      <c r="X1915" t="s">
        <v>186</v>
      </c>
      <c r="Y1915">
        <v>2</v>
      </c>
      <c r="Z1915" t="s">
        <v>220</v>
      </c>
      <c r="AA1915" t="s">
        <v>236</v>
      </c>
    </row>
    <row r="1916" spans="1:27" x14ac:dyDescent="0.25">
      <c r="A1916">
        <v>10533</v>
      </c>
      <c r="B1916">
        <v>4</v>
      </c>
      <c r="C1916">
        <v>22</v>
      </c>
      <c r="D1916">
        <v>50</v>
      </c>
      <c r="E1916">
        <v>0.05</v>
      </c>
      <c r="F1916" t="s">
        <v>33</v>
      </c>
      <c r="G1916">
        <v>8</v>
      </c>
      <c r="H1916" s="5">
        <v>35562</v>
      </c>
      <c r="I1916" s="5">
        <v>35590</v>
      </c>
      <c r="J1916" s="5">
        <v>35572</v>
      </c>
      <c r="K1916">
        <v>1</v>
      </c>
      <c r="L1916">
        <v>188.04</v>
      </c>
      <c r="M1916" t="s">
        <v>323</v>
      </c>
      <c r="N1916" t="s">
        <v>17</v>
      </c>
      <c r="O1916">
        <v>1100</v>
      </c>
      <c r="P1916">
        <v>55</v>
      </c>
      <c r="Q1916">
        <v>1045</v>
      </c>
      <c r="R1916">
        <v>10</v>
      </c>
      <c r="S1916">
        <v>856.96</v>
      </c>
      <c r="T1916" t="s">
        <v>27</v>
      </c>
      <c r="U1916">
        <v>1997</v>
      </c>
      <c r="V1916" t="s">
        <v>54</v>
      </c>
      <c r="W1916" t="s">
        <v>284</v>
      </c>
      <c r="X1916" t="s">
        <v>75</v>
      </c>
      <c r="Y1916">
        <v>2</v>
      </c>
      <c r="Z1916" t="s">
        <v>220</v>
      </c>
      <c r="AA1916" t="s">
        <v>236</v>
      </c>
    </row>
    <row r="1917" spans="1:27" x14ac:dyDescent="0.25">
      <c r="A1917">
        <v>10533</v>
      </c>
      <c r="B1917">
        <v>73</v>
      </c>
      <c r="C1917">
        <v>15</v>
      </c>
      <c r="D1917">
        <v>24</v>
      </c>
      <c r="E1917">
        <v>0.05</v>
      </c>
      <c r="F1917" t="s">
        <v>33</v>
      </c>
      <c r="G1917">
        <v>8</v>
      </c>
      <c r="H1917" s="5">
        <v>35562</v>
      </c>
      <c r="I1917" s="5">
        <v>35590</v>
      </c>
      <c r="J1917" s="5">
        <v>35572</v>
      </c>
      <c r="K1917">
        <v>1</v>
      </c>
      <c r="L1917">
        <v>188.04</v>
      </c>
      <c r="M1917" t="s">
        <v>323</v>
      </c>
      <c r="N1917" t="s">
        <v>17</v>
      </c>
      <c r="O1917">
        <v>360</v>
      </c>
      <c r="P1917">
        <v>18</v>
      </c>
      <c r="Q1917">
        <v>342</v>
      </c>
      <c r="R1917">
        <v>10</v>
      </c>
      <c r="S1917">
        <v>153.96</v>
      </c>
      <c r="T1917" t="s">
        <v>27</v>
      </c>
      <c r="U1917">
        <v>1997</v>
      </c>
      <c r="V1917" t="s">
        <v>54</v>
      </c>
      <c r="W1917" t="s">
        <v>284</v>
      </c>
      <c r="X1917" t="s">
        <v>207</v>
      </c>
      <c r="Y1917">
        <v>8</v>
      </c>
      <c r="Z1917" t="s">
        <v>232</v>
      </c>
      <c r="AA1917" t="s">
        <v>236</v>
      </c>
    </row>
    <row r="1918" spans="1:27" x14ac:dyDescent="0.25">
      <c r="A1918">
        <v>10549</v>
      </c>
      <c r="B1918">
        <v>31</v>
      </c>
      <c r="C1918">
        <v>12.5</v>
      </c>
      <c r="D1918">
        <v>55</v>
      </c>
      <c r="E1918">
        <v>0.15</v>
      </c>
      <c r="F1918" t="s">
        <v>43</v>
      </c>
      <c r="G1918">
        <v>5</v>
      </c>
      <c r="H1918" s="5">
        <v>35577</v>
      </c>
      <c r="I1918" s="5">
        <v>35591</v>
      </c>
      <c r="J1918" s="5">
        <v>35580</v>
      </c>
      <c r="K1918">
        <v>1</v>
      </c>
      <c r="L1918">
        <v>171.24</v>
      </c>
      <c r="M1918" t="s">
        <v>266</v>
      </c>
      <c r="N1918" t="s">
        <v>9</v>
      </c>
      <c r="O1918">
        <v>687.5</v>
      </c>
      <c r="P1918">
        <v>103.125</v>
      </c>
      <c r="Q1918">
        <v>584.375</v>
      </c>
      <c r="R1918">
        <v>3</v>
      </c>
      <c r="S1918">
        <v>413.13499999999999</v>
      </c>
      <c r="T1918" t="s">
        <v>27</v>
      </c>
      <c r="U1918">
        <v>1997</v>
      </c>
      <c r="V1918" t="s">
        <v>54</v>
      </c>
      <c r="W1918" t="s">
        <v>284</v>
      </c>
      <c r="X1918" t="s">
        <v>129</v>
      </c>
      <c r="Y1918">
        <v>4</v>
      </c>
      <c r="Z1918" t="s">
        <v>224</v>
      </c>
      <c r="AA1918" t="s">
        <v>236</v>
      </c>
    </row>
    <row r="1919" spans="1:27" x14ac:dyDescent="0.25">
      <c r="A1919">
        <v>10549</v>
      </c>
      <c r="B1919">
        <v>45</v>
      </c>
      <c r="C1919">
        <v>9.5</v>
      </c>
      <c r="D1919">
        <v>100</v>
      </c>
      <c r="E1919">
        <v>0.15</v>
      </c>
      <c r="F1919" t="s">
        <v>43</v>
      </c>
      <c r="G1919">
        <v>5</v>
      </c>
      <c r="H1919" s="5">
        <v>35577</v>
      </c>
      <c r="I1919" s="5">
        <v>35591</v>
      </c>
      <c r="J1919" s="5">
        <v>35580</v>
      </c>
      <c r="K1919">
        <v>1</v>
      </c>
      <c r="L1919">
        <v>171.24</v>
      </c>
      <c r="M1919" t="s">
        <v>266</v>
      </c>
      <c r="N1919" t="s">
        <v>9</v>
      </c>
      <c r="O1919">
        <v>950</v>
      </c>
      <c r="P1919">
        <v>142.5</v>
      </c>
      <c r="Q1919">
        <v>807.5</v>
      </c>
      <c r="R1919">
        <v>3</v>
      </c>
      <c r="S1919">
        <v>636.26</v>
      </c>
      <c r="T1919" t="s">
        <v>27</v>
      </c>
      <c r="U1919">
        <v>1997</v>
      </c>
      <c r="V1919" t="s">
        <v>54</v>
      </c>
      <c r="W1919" t="s">
        <v>284</v>
      </c>
      <c r="X1919" t="s">
        <v>155</v>
      </c>
      <c r="Y1919">
        <v>8</v>
      </c>
      <c r="Z1919" t="s">
        <v>232</v>
      </c>
      <c r="AA1919" t="s">
        <v>236</v>
      </c>
    </row>
    <row r="1920" spans="1:27" x14ac:dyDescent="0.25">
      <c r="A1920">
        <v>10549</v>
      </c>
      <c r="B1920">
        <v>51</v>
      </c>
      <c r="C1920">
        <v>53</v>
      </c>
      <c r="D1920">
        <v>48</v>
      </c>
      <c r="E1920">
        <v>0.15</v>
      </c>
      <c r="F1920" t="s">
        <v>43</v>
      </c>
      <c r="G1920">
        <v>5</v>
      </c>
      <c r="H1920" s="5">
        <v>35577</v>
      </c>
      <c r="I1920" s="5">
        <v>35591</v>
      </c>
      <c r="J1920" s="5">
        <v>35580</v>
      </c>
      <c r="K1920">
        <v>1</v>
      </c>
      <c r="L1920">
        <v>171.24</v>
      </c>
      <c r="M1920" t="s">
        <v>266</v>
      </c>
      <c r="N1920" t="s">
        <v>9</v>
      </c>
      <c r="O1920">
        <v>2544</v>
      </c>
      <c r="P1920">
        <v>381.59999999999997</v>
      </c>
      <c r="Q1920">
        <v>2162.4</v>
      </c>
      <c r="R1920">
        <v>3</v>
      </c>
      <c r="S1920">
        <v>1991.16</v>
      </c>
      <c r="T1920" t="s">
        <v>27</v>
      </c>
      <c r="U1920">
        <v>1997</v>
      </c>
      <c r="V1920" t="s">
        <v>54</v>
      </c>
      <c r="W1920" t="s">
        <v>284</v>
      </c>
      <c r="X1920" t="s">
        <v>167</v>
      </c>
      <c r="Y1920">
        <v>7</v>
      </c>
      <c r="Z1920" t="s">
        <v>230</v>
      </c>
      <c r="AA1920" t="s">
        <v>236</v>
      </c>
    </row>
    <row r="1921" spans="1:27" x14ac:dyDescent="0.25">
      <c r="A1921">
        <v>10559</v>
      </c>
      <c r="B1921">
        <v>41</v>
      </c>
      <c r="C1921">
        <v>9.65</v>
      </c>
      <c r="D1921">
        <v>12</v>
      </c>
      <c r="E1921">
        <v>0.05</v>
      </c>
      <c r="F1921" t="s">
        <v>316</v>
      </c>
      <c r="G1921">
        <v>6</v>
      </c>
      <c r="H1921" s="5">
        <v>35586</v>
      </c>
      <c r="I1921" s="5">
        <v>35614</v>
      </c>
      <c r="J1921" s="5">
        <v>35594</v>
      </c>
      <c r="K1921">
        <v>1</v>
      </c>
      <c r="L1921">
        <v>8.0500000000000007</v>
      </c>
      <c r="M1921" t="s">
        <v>317</v>
      </c>
      <c r="N1921" t="s">
        <v>8</v>
      </c>
      <c r="O1921">
        <v>115.80000000000001</v>
      </c>
      <c r="P1921">
        <v>5.7900000000000009</v>
      </c>
      <c r="Q1921">
        <v>110.01</v>
      </c>
      <c r="R1921">
        <v>8</v>
      </c>
      <c r="S1921">
        <v>101.96000000000001</v>
      </c>
      <c r="T1921" t="s">
        <v>27</v>
      </c>
      <c r="U1921">
        <v>1997</v>
      </c>
      <c r="V1921" t="s">
        <v>55</v>
      </c>
      <c r="W1921" t="s">
        <v>284</v>
      </c>
      <c r="X1921" t="s">
        <v>147</v>
      </c>
      <c r="Y1921">
        <v>8</v>
      </c>
      <c r="Z1921" t="s">
        <v>232</v>
      </c>
      <c r="AA1921" t="s">
        <v>236</v>
      </c>
    </row>
    <row r="1922" spans="1:27" x14ac:dyDescent="0.25">
      <c r="A1922">
        <v>10559</v>
      </c>
      <c r="B1922">
        <v>55</v>
      </c>
      <c r="C1922">
        <v>24</v>
      </c>
      <c r="D1922">
        <v>18</v>
      </c>
      <c r="E1922">
        <v>0.05</v>
      </c>
      <c r="F1922" t="s">
        <v>316</v>
      </c>
      <c r="G1922">
        <v>6</v>
      </c>
      <c r="H1922" s="5">
        <v>35586</v>
      </c>
      <c r="I1922" s="5">
        <v>35614</v>
      </c>
      <c r="J1922" s="5">
        <v>35594</v>
      </c>
      <c r="K1922">
        <v>1</v>
      </c>
      <c r="L1922">
        <v>8.0500000000000007</v>
      </c>
      <c r="M1922" t="s">
        <v>317</v>
      </c>
      <c r="N1922" t="s">
        <v>8</v>
      </c>
      <c r="O1922">
        <v>432</v>
      </c>
      <c r="P1922">
        <v>21.6</v>
      </c>
      <c r="Q1922">
        <v>410.4</v>
      </c>
      <c r="R1922">
        <v>8</v>
      </c>
      <c r="S1922">
        <v>402.34999999999997</v>
      </c>
      <c r="T1922" t="s">
        <v>27</v>
      </c>
      <c r="U1922">
        <v>1997</v>
      </c>
      <c r="V1922" t="s">
        <v>55</v>
      </c>
      <c r="W1922" t="s">
        <v>284</v>
      </c>
      <c r="X1922" t="s">
        <v>175</v>
      </c>
      <c r="Y1922">
        <v>6</v>
      </c>
      <c r="Z1922" t="s">
        <v>228</v>
      </c>
      <c r="AA1922" t="s">
        <v>236</v>
      </c>
    </row>
    <row r="1923" spans="1:27" x14ac:dyDescent="0.25">
      <c r="A1923">
        <v>10560</v>
      </c>
      <c r="B1923">
        <v>62</v>
      </c>
      <c r="C1923">
        <v>49.3</v>
      </c>
      <c r="D1923">
        <v>15</v>
      </c>
      <c r="E1923">
        <v>0.25</v>
      </c>
      <c r="F1923" t="s">
        <v>34</v>
      </c>
      <c r="G1923">
        <v>8</v>
      </c>
      <c r="H1923" s="5">
        <v>35587</v>
      </c>
      <c r="I1923" s="5">
        <v>35615</v>
      </c>
      <c r="J1923" s="5">
        <v>35590</v>
      </c>
      <c r="K1923">
        <v>1</v>
      </c>
      <c r="L1923">
        <v>36.65</v>
      </c>
      <c r="M1923" t="s">
        <v>377</v>
      </c>
      <c r="N1923" t="s">
        <v>9</v>
      </c>
      <c r="O1923">
        <v>739.5</v>
      </c>
      <c r="P1923">
        <v>184.875</v>
      </c>
      <c r="Q1923">
        <v>554.625</v>
      </c>
      <c r="R1923">
        <v>3</v>
      </c>
      <c r="S1923">
        <v>517.97500000000002</v>
      </c>
      <c r="T1923" t="s">
        <v>27</v>
      </c>
      <c r="U1923">
        <v>1997</v>
      </c>
      <c r="V1923" t="s">
        <v>55</v>
      </c>
      <c r="W1923" t="s">
        <v>284</v>
      </c>
      <c r="X1923" t="s">
        <v>188</v>
      </c>
      <c r="Y1923">
        <v>3</v>
      </c>
      <c r="Z1923" t="s">
        <v>222</v>
      </c>
      <c r="AA1923" t="s">
        <v>236</v>
      </c>
    </row>
    <row r="1924" spans="1:27" x14ac:dyDescent="0.25">
      <c r="A1924">
        <v>10566</v>
      </c>
      <c r="B1924">
        <v>11</v>
      </c>
      <c r="C1924">
        <v>21</v>
      </c>
      <c r="D1924">
        <v>35</v>
      </c>
      <c r="E1924">
        <v>0.15</v>
      </c>
      <c r="F1924" t="s">
        <v>316</v>
      </c>
      <c r="G1924">
        <v>9</v>
      </c>
      <c r="H1924" s="5">
        <v>35593</v>
      </c>
      <c r="I1924" s="5">
        <v>35621</v>
      </c>
      <c r="J1924" s="5">
        <v>35599</v>
      </c>
      <c r="K1924">
        <v>1</v>
      </c>
      <c r="L1924">
        <v>88.4</v>
      </c>
      <c r="M1924" t="s">
        <v>317</v>
      </c>
      <c r="N1924" t="s">
        <v>8</v>
      </c>
      <c r="O1924">
        <v>735</v>
      </c>
      <c r="P1924">
        <v>110.25</v>
      </c>
      <c r="Q1924">
        <v>624.75</v>
      </c>
      <c r="R1924">
        <v>6</v>
      </c>
      <c r="S1924">
        <v>536.35</v>
      </c>
      <c r="T1924" t="s">
        <v>27</v>
      </c>
      <c r="U1924">
        <v>1997</v>
      </c>
      <c r="V1924" t="s">
        <v>55</v>
      </c>
      <c r="W1924" t="s">
        <v>284</v>
      </c>
      <c r="X1924" t="s">
        <v>89</v>
      </c>
      <c r="Y1924">
        <v>4</v>
      </c>
      <c r="Z1924" t="s">
        <v>224</v>
      </c>
      <c r="AA1924" t="s">
        <v>236</v>
      </c>
    </row>
    <row r="1925" spans="1:27" x14ac:dyDescent="0.25">
      <c r="A1925">
        <v>10566</v>
      </c>
      <c r="B1925">
        <v>18</v>
      </c>
      <c r="C1925">
        <v>62.5</v>
      </c>
      <c r="D1925">
        <v>18</v>
      </c>
      <c r="E1925">
        <v>0.15</v>
      </c>
      <c r="F1925" t="s">
        <v>316</v>
      </c>
      <c r="G1925">
        <v>9</v>
      </c>
      <c r="H1925" s="5">
        <v>35593</v>
      </c>
      <c r="I1925" s="5">
        <v>35621</v>
      </c>
      <c r="J1925" s="5">
        <v>35599</v>
      </c>
      <c r="K1925">
        <v>1</v>
      </c>
      <c r="L1925">
        <v>88.4</v>
      </c>
      <c r="M1925" t="s">
        <v>317</v>
      </c>
      <c r="N1925" t="s">
        <v>8</v>
      </c>
      <c r="O1925">
        <v>1125</v>
      </c>
      <c r="P1925">
        <v>168.75</v>
      </c>
      <c r="Q1925">
        <v>956.25</v>
      </c>
      <c r="R1925">
        <v>6</v>
      </c>
      <c r="S1925">
        <v>867.85</v>
      </c>
      <c r="T1925" t="s">
        <v>27</v>
      </c>
      <c r="U1925">
        <v>1997</v>
      </c>
      <c r="V1925" t="s">
        <v>55</v>
      </c>
      <c r="W1925" t="s">
        <v>284</v>
      </c>
      <c r="X1925" t="s">
        <v>103</v>
      </c>
      <c r="Y1925">
        <v>8</v>
      </c>
      <c r="Z1925" t="s">
        <v>232</v>
      </c>
      <c r="AA1925" t="s">
        <v>236</v>
      </c>
    </row>
    <row r="1926" spans="1:27" x14ac:dyDescent="0.25">
      <c r="A1926">
        <v>10567</v>
      </c>
      <c r="B1926">
        <v>31</v>
      </c>
      <c r="C1926">
        <v>12.5</v>
      </c>
      <c r="D1926">
        <v>60</v>
      </c>
      <c r="E1926">
        <v>0.2</v>
      </c>
      <c r="F1926" t="s">
        <v>37</v>
      </c>
      <c r="G1926">
        <v>1</v>
      </c>
      <c r="H1926" s="5">
        <v>35593</v>
      </c>
      <c r="I1926" s="5">
        <v>35621</v>
      </c>
      <c r="J1926" s="5">
        <v>35598</v>
      </c>
      <c r="K1926">
        <v>1</v>
      </c>
      <c r="L1926">
        <v>33.97</v>
      </c>
      <c r="M1926" t="s">
        <v>289</v>
      </c>
      <c r="N1926" t="s">
        <v>10</v>
      </c>
      <c r="O1926">
        <v>750</v>
      </c>
      <c r="P1926">
        <v>150</v>
      </c>
      <c r="Q1926">
        <v>600</v>
      </c>
      <c r="R1926">
        <v>5</v>
      </c>
      <c r="S1926">
        <v>566.03</v>
      </c>
      <c r="T1926" t="s">
        <v>27</v>
      </c>
      <c r="U1926">
        <v>1997</v>
      </c>
      <c r="V1926" t="s">
        <v>55</v>
      </c>
      <c r="W1926" t="s">
        <v>284</v>
      </c>
      <c r="X1926" t="s">
        <v>129</v>
      </c>
      <c r="Y1926">
        <v>4</v>
      </c>
      <c r="Z1926" t="s">
        <v>224</v>
      </c>
      <c r="AA1926" t="s">
        <v>236</v>
      </c>
    </row>
    <row r="1927" spans="1:27" x14ac:dyDescent="0.25">
      <c r="A1927">
        <v>10567</v>
      </c>
      <c r="B1927">
        <v>59</v>
      </c>
      <c r="C1927">
        <v>55</v>
      </c>
      <c r="D1927">
        <v>40</v>
      </c>
      <c r="E1927">
        <v>0.2</v>
      </c>
      <c r="F1927" t="s">
        <v>37</v>
      </c>
      <c r="G1927">
        <v>1</v>
      </c>
      <c r="H1927" s="5">
        <v>35593</v>
      </c>
      <c r="I1927" s="5">
        <v>35621</v>
      </c>
      <c r="J1927" s="5">
        <v>35598</v>
      </c>
      <c r="K1927">
        <v>1</v>
      </c>
      <c r="L1927">
        <v>33.97</v>
      </c>
      <c r="M1927" t="s">
        <v>289</v>
      </c>
      <c r="N1927" t="s">
        <v>10</v>
      </c>
      <c r="O1927">
        <v>2200</v>
      </c>
      <c r="P1927">
        <v>440</v>
      </c>
      <c r="Q1927">
        <v>1760</v>
      </c>
      <c r="R1927">
        <v>5</v>
      </c>
      <c r="S1927">
        <v>1726.03</v>
      </c>
      <c r="T1927" t="s">
        <v>27</v>
      </c>
      <c r="U1927">
        <v>1997</v>
      </c>
      <c r="V1927" t="s">
        <v>55</v>
      </c>
      <c r="W1927" t="s">
        <v>284</v>
      </c>
      <c r="X1927" t="s">
        <v>182</v>
      </c>
      <c r="Y1927">
        <v>4</v>
      </c>
      <c r="Z1927" t="s">
        <v>224</v>
      </c>
      <c r="AA1927" t="s">
        <v>236</v>
      </c>
    </row>
    <row r="1928" spans="1:27" x14ac:dyDescent="0.25">
      <c r="A1928">
        <v>10569</v>
      </c>
      <c r="B1928">
        <v>31</v>
      </c>
      <c r="C1928">
        <v>12.5</v>
      </c>
      <c r="D1928">
        <v>35</v>
      </c>
      <c r="E1928">
        <v>0.2</v>
      </c>
      <c r="F1928" t="s">
        <v>44</v>
      </c>
      <c r="G1928">
        <v>5</v>
      </c>
      <c r="H1928" s="5">
        <v>35597</v>
      </c>
      <c r="I1928" s="5">
        <v>35625</v>
      </c>
      <c r="J1928" s="5">
        <v>35622</v>
      </c>
      <c r="K1928">
        <v>1</v>
      </c>
      <c r="L1928">
        <v>58.98</v>
      </c>
      <c r="M1928" t="s">
        <v>385</v>
      </c>
      <c r="N1928" t="s">
        <v>20</v>
      </c>
      <c r="O1928">
        <v>437.5</v>
      </c>
      <c r="P1928">
        <v>87.5</v>
      </c>
      <c r="Q1928">
        <v>350</v>
      </c>
      <c r="R1928">
        <v>25</v>
      </c>
      <c r="S1928">
        <v>291.02</v>
      </c>
      <c r="T1928" t="s">
        <v>27</v>
      </c>
      <c r="U1928">
        <v>1997</v>
      </c>
      <c r="V1928" t="s">
        <v>55</v>
      </c>
      <c r="W1928" t="s">
        <v>284</v>
      </c>
      <c r="X1928" t="s">
        <v>129</v>
      </c>
      <c r="Y1928">
        <v>4</v>
      </c>
      <c r="Z1928" t="s">
        <v>224</v>
      </c>
      <c r="AA1928" t="s">
        <v>236</v>
      </c>
    </row>
    <row r="1929" spans="1:27" x14ac:dyDescent="0.25">
      <c r="A1929">
        <v>10581</v>
      </c>
      <c r="B1929">
        <v>75</v>
      </c>
      <c r="C1929">
        <v>7.75</v>
      </c>
      <c r="D1929">
        <v>50</v>
      </c>
      <c r="E1929">
        <v>0.2</v>
      </c>
      <c r="F1929" t="s">
        <v>348</v>
      </c>
      <c r="G1929">
        <v>3</v>
      </c>
      <c r="H1929" s="5">
        <v>35607</v>
      </c>
      <c r="I1929" s="5">
        <v>35635</v>
      </c>
      <c r="J1929" s="5">
        <v>35613</v>
      </c>
      <c r="K1929">
        <v>1</v>
      </c>
      <c r="L1929">
        <v>3.01</v>
      </c>
      <c r="M1929" t="s">
        <v>279</v>
      </c>
      <c r="N1929" t="s">
        <v>4</v>
      </c>
      <c r="O1929">
        <v>387.5</v>
      </c>
      <c r="P1929">
        <v>77.5</v>
      </c>
      <c r="Q1929">
        <v>310</v>
      </c>
      <c r="R1929">
        <v>6</v>
      </c>
      <c r="S1929">
        <v>306.99</v>
      </c>
      <c r="T1929" t="s">
        <v>27</v>
      </c>
      <c r="U1929">
        <v>1997</v>
      </c>
      <c r="V1929" t="s">
        <v>55</v>
      </c>
      <c r="W1929" t="s">
        <v>284</v>
      </c>
      <c r="X1929" t="s">
        <v>210</v>
      </c>
      <c r="Y1929">
        <v>1</v>
      </c>
      <c r="Z1929" t="s">
        <v>218</v>
      </c>
      <c r="AA1929" t="s">
        <v>236</v>
      </c>
    </row>
    <row r="1930" spans="1:27" x14ac:dyDescent="0.25">
      <c r="A1930">
        <v>10586</v>
      </c>
      <c r="B1930">
        <v>52</v>
      </c>
      <c r="C1930">
        <v>7</v>
      </c>
      <c r="D1930">
        <v>4</v>
      </c>
      <c r="E1930">
        <v>0.15</v>
      </c>
      <c r="F1930" t="s">
        <v>268</v>
      </c>
      <c r="G1930">
        <v>9</v>
      </c>
      <c r="H1930" s="5">
        <v>35613</v>
      </c>
      <c r="I1930" s="5">
        <v>35641</v>
      </c>
      <c r="J1930" s="5">
        <v>35620</v>
      </c>
      <c r="K1930">
        <v>1</v>
      </c>
      <c r="L1930">
        <v>0.48</v>
      </c>
      <c r="M1930" t="s">
        <v>269</v>
      </c>
      <c r="N1930" t="s">
        <v>11</v>
      </c>
      <c r="O1930">
        <v>28</v>
      </c>
      <c r="P1930">
        <v>4.2</v>
      </c>
      <c r="Q1930">
        <v>23.8</v>
      </c>
      <c r="R1930">
        <v>7</v>
      </c>
      <c r="S1930">
        <v>23.32</v>
      </c>
      <c r="T1930" t="s">
        <v>27</v>
      </c>
      <c r="U1930">
        <v>1997</v>
      </c>
      <c r="V1930" t="s">
        <v>56</v>
      </c>
      <c r="W1930" t="s">
        <v>298</v>
      </c>
      <c r="X1930" t="s">
        <v>169</v>
      </c>
      <c r="Y1930">
        <v>5</v>
      </c>
      <c r="Z1930" t="s">
        <v>226</v>
      </c>
      <c r="AA1930" t="s">
        <v>236</v>
      </c>
    </row>
    <row r="1931" spans="1:27" x14ac:dyDescent="0.25">
      <c r="A1931">
        <v>10592</v>
      </c>
      <c r="B1931">
        <v>15</v>
      </c>
      <c r="C1931">
        <v>15.5</v>
      </c>
      <c r="D1931">
        <v>25</v>
      </c>
      <c r="E1931">
        <v>0.05</v>
      </c>
      <c r="F1931" t="s">
        <v>39</v>
      </c>
      <c r="G1931">
        <v>3</v>
      </c>
      <c r="H1931" s="5">
        <v>35619</v>
      </c>
      <c r="I1931" s="5">
        <v>35647</v>
      </c>
      <c r="J1931" s="5">
        <v>35627</v>
      </c>
      <c r="K1931">
        <v>1</v>
      </c>
      <c r="L1931">
        <v>32.1</v>
      </c>
      <c r="M1931" t="s">
        <v>378</v>
      </c>
      <c r="N1931" t="s">
        <v>9</v>
      </c>
      <c r="O1931">
        <v>387.5</v>
      </c>
      <c r="P1931">
        <v>19.375</v>
      </c>
      <c r="Q1931">
        <v>368.125</v>
      </c>
      <c r="R1931">
        <v>8</v>
      </c>
      <c r="S1931">
        <v>336.02499999999998</v>
      </c>
      <c r="T1931" t="s">
        <v>27</v>
      </c>
      <c r="U1931">
        <v>1997</v>
      </c>
      <c r="V1931" t="s">
        <v>56</v>
      </c>
      <c r="W1931" t="s">
        <v>298</v>
      </c>
      <c r="X1931" t="s">
        <v>97</v>
      </c>
      <c r="Y1931">
        <v>2</v>
      </c>
      <c r="Z1931" t="s">
        <v>220</v>
      </c>
      <c r="AA1931" t="s">
        <v>236</v>
      </c>
    </row>
    <row r="1932" spans="1:27" x14ac:dyDescent="0.25">
      <c r="A1932">
        <v>10592</v>
      </c>
      <c r="B1932">
        <v>26</v>
      </c>
      <c r="C1932">
        <v>31.23</v>
      </c>
      <c r="D1932">
        <v>5</v>
      </c>
      <c r="E1932">
        <v>0.05</v>
      </c>
      <c r="F1932" t="s">
        <v>39</v>
      </c>
      <c r="G1932">
        <v>3</v>
      </c>
      <c r="H1932" s="5">
        <v>35619</v>
      </c>
      <c r="I1932" s="5">
        <v>35647</v>
      </c>
      <c r="J1932" s="5">
        <v>35627</v>
      </c>
      <c r="K1932">
        <v>1</v>
      </c>
      <c r="L1932">
        <v>32.1</v>
      </c>
      <c r="M1932" t="s">
        <v>378</v>
      </c>
      <c r="N1932" t="s">
        <v>9</v>
      </c>
      <c r="O1932">
        <v>156.15</v>
      </c>
      <c r="P1932">
        <v>7.807500000000001</v>
      </c>
      <c r="Q1932">
        <v>148.3425</v>
      </c>
      <c r="R1932">
        <v>8</v>
      </c>
      <c r="S1932">
        <v>116.24250000000001</v>
      </c>
      <c r="T1932" t="s">
        <v>27</v>
      </c>
      <c r="U1932">
        <v>1997</v>
      </c>
      <c r="V1932" t="s">
        <v>56</v>
      </c>
      <c r="W1932" t="s">
        <v>298</v>
      </c>
      <c r="X1932" t="s">
        <v>119</v>
      </c>
      <c r="Y1932">
        <v>3</v>
      </c>
      <c r="Z1932" t="s">
        <v>222</v>
      </c>
      <c r="AA1932" t="s">
        <v>236</v>
      </c>
    </row>
    <row r="1933" spans="1:27" x14ac:dyDescent="0.25">
      <c r="A1933">
        <v>10595</v>
      </c>
      <c r="B1933">
        <v>35</v>
      </c>
      <c r="C1933">
        <v>18</v>
      </c>
      <c r="D1933">
        <v>30</v>
      </c>
      <c r="E1933">
        <v>0.25</v>
      </c>
      <c r="F1933" t="s">
        <v>32</v>
      </c>
      <c r="G1933">
        <v>2</v>
      </c>
      <c r="H1933" s="5">
        <v>35621</v>
      </c>
      <c r="I1933" s="5">
        <v>35649</v>
      </c>
      <c r="J1933" s="5">
        <v>35625</v>
      </c>
      <c r="K1933">
        <v>1</v>
      </c>
      <c r="L1933">
        <v>96.78</v>
      </c>
      <c r="M1933" t="s">
        <v>274</v>
      </c>
      <c r="N1933" t="s">
        <v>2</v>
      </c>
      <c r="O1933">
        <v>540</v>
      </c>
      <c r="P1933">
        <v>135</v>
      </c>
      <c r="Q1933">
        <v>405</v>
      </c>
      <c r="R1933">
        <v>4</v>
      </c>
      <c r="S1933">
        <v>308.22000000000003</v>
      </c>
      <c r="T1933" t="s">
        <v>27</v>
      </c>
      <c r="U1933">
        <v>1997</v>
      </c>
      <c r="V1933" t="s">
        <v>56</v>
      </c>
      <c r="W1933" t="s">
        <v>298</v>
      </c>
      <c r="X1933" t="s">
        <v>136</v>
      </c>
      <c r="Y1933">
        <v>1</v>
      </c>
      <c r="Z1933" t="s">
        <v>218</v>
      </c>
      <c r="AA1933" t="s">
        <v>236</v>
      </c>
    </row>
    <row r="1934" spans="1:27" x14ac:dyDescent="0.25">
      <c r="A1934">
        <v>10595</v>
      </c>
      <c r="B1934">
        <v>61</v>
      </c>
      <c r="C1934">
        <v>28.5</v>
      </c>
      <c r="D1934">
        <v>120</v>
      </c>
      <c r="E1934">
        <v>0.25</v>
      </c>
      <c r="F1934" t="s">
        <v>32</v>
      </c>
      <c r="G1934">
        <v>2</v>
      </c>
      <c r="H1934" s="5">
        <v>35621</v>
      </c>
      <c r="I1934" s="5">
        <v>35649</v>
      </c>
      <c r="J1934" s="5">
        <v>35625</v>
      </c>
      <c r="K1934">
        <v>1</v>
      </c>
      <c r="L1934">
        <v>96.78</v>
      </c>
      <c r="M1934" t="s">
        <v>274</v>
      </c>
      <c r="N1934" t="s">
        <v>2</v>
      </c>
      <c r="O1934">
        <v>3420</v>
      </c>
      <c r="P1934">
        <v>855</v>
      </c>
      <c r="Q1934">
        <v>2565</v>
      </c>
      <c r="R1934">
        <v>4</v>
      </c>
      <c r="S1934">
        <v>2468.2199999999998</v>
      </c>
      <c r="T1934" t="s">
        <v>27</v>
      </c>
      <c r="U1934">
        <v>1997</v>
      </c>
      <c r="V1934" t="s">
        <v>56</v>
      </c>
      <c r="W1934" t="s">
        <v>298</v>
      </c>
      <c r="X1934" t="s">
        <v>186</v>
      </c>
      <c r="Y1934">
        <v>2</v>
      </c>
      <c r="Z1934" t="s">
        <v>220</v>
      </c>
      <c r="AA1934" t="s">
        <v>236</v>
      </c>
    </row>
    <row r="1935" spans="1:27" x14ac:dyDescent="0.25">
      <c r="A1935">
        <v>10595</v>
      </c>
      <c r="B1935">
        <v>69</v>
      </c>
      <c r="C1935">
        <v>36</v>
      </c>
      <c r="D1935">
        <v>65</v>
      </c>
      <c r="E1935">
        <v>0.25</v>
      </c>
      <c r="F1935" t="s">
        <v>32</v>
      </c>
      <c r="G1935">
        <v>2</v>
      </c>
      <c r="H1935" s="5">
        <v>35621</v>
      </c>
      <c r="I1935" s="5">
        <v>35649</v>
      </c>
      <c r="J1935" s="5">
        <v>35625</v>
      </c>
      <c r="K1935">
        <v>1</v>
      </c>
      <c r="L1935">
        <v>96.78</v>
      </c>
      <c r="M1935" t="s">
        <v>274</v>
      </c>
      <c r="N1935" t="s">
        <v>2</v>
      </c>
      <c r="O1935">
        <v>2340</v>
      </c>
      <c r="P1935">
        <v>585</v>
      </c>
      <c r="Q1935">
        <v>1755</v>
      </c>
      <c r="R1935">
        <v>4</v>
      </c>
      <c r="S1935">
        <v>1658.22</v>
      </c>
      <c r="T1935" t="s">
        <v>27</v>
      </c>
      <c r="U1935">
        <v>1997</v>
      </c>
      <c r="V1935" t="s">
        <v>56</v>
      </c>
      <c r="W1935" t="s">
        <v>298</v>
      </c>
      <c r="X1935" t="s">
        <v>201</v>
      </c>
      <c r="Y1935">
        <v>4</v>
      </c>
      <c r="Z1935" t="s">
        <v>224</v>
      </c>
      <c r="AA1935" t="s">
        <v>236</v>
      </c>
    </row>
    <row r="1936" spans="1:27" x14ac:dyDescent="0.25">
      <c r="A1936">
        <v>10610</v>
      </c>
      <c r="B1936">
        <v>36</v>
      </c>
      <c r="C1936">
        <v>19</v>
      </c>
      <c r="D1936">
        <v>21</v>
      </c>
      <c r="E1936">
        <v>0.25</v>
      </c>
      <c r="F1936" t="s">
        <v>371</v>
      </c>
      <c r="G1936">
        <v>8</v>
      </c>
      <c r="H1936" s="5">
        <v>35636</v>
      </c>
      <c r="I1936" s="5">
        <v>35664</v>
      </c>
      <c r="J1936" s="5">
        <v>35648</v>
      </c>
      <c r="K1936">
        <v>1</v>
      </c>
      <c r="L1936">
        <v>26.78</v>
      </c>
      <c r="M1936" t="s">
        <v>372</v>
      </c>
      <c r="N1936" t="s">
        <v>8</v>
      </c>
      <c r="O1936">
        <v>399</v>
      </c>
      <c r="P1936">
        <v>99.75</v>
      </c>
      <c r="Q1936">
        <v>299.25</v>
      </c>
      <c r="R1936">
        <v>12</v>
      </c>
      <c r="S1936">
        <v>272.47000000000003</v>
      </c>
      <c r="T1936" t="s">
        <v>27</v>
      </c>
      <c r="U1936">
        <v>1997</v>
      </c>
      <c r="V1936" t="s">
        <v>56</v>
      </c>
      <c r="W1936" t="s">
        <v>298</v>
      </c>
      <c r="X1936" t="s">
        <v>137</v>
      </c>
      <c r="Y1936">
        <v>8</v>
      </c>
      <c r="Z1936" t="s">
        <v>232</v>
      </c>
      <c r="AA1936" t="s">
        <v>236</v>
      </c>
    </row>
    <row r="1937" spans="1:27" x14ac:dyDescent="0.25">
      <c r="A1937">
        <v>10632</v>
      </c>
      <c r="B1937">
        <v>2</v>
      </c>
      <c r="C1937">
        <v>19</v>
      </c>
      <c r="D1937">
        <v>30</v>
      </c>
      <c r="E1937">
        <v>0.05</v>
      </c>
      <c r="F1937" t="s">
        <v>406</v>
      </c>
      <c r="G1937">
        <v>8</v>
      </c>
      <c r="H1937" s="5">
        <v>35656</v>
      </c>
      <c r="I1937" s="5">
        <v>35684</v>
      </c>
      <c r="J1937" s="5">
        <v>35661</v>
      </c>
      <c r="K1937">
        <v>1</v>
      </c>
      <c r="L1937">
        <v>41.38</v>
      </c>
      <c r="M1937" t="s">
        <v>407</v>
      </c>
      <c r="N1937" t="s">
        <v>9</v>
      </c>
      <c r="O1937">
        <v>570</v>
      </c>
      <c r="P1937">
        <v>28.5</v>
      </c>
      <c r="Q1937">
        <v>541.5</v>
      </c>
      <c r="R1937">
        <v>5</v>
      </c>
      <c r="S1937">
        <v>500.12</v>
      </c>
      <c r="T1937" t="s">
        <v>27</v>
      </c>
      <c r="U1937">
        <v>1997</v>
      </c>
      <c r="V1937" t="s">
        <v>57</v>
      </c>
      <c r="W1937" t="s">
        <v>298</v>
      </c>
      <c r="X1937" t="s">
        <v>71</v>
      </c>
      <c r="Y1937">
        <v>1</v>
      </c>
      <c r="Z1937" t="s">
        <v>218</v>
      </c>
      <c r="AA1937" t="s">
        <v>236</v>
      </c>
    </row>
    <row r="1938" spans="1:27" x14ac:dyDescent="0.25">
      <c r="A1938">
        <v>10632</v>
      </c>
      <c r="B1938">
        <v>33</v>
      </c>
      <c r="C1938">
        <v>2.5</v>
      </c>
      <c r="D1938">
        <v>20</v>
      </c>
      <c r="E1938">
        <v>0.05</v>
      </c>
      <c r="F1938" t="s">
        <v>406</v>
      </c>
      <c r="G1938">
        <v>8</v>
      </c>
      <c r="H1938" s="5">
        <v>35656</v>
      </c>
      <c r="I1938" s="5">
        <v>35684</v>
      </c>
      <c r="J1938" s="5">
        <v>35661</v>
      </c>
      <c r="K1938">
        <v>1</v>
      </c>
      <c r="L1938">
        <v>41.38</v>
      </c>
      <c r="M1938" t="s">
        <v>407</v>
      </c>
      <c r="N1938" t="s">
        <v>9</v>
      </c>
      <c r="O1938">
        <v>50</v>
      </c>
      <c r="P1938">
        <v>2.5</v>
      </c>
      <c r="Q1938">
        <v>47.5</v>
      </c>
      <c r="R1938">
        <v>5</v>
      </c>
      <c r="S1938">
        <v>6.1199999999999974</v>
      </c>
      <c r="T1938" t="s">
        <v>27</v>
      </c>
      <c r="U1938">
        <v>1997</v>
      </c>
      <c r="V1938" t="s">
        <v>57</v>
      </c>
      <c r="W1938" t="s">
        <v>298</v>
      </c>
      <c r="X1938" t="s">
        <v>133</v>
      </c>
      <c r="Y1938">
        <v>4</v>
      </c>
      <c r="Z1938" t="s">
        <v>224</v>
      </c>
      <c r="AA1938" t="s">
        <v>236</v>
      </c>
    </row>
    <row r="1939" spans="1:27" x14ac:dyDescent="0.25">
      <c r="A1939">
        <v>10637</v>
      </c>
      <c r="B1939">
        <v>50</v>
      </c>
      <c r="C1939">
        <v>16.25</v>
      </c>
      <c r="D1939">
        <v>25</v>
      </c>
      <c r="E1939">
        <v>0.05</v>
      </c>
      <c r="F1939" t="s">
        <v>42</v>
      </c>
      <c r="G1939">
        <v>6</v>
      </c>
      <c r="H1939" s="5">
        <v>35661</v>
      </c>
      <c r="I1939" s="5">
        <v>35689</v>
      </c>
      <c r="J1939" s="5">
        <v>35668</v>
      </c>
      <c r="K1939">
        <v>1</v>
      </c>
      <c r="L1939">
        <v>201.29</v>
      </c>
      <c r="M1939" t="s">
        <v>279</v>
      </c>
      <c r="N1939" t="s">
        <v>4</v>
      </c>
      <c r="O1939">
        <v>406.25</v>
      </c>
      <c r="P1939">
        <v>20.3125</v>
      </c>
      <c r="Q1939">
        <v>385.9375</v>
      </c>
      <c r="R1939">
        <v>7</v>
      </c>
      <c r="S1939">
        <v>184.64750000000001</v>
      </c>
      <c r="T1939" t="s">
        <v>27</v>
      </c>
      <c r="U1939">
        <v>1997</v>
      </c>
      <c r="V1939" t="s">
        <v>57</v>
      </c>
      <c r="W1939" t="s">
        <v>298</v>
      </c>
      <c r="X1939" t="s">
        <v>165</v>
      </c>
      <c r="Y1939">
        <v>3</v>
      </c>
      <c r="Z1939" t="s">
        <v>222</v>
      </c>
      <c r="AA1939" t="s">
        <v>236</v>
      </c>
    </row>
    <row r="1940" spans="1:27" x14ac:dyDescent="0.25">
      <c r="A1940">
        <v>10637</v>
      </c>
      <c r="B1940">
        <v>56</v>
      </c>
      <c r="C1940">
        <v>38</v>
      </c>
      <c r="D1940">
        <v>60</v>
      </c>
      <c r="E1940">
        <v>0.05</v>
      </c>
      <c r="F1940" t="s">
        <v>42</v>
      </c>
      <c r="G1940">
        <v>6</v>
      </c>
      <c r="H1940" s="5">
        <v>35661</v>
      </c>
      <c r="I1940" s="5">
        <v>35689</v>
      </c>
      <c r="J1940" s="5">
        <v>35668</v>
      </c>
      <c r="K1940">
        <v>1</v>
      </c>
      <c r="L1940">
        <v>201.29</v>
      </c>
      <c r="M1940" t="s">
        <v>279</v>
      </c>
      <c r="N1940" t="s">
        <v>4</v>
      </c>
      <c r="O1940">
        <v>2280</v>
      </c>
      <c r="P1940">
        <v>114</v>
      </c>
      <c r="Q1940">
        <v>2166</v>
      </c>
      <c r="R1940">
        <v>7</v>
      </c>
      <c r="S1940">
        <v>1964.71</v>
      </c>
      <c r="T1940" t="s">
        <v>27</v>
      </c>
      <c r="U1940">
        <v>1997</v>
      </c>
      <c r="V1940" t="s">
        <v>57</v>
      </c>
      <c r="W1940" t="s">
        <v>298</v>
      </c>
      <c r="X1940" t="s">
        <v>177</v>
      </c>
      <c r="Y1940">
        <v>5</v>
      </c>
      <c r="Z1940" t="s">
        <v>226</v>
      </c>
      <c r="AA1940" t="s">
        <v>236</v>
      </c>
    </row>
    <row r="1941" spans="1:27" x14ac:dyDescent="0.25">
      <c r="A1941">
        <v>10643</v>
      </c>
      <c r="B1941">
        <v>28</v>
      </c>
      <c r="C1941">
        <v>45.6</v>
      </c>
      <c r="D1941">
        <v>15</v>
      </c>
      <c r="E1941">
        <v>0.25</v>
      </c>
      <c r="F1941" t="s">
        <v>381</v>
      </c>
      <c r="G1941">
        <v>6</v>
      </c>
      <c r="H1941" s="5">
        <v>35667</v>
      </c>
      <c r="I1941" s="5">
        <v>35695</v>
      </c>
      <c r="J1941" s="5">
        <v>35675</v>
      </c>
      <c r="K1941">
        <v>1</v>
      </c>
      <c r="L1941">
        <v>29.46</v>
      </c>
      <c r="M1941" t="s">
        <v>382</v>
      </c>
      <c r="N1941" t="s">
        <v>9</v>
      </c>
      <c r="O1941">
        <v>684</v>
      </c>
      <c r="P1941">
        <v>171</v>
      </c>
      <c r="Q1941">
        <v>513</v>
      </c>
      <c r="R1941">
        <v>8</v>
      </c>
      <c r="S1941">
        <v>483.54</v>
      </c>
      <c r="T1941" t="s">
        <v>27</v>
      </c>
      <c r="U1941">
        <v>1997</v>
      </c>
      <c r="V1941" t="s">
        <v>57</v>
      </c>
      <c r="W1941" t="s">
        <v>298</v>
      </c>
      <c r="X1941" t="s">
        <v>123</v>
      </c>
      <c r="Y1941">
        <v>7</v>
      </c>
      <c r="Z1941" t="s">
        <v>230</v>
      </c>
      <c r="AA1941" t="s">
        <v>236</v>
      </c>
    </row>
    <row r="1942" spans="1:27" x14ac:dyDescent="0.25">
      <c r="A1942">
        <v>10643</v>
      </c>
      <c r="B1942">
        <v>39</v>
      </c>
      <c r="C1942">
        <v>18</v>
      </c>
      <c r="D1942">
        <v>21</v>
      </c>
      <c r="E1942">
        <v>0.25</v>
      </c>
      <c r="F1942" t="s">
        <v>381</v>
      </c>
      <c r="G1942">
        <v>6</v>
      </c>
      <c r="H1942" s="5">
        <v>35667</v>
      </c>
      <c r="I1942" s="5">
        <v>35695</v>
      </c>
      <c r="J1942" s="5">
        <v>35675</v>
      </c>
      <c r="K1942">
        <v>1</v>
      </c>
      <c r="L1942">
        <v>29.46</v>
      </c>
      <c r="M1942" t="s">
        <v>382</v>
      </c>
      <c r="N1942" t="s">
        <v>9</v>
      </c>
      <c r="O1942">
        <v>378</v>
      </c>
      <c r="P1942">
        <v>94.5</v>
      </c>
      <c r="Q1942">
        <v>283.5</v>
      </c>
      <c r="R1942">
        <v>8</v>
      </c>
      <c r="S1942">
        <v>254.04</v>
      </c>
      <c r="T1942" t="s">
        <v>27</v>
      </c>
      <c r="U1942">
        <v>1997</v>
      </c>
      <c r="V1942" t="s">
        <v>57</v>
      </c>
      <c r="W1942" t="s">
        <v>298</v>
      </c>
      <c r="X1942" t="s">
        <v>143</v>
      </c>
      <c r="Y1942">
        <v>1</v>
      </c>
      <c r="Z1942" t="s">
        <v>218</v>
      </c>
      <c r="AA1942" t="s">
        <v>236</v>
      </c>
    </row>
    <row r="1943" spans="1:27" x14ac:dyDescent="0.25">
      <c r="A1943">
        <v>10643</v>
      </c>
      <c r="B1943">
        <v>46</v>
      </c>
      <c r="C1943">
        <v>12</v>
      </c>
      <c r="D1943">
        <v>2</v>
      </c>
      <c r="E1943">
        <v>0.25</v>
      </c>
      <c r="F1943" t="s">
        <v>381</v>
      </c>
      <c r="G1943">
        <v>6</v>
      </c>
      <c r="H1943" s="5">
        <v>35667</v>
      </c>
      <c r="I1943" s="5">
        <v>35695</v>
      </c>
      <c r="J1943" s="5">
        <v>35675</v>
      </c>
      <c r="K1943">
        <v>1</v>
      </c>
      <c r="L1943">
        <v>29.46</v>
      </c>
      <c r="M1943" t="s">
        <v>382</v>
      </c>
      <c r="N1943" t="s">
        <v>9</v>
      </c>
      <c r="O1943">
        <v>24</v>
      </c>
      <c r="P1943">
        <v>6</v>
      </c>
      <c r="Q1943">
        <v>18</v>
      </c>
      <c r="R1943">
        <v>8</v>
      </c>
      <c r="S1943">
        <v>-11.46</v>
      </c>
      <c r="T1943" t="s">
        <v>27</v>
      </c>
      <c r="U1943">
        <v>1997</v>
      </c>
      <c r="V1943" t="s">
        <v>57</v>
      </c>
      <c r="W1943" t="s">
        <v>298</v>
      </c>
      <c r="X1943" t="s">
        <v>157</v>
      </c>
      <c r="Y1943">
        <v>8</v>
      </c>
      <c r="Z1943" t="s">
        <v>232</v>
      </c>
      <c r="AA1943" t="s">
        <v>236</v>
      </c>
    </row>
    <row r="1944" spans="1:27" x14ac:dyDescent="0.25">
      <c r="A1944">
        <v>10667</v>
      </c>
      <c r="B1944">
        <v>69</v>
      </c>
      <c r="C1944">
        <v>36</v>
      </c>
      <c r="D1944">
        <v>45</v>
      </c>
      <c r="E1944">
        <v>0.2</v>
      </c>
      <c r="F1944" t="s">
        <v>32</v>
      </c>
      <c r="G1944">
        <v>7</v>
      </c>
      <c r="H1944" s="5">
        <v>35685</v>
      </c>
      <c r="I1944" s="5">
        <v>35713</v>
      </c>
      <c r="J1944" s="5">
        <v>35692</v>
      </c>
      <c r="K1944">
        <v>1</v>
      </c>
      <c r="L1944">
        <v>78.09</v>
      </c>
      <c r="M1944" t="s">
        <v>274</v>
      </c>
      <c r="N1944" t="s">
        <v>2</v>
      </c>
      <c r="O1944">
        <v>1620</v>
      </c>
      <c r="P1944">
        <v>324</v>
      </c>
      <c r="Q1944">
        <v>1296</v>
      </c>
      <c r="R1944">
        <v>7</v>
      </c>
      <c r="S1944">
        <v>1217.9100000000001</v>
      </c>
      <c r="T1944" t="s">
        <v>27</v>
      </c>
      <c r="U1944">
        <v>1997</v>
      </c>
      <c r="V1944" t="s">
        <v>58</v>
      </c>
      <c r="W1944" t="s">
        <v>298</v>
      </c>
      <c r="X1944" t="s">
        <v>201</v>
      </c>
      <c r="Y1944">
        <v>4</v>
      </c>
      <c r="Z1944" t="s">
        <v>224</v>
      </c>
      <c r="AA1944" t="s">
        <v>236</v>
      </c>
    </row>
    <row r="1945" spans="1:27" x14ac:dyDescent="0.25">
      <c r="A1945">
        <v>10667</v>
      </c>
      <c r="B1945">
        <v>71</v>
      </c>
      <c r="C1945">
        <v>21.5</v>
      </c>
      <c r="D1945">
        <v>14</v>
      </c>
      <c r="E1945">
        <v>0.2</v>
      </c>
      <c r="F1945" t="s">
        <v>32</v>
      </c>
      <c r="G1945">
        <v>7</v>
      </c>
      <c r="H1945" s="5">
        <v>35685</v>
      </c>
      <c r="I1945" s="5">
        <v>35713</v>
      </c>
      <c r="J1945" s="5">
        <v>35692</v>
      </c>
      <c r="K1945">
        <v>1</v>
      </c>
      <c r="L1945">
        <v>78.09</v>
      </c>
      <c r="M1945" t="s">
        <v>274</v>
      </c>
      <c r="N1945" t="s">
        <v>2</v>
      </c>
      <c r="O1945">
        <v>301</v>
      </c>
      <c r="P1945">
        <v>60.2</v>
      </c>
      <c r="Q1945">
        <v>240.8</v>
      </c>
      <c r="R1945">
        <v>7</v>
      </c>
      <c r="S1945">
        <v>162.71</v>
      </c>
      <c r="T1945" t="s">
        <v>27</v>
      </c>
      <c r="U1945">
        <v>1997</v>
      </c>
      <c r="V1945" t="s">
        <v>58</v>
      </c>
      <c r="W1945" t="s">
        <v>298</v>
      </c>
      <c r="X1945" t="s">
        <v>205</v>
      </c>
      <c r="Y1945">
        <v>4</v>
      </c>
      <c r="Z1945" t="s">
        <v>224</v>
      </c>
      <c r="AA1945" t="s">
        <v>236</v>
      </c>
    </row>
    <row r="1946" spans="1:27" x14ac:dyDescent="0.25">
      <c r="A1946">
        <v>10680</v>
      </c>
      <c r="B1946">
        <v>16</v>
      </c>
      <c r="C1946">
        <v>17.45</v>
      </c>
      <c r="D1946">
        <v>50</v>
      </c>
      <c r="E1946">
        <v>0.25</v>
      </c>
      <c r="F1946" t="s">
        <v>299</v>
      </c>
      <c r="G1946">
        <v>1</v>
      </c>
      <c r="H1946" s="5">
        <v>35697</v>
      </c>
      <c r="I1946" s="5">
        <v>35725</v>
      </c>
      <c r="J1946" s="5">
        <v>35699</v>
      </c>
      <c r="K1946">
        <v>1</v>
      </c>
      <c r="L1946">
        <v>26.61</v>
      </c>
      <c r="M1946" t="s">
        <v>300</v>
      </c>
      <c r="N1946" t="s">
        <v>20</v>
      </c>
      <c r="O1946">
        <v>872.5</v>
      </c>
      <c r="P1946">
        <v>218.125</v>
      </c>
      <c r="Q1946">
        <v>654.375</v>
      </c>
      <c r="R1946">
        <v>2</v>
      </c>
      <c r="S1946">
        <v>627.76499999999999</v>
      </c>
      <c r="T1946" t="s">
        <v>27</v>
      </c>
      <c r="U1946">
        <v>1997</v>
      </c>
      <c r="V1946" t="s">
        <v>58</v>
      </c>
      <c r="W1946" t="s">
        <v>298</v>
      </c>
      <c r="X1946" t="s">
        <v>99</v>
      </c>
      <c r="Y1946">
        <v>3</v>
      </c>
      <c r="Z1946" t="s">
        <v>222</v>
      </c>
      <c r="AA1946" t="s">
        <v>236</v>
      </c>
    </row>
    <row r="1947" spans="1:27" x14ac:dyDescent="0.25">
      <c r="A1947">
        <v>10680</v>
      </c>
      <c r="B1947">
        <v>31</v>
      </c>
      <c r="C1947">
        <v>12.5</v>
      </c>
      <c r="D1947">
        <v>20</v>
      </c>
      <c r="E1947">
        <v>0.25</v>
      </c>
      <c r="F1947" t="s">
        <v>299</v>
      </c>
      <c r="G1947">
        <v>1</v>
      </c>
      <c r="H1947" s="5">
        <v>35697</v>
      </c>
      <c r="I1947" s="5">
        <v>35725</v>
      </c>
      <c r="J1947" s="5">
        <v>35699</v>
      </c>
      <c r="K1947">
        <v>1</v>
      </c>
      <c r="L1947">
        <v>26.61</v>
      </c>
      <c r="M1947" t="s">
        <v>300</v>
      </c>
      <c r="N1947" t="s">
        <v>20</v>
      </c>
      <c r="O1947">
        <v>250</v>
      </c>
      <c r="P1947">
        <v>62.5</v>
      </c>
      <c r="Q1947">
        <v>187.5</v>
      </c>
      <c r="R1947">
        <v>2</v>
      </c>
      <c r="S1947">
        <v>160.88999999999999</v>
      </c>
      <c r="T1947" t="s">
        <v>27</v>
      </c>
      <c r="U1947">
        <v>1997</v>
      </c>
      <c r="V1947" t="s">
        <v>58</v>
      </c>
      <c r="W1947" t="s">
        <v>298</v>
      </c>
      <c r="X1947" t="s">
        <v>129</v>
      </c>
      <c r="Y1947">
        <v>4</v>
      </c>
      <c r="Z1947" t="s">
        <v>224</v>
      </c>
      <c r="AA1947" t="s">
        <v>236</v>
      </c>
    </row>
    <row r="1948" spans="1:27" x14ac:dyDescent="0.25">
      <c r="A1948">
        <v>10680</v>
      </c>
      <c r="B1948">
        <v>42</v>
      </c>
      <c r="C1948">
        <v>14</v>
      </c>
      <c r="D1948">
        <v>40</v>
      </c>
      <c r="E1948">
        <v>0.25</v>
      </c>
      <c r="F1948" t="s">
        <v>299</v>
      </c>
      <c r="G1948">
        <v>1</v>
      </c>
      <c r="H1948" s="5">
        <v>35697</v>
      </c>
      <c r="I1948" s="5">
        <v>35725</v>
      </c>
      <c r="J1948" s="5">
        <v>35699</v>
      </c>
      <c r="K1948">
        <v>1</v>
      </c>
      <c r="L1948">
        <v>26.61</v>
      </c>
      <c r="M1948" t="s">
        <v>300</v>
      </c>
      <c r="N1948" t="s">
        <v>20</v>
      </c>
      <c r="O1948">
        <v>560</v>
      </c>
      <c r="P1948">
        <v>140</v>
      </c>
      <c r="Q1948">
        <v>420</v>
      </c>
      <c r="R1948">
        <v>2</v>
      </c>
      <c r="S1948">
        <v>393.39</v>
      </c>
      <c r="T1948" t="s">
        <v>27</v>
      </c>
      <c r="U1948">
        <v>1997</v>
      </c>
      <c r="V1948" t="s">
        <v>58</v>
      </c>
      <c r="W1948" t="s">
        <v>298</v>
      </c>
      <c r="X1948" t="s">
        <v>149</v>
      </c>
      <c r="Y1948">
        <v>5</v>
      </c>
      <c r="Z1948" t="s">
        <v>226</v>
      </c>
      <c r="AA1948" t="s">
        <v>236</v>
      </c>
    </row>
    <row r="1949" spans="1:27" x14ac:dyDescent="0.25">
      <c r="A1949">
        <v>10686</v>
      </c>
      <c r="B1949">
        <v>17</v>
      </c>
      <c r="C1949">
        <v>39</v>
      </c>
      <c r="D1949">
        <v>30</v>
      </c>
      <c r="E1949">
        <v>0.2</v>
      </c>
      <c r="F1949" t="s">
        <v>41</v>
      </c>
      <c r="G1949">
        <v>2</v>
      </c>
      <c r="H1949" s="5">
        <v>35703</v>
      </c>
      <c r="I1949" s="5">
        <v>35731</v>
      </c>
      <c r="J1949" s="5">
        <v>35711</v>
      </c>
      <c r="K1949">
        <v>1</v>
      </c>
      <c r="L1949">
        <v>96.5</v>
      </c>
      <c r="M1949" t="s">
        <v>301</v>
      </c>
      <c r="N1949" t="s">
        <v>2</v>
      </c>
      <c r="O1949">
        <v>1170</v>
      </c>
      <c r="P1949">
        <v>234</v>
      </c>
      <c r="Q1949">
        <v>936</v>
      </c>
      <c r="R1949">
        <v>8</v>
      </c>
      <c r="S1949">
        <v>839.5</v>
      </c>
      <c r="T1949" t="s">
        <v>27</v>
      </c>
      <c r="U1949">
        <v>1997</v>
      </c>
      <c r="V1949" t="s">
        <v>58</v>
      </c>
      <c r="W1949" t="s">
        <v>298</v>
      </c>
      <c r="X1949" t="s">
        <v>101</v>
      </c>
      <c r="Y1949">
        <v>6</v>
      </c>
      <c r="Z1949" t="s">
        <v>228</v>
      </c>
      <c r="AA1949" t="s">
        <v>236</v>
      </c>
    </row>
    <row r="1950" spans="1:27" x14ac:dyDescent="0.25">
      <c r="A1950">
        <v>10690</v>
      </c>
      <c r="B1950">
        <v>56</v>
      </c>
      <c r="C1950">
        <v>38</v>
      </c>
      <c r="D1950">
        <v>20</v>
      </c>
      <c r="E1950">
        <v>0.25</v>
      </c>
      <c r="F1950" t="s">
        <v>35</v>
      </c>
      <c r="G1950">
        <v>1</v>
      </c>
      <c r="H1950" s="5">
        <v>35705</v>
      </c>
      <c r="I1950" s="5">
        <v>35733</v>
      </c>
      <c r="J1950" s="5">
        <v>35706</v>
      </c>
      <c r="K1950">
        <v>1</v>
      </c>
      <c r="L1950">
        <v>15.8</v>
      </c>
      <c r="M1950" t="s">
        <v>297</v>
      </c>
      <c r="N1950" t="s">
        <v>4</v>
      </c>
      <c r="O1950">
        <v>760</v>
      </c>
      <c r="P1950">
        <v>190</v>
      </c>
      <c r="Q1950">
        <v>570</v>
      </c>
      <c r="R1950">
        <v>1</v>
      </c>
      <c r="S1950">
        <v>554.20000000000005</v>
      </c>
      <c r="T1950" t="s">
        <v>27</v>
      </c>
      <c r="U1950">
        <v>1997</v>
      </c>
      <c r="V1950" t="s">
        <v>59</v>
      </c>
      <c r="W1950" t="s">
        <v>318</v>
      </c>
      <c r="X1950" t="s">
        <v>177</v>
      </c>
      <c r="Y1950">
        <v>5</v>
      </c>
      <c r="Z1950" t="s">
        <v>226</v>
      </c>
      <c r="AA1950" t="s">
        <v>236</v>
      </c>
    </row>
    <row r="1951" spans="1:27" x14ac:dyDescent="0.25">
      <c r="A1951">
        <v>10690</v>
      </c>
      <c r="B1951">
        <v>77</v>
      </c>
      <c r="C1951">
        <v>13</v>
      </c>
      <c r="D1951">
        <v>30</v>
      </c>
      <c r="E1951">
        <v>0.25</v>
      </c>
      <c r="F1951" t="s">
        <v>35</v>
      </c>
      <c r="G1951">
        <v>1</v>
      </c>
      <c r="H1951" s="5">
        <v>35705</v>
      </c>
      <c r="I1951" s="5">
        <v>35733</v>
      </c>
      <c r="J1951" s="5">
        <v>35706</v>
      </c>
      <c r="K1951">
        <v>1</v>
      </c>
      <c r="L1951">
        <v>15.8</v>
      </c>
      <c r="M1951" t="s">
        <v>297</v>
      </c>
      <c r="N1951" t="s">
        <v>4</v>
      </c>
      <c r="O1951">
        <v>390</v>
      </c>
      <c r="P1951">
        <v>97.5</v>
      </c>
      <c r="Q1951">
        <v>292.5</v>
      </c>
      <c r="R1951">
        <v>1</v>
      </c>
      <c r="S1951">
        <v>276.7</v>
      </c>
      <c r="T1951" t="s">
        <v>27</v>
      </c>
      <c r="U1951">
        <v>1997</v>
      </c>
      <c r="V1951" t="s">
        <v>59</v>
      </c>
      <c r="W1951" t="s">
        <v>318</v>
      </c>
      <c r="X1951" t="s">
        <v>214</v>
      </c>
      <c r="Y1951">
        <v>2</v>
      </c>
      <c r="Z1951" t="s">
        <v>220</v>
      </c>
      <c r="AA1951" t="s">
        <v>236</v>
      </c>
    </row>
    <row r="1952" spans="1:27" x14ac:dyDescent="0.25">
      <c r="A1952">
        <v>10697</v>
      </c>
      <c r="B1952">
        <v>19</v>
      </c>
      <c r="C1952">
        <v>9.1999999999999993</v>
      </c>
      <c r="D1952">
        <v>7</v>
      </c>
      <c r="E1952">
        <v>0.25</v>
      </c>
      <c r="F1952" t="s">
        <v>324</v>
      </c>
      <c r="G1952">
        <v>3</v>
      </c>
      <c r="H1952" s="5">
        <v>35711</v>
      </c>
      <c r="I1952" s="5">
        <v>35739</v>
      </c>
      <c r="J1952" s="5">
        <v>35717</v>
      </c>
      <c r="K1952">
        <v>1</v>
      </c>
      <c r="L1952">
        <v>45.52</v>
      </c>
      <c r="M1952" t="s">
        <v>325</v>
      </c>
      <c r="N1952" t="s">
        <v>21</v>
      </c>
      <c r="O1952">
        <v>64.399999999999991</v>
      </c>
      <c r="P1952">
        <v>16.099999999999998</v>
      </c>
      <c r="Q1952">
        <v>48.3</v>
      </c>
      <c r="R1952">
        <v>6</v>
      </c>
      <c r="S1952">
        <v>2.779999999999994</v>
      </c>
      <c r="T1952" t="s">
        <v>27</v>
      </c>
      <c r="U1952">
        <v>1997</v>
      </c>
      <c r="V1952" t="s">
        <v>59</v>
      </c>
      <c r="W1952" t="s">
        <v>318</v>
      </c>
      <c r="X1952" t="s">
        <v>105</v>
      </c>
      <c r="Y1952">
        <v>3</v>
      </c>
      <c r="Z1952" t="s">
        <v>222</v>
      </c>
      <c r="AA1952" t="s">
        <v>236</v>
      </c>
    </row>
    <row r="1953" spans="1:27" x14ac:dyDescent="0.25">
      <c r="A1953">
        <v>10697</v>
      </c>
      <c r="B1953">
        <v>35</v>
      </c>
      <c r="C1953">
        <v>18</v>
      </c>
      <c r="D1953">
        <v>9</v>
      </c>
      <c r="E1953">
        <v>0.25</v>
      </c>
      <c r="F1953" t="s">
        <v>324</v>
      </c>
      <c r="G1953">
        <v>3</v>
      </c>
      <c r="H1953" s="5">
        <v>35711</v>
      </c>
      <c r="I1953" s="5">
        <v>35739</v>
      </c>
      <c r="J1953" s="5">
        <v>35717</v>
      </c>
      <c r="K1953">
        <v>1</v>
      </c>
      <c r="L1953">
        <v>45.52</v>
      </c>
      <c r="M1953" t="s">
        <v>325</v>
      </c>
      <c r="N1953" t="s">
        <v>21</v>
      </c>
      <c r="O1953">
        <v>162</v>
      </c>
      <c r="P1953">
        <v>40.5</v>
      </c>
      <c r="Q1953">
        <v>121.5</v>
      </c>
      <c r="R1953">
        <v>6</v>
      </c>
      <c r="S1953">
        <v>75.97999999999999</v>
      </c>
      <c r="T1953" t="s">
        <v>27</v>
      </c>
      <c r="U1953">
        <v>1997</v>
      </c>
      <c r="V1953" t="s">
        <v>59</v>
      </c>
      <c r="W1953" t="s">
        <v>318</v>
      </c>
      <c r="X1953" t="s">
        <v>136</v>
      </c>
      <c r="Y1953">
        <v>1</v>
      </c>
      <c r="Z1953" t="s">
        <v>218</v>
      </c>
      <c r="AA1953" t="s">
        <v>236</v>
      </c>
    </row>
    <row r="1954" spans="1:27" x14ac:dyDescent="0.25">
      <c r="A1954">
        <v>10697</v>
      </c>
      <c r="B1954">
        <v>58</v>
      </c>
      <c r="C1954">
        <v>13.25</v>
      </c>
      <c r="D1954">
        <v>30</v>
      </c>
      <c r="E1954">
        <v>0.25</v>
      </c>
      <c r="F1954" t="s">
        <v>324</v>
      </c>
      <c r="G1954">
        <v>3</v>
      </c>
      <c r="H1954" s="5">
        <v>35711</v>
      </c>
      <c r="I1954" s="5">
        <v>35739</v>
      </c>
      <c r="J1954" s="5">
        <v>35717</v>
      </c>
      <c r="K1954">
        <v>1</v>
      </c>
      <c r="L1954">
        <v>45.52</v>
      </c>
      <c r="M1954" t="s">
        <v>325</v>
      </c>
      <c r="N1954" t="s">
        <v>21</v>
      </c>
      <c r="O1954">
        <v>397.5</v>
      </c>
      <c r="P1954">
        <v>99.375</v>
      </c>
      <c r="Q1954">
        <v>298.125</v>
      </c>
      <c r="R1954">
        <v>6</v>
      </c>
      <c r="S1954">
        <v>252.60499999999999</v>
      </c>
      <c r="T1954" t="s">
        <v>27</v>
      </c>
      <c r="U1954">
        <v>1997</v>
      </c>
      <c r="V1954" t="s">
        <v>59</v>
      </c>
      <c r="W1954" t="s">
        <v>318</v>
      </c>
      <c r="X1954" t="s">
        <v>180</v>
      </c>
      <c r="Y1954">
        <v>8</v>
      </c>
      <c r="Z1954" t="s">
        <v>232</v>
      </c>
      <c r="AA1954" t="s">
        <v>236</v>
      </c>
    </row>
    <row r="1955" spans="1:27" x14ac:dyDescent="0.25">
      <c r="A1955">
        <v>10697</v>
      </c>
      <c r="B1955">
        <v>70</v>
      </c>
      <c r="C1955">
        <v>15</v>
      </c>
      <c r="D1955">
        <v>30</v>
      </c>
      <c r="E1955">
        <v>0.25</v>
      </c>
      <c r="F1955" t="s">
        <v>324</v>
      </c>
      <c r="G1955">
        <v>3</v>
      </c>
      <c r="H1955" s="5">
        <v>35711</v>
      </c>
      <c r="I1955" s="5">
        <v>35739</v>
      </c>
      <c r="J1955" s="5">
        <v>35717</v>
      </c>
      <c r="K1955">
        <v>1</v>
      </c>
      <c r="L1955">
        <v>45.52</v>
      </c>
      <c r="M1955" t="s">
        <v>325</v>
      </c>
      <c r="N1955" t="s">
        <v>21</v>
      </c>
      <c r="O1955">
        <v>450</v>
      </c>
      <c r="P1955">
        <v>112.5</v>
      </c>
      <c r="Q1955">
        <v>337.5</v>
      </c>
      <c r="R1955">
        <v>6</v>
      </c>
      <c r="S1955">
        <v>291.98</v>
      </c>
      <c r="T1955" t="s">
        <v>27</v>
      </c>
      <c r="U1955">
        <v>1997</v>
      </c>
      <c r="V1955" t="s">
        <v>59</v>
      </c>
      <c r="W1955" t="s">
        <v>318</v>
      </c>
      <c r="X1955" t="s">
        <v>203</v>
      </c>
      <c r="Y1955">
        <v>1</v>
      </c>
      <c r="Z1955" t="s">
        <v>218</v>
      </c>
      <c r="AA1955" t="s">
        <v>236</v>
      </c>
    </row>
    <row r="1956" spans="1:27" x14ac:dyDescent="0.25">
      <c r="A1956">
        <v>10700</v>
      </c>
      <c r="B1956">
        <v>1</v>
      </c>
      <c r="C1956">
        <v>18</v>
      </c>
      <c r="D1956">
        <v>5</v>
      </c>
      <c r="E1956">
        <v>0.2</v>
      </c>
      <c r="F1956" t="s">
        <v>46</v>
      </c>
      <c r="G1956">
        <v>3</v>
      </c>
      <c r="H1956" s="5">
        <v>35713</v>
      </c>
      <c r="I1956" s="5">
        <v>35741</v>
      </c>
      <c r="J1956" s="5">
        <v>35719</v>
      </c>
      <c r="K1956">
        <v>1</v>
      </c>
      <c r="L1956">
        <v>65.099999999999994</v>
      </c>
      <c r="M1956" t="s">
        <v>388</v>
      </c>
      <c r="N1956" t="s">
        <v>20</v>
      </c>
      <c r="O1956">
        <v>90</v>
      </c>
      <c r="P1956">
        <v>18</v>
      </c>
      <c r="Q1956">
        <v>72</v>
      </c>
      <c r="R1956">
        <v>6</v>
      </c>
      <c r="S1956">
        <v>6.9000000000000057</v>
      </c>
      <c r="T1956" t="s">
        <v>27</v>
      </c>
      <c r="U1956">
        <v>1997</v>
      </c>
      <c r="V1956" t="s">
        <v>59</v>
      </c>
      <c r="W1956" t="s">
        <v>318</v>
      </c>
      <c r="X1956" t="s">
        <v>69</v>
      </c>
      <c r="Y1956">
        <v>1</v>
      </c>
      <c r="Z1956" t="s">
        <v>218</v>
      </c>
      <c r="AA1956" t="s">
        <v>236</v>
      </c>
    </row>
    <row r="1957" spans="1:27" x14ac:dyDescent="0.25">
      <c r="A1957">
        <v>10700</v>
      </c>
      <c r="B1957">
        <v>34</v>
      </c>
      <c r="C1957">
        <v>14</v>
      </c>
      <c r="D1957">
        <v>12</v>
      </c>
      <c r="E1957">
        <v>0.2</v>
      </c>
      <c r="F1957" t="s">
        <v>46</v>
      </c>
      <c r="G1957">
        <v>3</v>
      </c>
      <c r="H1957" s="5">
        <v>35713</v>
      </c>
      <c r="I1957" s="5">
        <v>35741</v>
      </c>
      <c r="J1957" s="5">
        <v>35719</v>
      </c>
      <c r="K1957">
        <v>1</v>
      </c>
      <c r="L1957">
        <v>65.099999999999994</v>
      </c>
      <c r="M1957" t="s">
        <v>388</v>
      </c>
      <c r="N1957" t="s">
        <v>20</v>
      </c>
      <c r="O1957">
        <v>168</v>
      </c>
      <c r="P1957">
        <v>33.6</v>
      </c>
      <c r="Q1957">
        <v>134.4</v>
      </c>
      <c r="R1957">
        <v>6</v>
      </c>
      <c r="S1957">
        <v>69.300000000000011</v>
      </c>
      <c r="T1957" t="s">
        <v>27</v>
      </c>
      <c r="U1957">
        <v>1997</v>
      </c>
      <c r="V1957" t="s">
        <v>59</v>
      </c>
      <c r="W1957" t="s">
        <v>318</v>
      </c>
      <c r="X1957" t="s">
        <v>135</v>
      </c>
      <c r="Y1957">
        <v>1</v>
      </c>
      <c r="Z1957" t="s">
        <v>218</v>
      </c>
      <c r="AA1957" t="s">
        <v>236</v>
      </c>
    </row>
    <row r="1958" spans="1:27" x14ac:dyDescent="0.25">
      <c r="A1958">
        <v>10700</v>
      </c>
      <c r="B1958">
        <v>68</v>
      </c>
      <c r="C1958">
        <v>12.5</v>
      </c>
      <c r="D1958">
        <v>40</v>
      </c>
      <c r="E1958">
        <v>0.2</v>
      </c>
      <c r="F1958" t="s">
        <v>46</v>
      </c>
      <c r="G1958">
        <v>3</v>
      </c>
      <c r="H1958" s="5">
        <v>35713</v>
      </c>
      <c r="I1958" s="5">
        <v>35741</v>
      </c>
      <c r="J1958" s="5">
        <v>35719</v>
      </c>
      <c r="K1958">
        <v>1</v>
      </c>
      <c r="L1958">
        <v>65.099999999999994</v>
      </c>
      <c r="M1958" t="s">
        <v>388</v>
      </c>
      <c r="N1958" t="s">
        <v>20</v>
      </c>
      <c r="O1958">
        <v>500</v>
      </c>
      <c r="P1958">
        <v>100</v>
      </c>
      <c r="Q1958">
        <v>400</v>
      </c>
      <c r="R1958">
        <v>6</v>
      </c>
      <c r="S1958">
        <v>334.9</v>
      </c>
      <c r="T1958" t="s">
        <v>27</v>
      </c>
      <c r="U1958">
        <v>1997</v>
      </c>
      <c r="V1958" t="s">
        <v>59</v>
      </c>
      <c r="W1958" t="s">
        <v>318</v>
      </c>
      <c r="X1958" t="s">
        <v>199</v>
      </c>
      <c r="Y1958">
        <v>3</v>
      </c>
      <c r="Z1958" t="s">
        <v>222</v>
      </c>
      <c r="AA1958" t="s">
        <v>236</v>
      </c>
    </row>
    <row r="1959" spans="1:27" x14ac:dyDescent="0.25">
      <c r="A1959">
        <v>10700</v>
      </c>
      <c r="B1959">
        <v>71</v>
      </c>
      <c r="C1959">
        <v>21.5</v>
      </c>
      <c r="D1959">
        <v>60</v>
      </c>
      <c r="E1959">
        <v>0.2</v>
      </c>
      <c r="F1959" t="s">
        <v>46</v>
      </c>
      <c r="G1959">
        <v>3</v>
      </c>
      <c r="H1959" s="5">
        <v>35713</v>
      </c>
      <c r="I1959" s="5">
        <v>35741</v>
      </c>
      <c r="J1959" s="5">
        <v>35719</v>
      </c>
      <c r="K1959">
        <v>1</v>
      </c>
      <c r="L1959">
        <v>65.099999999999994</v>
      </c>
      <c r="M1959" t="s">
        <v>388</v>
      </c>
      <c r="N1959" t="s">
        <v>20</v>
      </c>
      <c r="O1959">
        <v>1290</v>
      </c>
      <c r="P1959">
        <v>258</v>
      </c>
      <c r="Q1959">
        <v>1032</v>
      </c>
      <c r="R1959">
        <v>6</v>
      </c>
      <c r="S1959">
        <v>966.9</v>
      </c>
      <c r="T1959" t="s">
        <v>27</v>
      </c>
      <c r="U1959">
        <v>1997</v>
      </c>
      <c r="V1959" t="s">
        <v>59</v>
      </c>
      <c r="W1959" t="s">
        <v>318</v>
      </c>
      <c r="X1959" t="s">
        <v>205</v>
      </c>
      <c r="Y1959">
        <v>4</v>
      </c>
      <c r="Z1959" t="s">
        <v>224</v>
      </c>
      <c r="AA1959" t="s">
        <v>236</v>
      </c>
    </row>
    <row r="1960" spans="1:27" x14ac:dyDescent="0.25">
      <c r="A1960">
        <v>10712</v>
      </c>
      <c r="B1960">
        <v>53</v>
      </c>
      <c r="C1960">
        <v>32.799999999999997</v>
      </c>
      <c r="D1960">
        <v>3</v>
      </c>
      <c r="E1960">
        <v>0.05</v>
      </c>
      <c r="F1960" t="s">
        <v>37</v>
      </c>
      <c r="G1960">
        <v>3</v>
      </c>
      <c r="H1960" s="5">
        <v>35724</v>
      </c>
      <c r="I1960" s="5">
        <v>35752</v>
      </c>
      <c r="J1960" s="5">
        <v>35734</v>
      </c>
      <c r="K1960">
        <v>1</v>
      </c>
      <c r="L1960">
        <v>89.93</v>
      </c>
      <c r="M1960" t="s">
        <v>289</v>
      </c>
      <c r="N1960" t="s">
        <v>10</v>
      </c>
      <c r="O1960">
        <v>98.399999999999991</v>
      </c>
      <c r="P1960">
        <v>4.92</v>
      </c>
      <c r="Q1960">
        <v>93.47999999999999</v>
      </c>
      <c r="R1960">
        <v>10</v>
      </c>
      <c r="S1960">
        <v>3.5499999999999829</v>
      </c>
      <c r="T1960" t="s">
        <v>27</v>
      </c>
      <c r="U1960">
        <v>1997</v>
      </c>
      <c r="V1960" t="s">
        <v>59</v>
      </c>
      <c r="W1960" t="s">
        <v>318</v>
      </c>
      <c r="X1960" t="s">
        <v>171</v>
      </c>
      <c r="Y1960">
        <v>6</v>
      </c>
      <c r="Z1960" t="s">
        <v>228</v>
      </c>
      <c r="AA1960" t="s">
        <v>236</v>
      </c>
    </row>
    <row r="1961" spans="1:27" x14ac:dyDescent="0.25">
      <c r="A1961">
        <v>10730</v>
      </c>
      <c r="B1961">
        <v>16</v>
      </c>
      <c r="C1961">
        <v>17.45</v>
      </c>
      <c r="D1961">
        <v>15</v>
      </c>
      <c r="E1961">
        <v>0.05</v>
      </c>
      <c r="F1961" t="s">
        <v>30</v>
      </c>
      <c r="G1961">
        <v>5</v>
      </c>
      <c r="H1961" s="5">
        <v>35739</v>
      </c>
      <c r="I1961" s="5">
        <v>35767</v>
      </c>
      <c r="J1961" s="5">
        <v>35748</v>
      </c>
      <c r="K1961">
        <v>1</v>
      </c>
      <c r="L1961">
        <v>20.12</v>
      </c>
      <c r="M1961" t="s">
        <v>368</v>
      </c>
      <c r="N1961" t="s">
        <v>8</v>
      </c>
      <c r="O1961">
        <v>261.75</v>
      </c>
      <c r="P1961">
        <v>13.0875</v>
      </c>
      <c r="Q1961">
        <v>248.66249999999999</v>
      </c>
      <c r="R1961">
        <v>9</v>
      </c>
      <c r="S1961">
        <v>228.54249999999999</v>
      </c>
      <c r="T1961" t="s">
        <v>27</v>
      </c>
      <c r="U1961">
        <v>1997</v>
      </c>
      <c r="V1961" t="s">
        <v>60</v>
      </c>
      <c r="W1961" t="s">
        <v>318</v>
      </c>
      <c r="X1961" t="s">
        <v>99</v>
      </c>
      <c r="Y1961">
        <v>3</v>
      </c>
      <c r="Z1961" t="s">
        <v>222</v>
      </c>
      <c r="AA1961" t="s">
        <v>236</v>
      </c>
    </row>
    <row r="1962" spans="1:27" x14ac:dyDescent="0.25">
      <c r="A1962">
        <v>10730</v>
      </c>
      <c r="B1962">
        <v>31</v>
      </c>
      <c r="C1962">
        <v>12.5</v>
      </c>
      <c r="D1962">
        <v>3</v>
      </c>
      <c r="E1962">
        <v>0.05</v>
      </c>
      <c r="F1962" t="s">
        <v>30</v>
      </c>
      <c r="G1962">
        <v>5</v>
      </c>
      <c r="H1962" s="5">
        <v>35739</v>
      </c>
      <c r="I1962" s="5">
        <v>35767</v>
      </c>
      <c r="J1962" s="5">
        <v>35748</v>
      </c>
      <c r="K1962">
        <v>1</v>
      </c>
      <c r="L1962">
        <v>20.12</v>
      </c>
      <c r="M1962" t="s">
        <v>368</v>
      </c>
      <c r="N1962" t="s">
        <v>8</v>
      </c>
      <c r="O1962">
        <v>37.5</v>
      </c>
      <c r="P1962">
        <v>1.875</v>
      </c>
      <c r="Q1962">
        <v>35.625</v>
      </c>
      <c r="R1962">
        <v>9</v>
      </c>
      <c r="S1962">
        <v>15.504999999999999</v>
      </c>
      <c r="T1962" t="s">
        <v>27</v>
      </c>
      <c r="U1962">
        <v>1997</v>
      </c>
      <c r="V1962" t="s">
        <v>60</v>
      </c>
      <c r="W1962" t="s">
        <v>318</v>
      </c>
      <c r="X1962" t="s">
        <v>129</v>
      </c>
      <c r="Y1962">
        <v>4</v>
      </c>
      <c r="Z1962" t="s">
        <v>224</v>
      </c>
      <c r="AA1962" t="s">
        <v>236</v>
      </c>
    </row>
    <row r="1963" spans="1:27" x14ac:dyDescent="0.25">
      <c r="A1963">
        <v>10730</v>
      </c>
      <c r="B1963">
        <v>65</v>
      </c>
      <c r="C1963">
        <v>21.05</v>
      </c>
      <c r="D1963">
        <v>10</v>
      </c>
      <c r="E1963">
        <v>0.05</v>
      </c>
      <c r="F1963" t="s">
        <v>30</v>
      </c>
      <c r="G1963">
        <v>5</v>
      </c>
      <c r="H1963" s="5">
        <v>35739</v>
      </c>
      <c r="I1963" s="5">
        <v>35767</v>
      </c>
      <c r="J1963" s="5">
        <v>35748</v>
      </c>
      <c r="K1963">
        <v>1</v>
      </c>
      <c r="L1963">
        <v>20.12</v>
      </c>
      <c r="M1963" t="s">
        <v>368</v>
      </c>
      <c r="N1963" t="s">
        <v>8</v>
      </c>
      <c r="O1963">
        <v>210.5</v>
      </c>
      <c r="P1963">
        <v>10.525</v>
      </c>
      <c r="Q1963">
        <v>199.97499999999999</v>
      </c>
      <c r="R1963">
        <v>9</v>
      </c>
      <c r="S1963">
        <v>179.85499999999999</v>
      </c>
      <c r="T1963" t="s">
        <v>27</v>
      </c>
      <c r="U1963">
        <v>1997</v>
      </c>
      <c r="V1963" t="s">
        <v>60</v>
      </c>
      <c r="W1963" t="s">
        <v>318</v>
      </c>
      <c r="X1963" t="s">
        <v>194</v>
      </c>
      <c r="Y1963">
        <v>2</v>
      </c>
      <c r="Z1963" t="s">
        <v>220</v>
      </c>
      <c r="AA1963" t="s">
        <v>236</v>
      </c>
    </row>
    <row r="1964" spans="1:27" x14ac:dyDescent="0.25">
      <c r="A1964">
        <v>10731</v>
      </c>
      <c r="B1964">
        <v>21</v>
      </c>
      <c r="C1964">
        <v>10</v>
      </c>
      <c r="D1964">
        <v>40</v>
      </c>
      <c r="E1964">
        <v>0.05</v>
      </c>
      <c r="F1964" t="s">
        <v>350</v>
      </c>
      <c r="G1964">
        <v>7</v>
      </c>
      <c r="H1964" s="5">
        <v>35740</v>
      </c>
      <c r="I1964" s="5">
        <v>35768</v>
      </c>
      <c r="J1964" s="5">
        <v>35748</v>
      </c>
      <c r="K1964">
        <v>1</v>
      </c>
      <c r="L1964">
        <v>96.65</v>
      </c>
      <c r="M1964" t="s">
        <v>351</v>
      </c>
      <c r="N1964" t="s">
        <v>18</v>
      </c>
      <c r="O1964">
        <v>400</v>
      </c>
      <c r="P1964">
        <v>20</v>
      </c>
      <c r="Q1964">
        <v>380</v>
      </c>
      <c r="R1964">
        <v>8</v>
      </c>
      <c r="S1964">
        <v>283.35000000000002</v>
      </c>
      <c r="T1964" t="s">
        <v>27</v>
      </c>
      <c r="U1964">
        <v>1997</v>
      </c>
      <c r="V1964" t="s">
        <v>60</v>
      </c>
      <c r="W1964" t="s">
        <v>318</v>
      </c>
      <c r="X1964" t="s">
        <v>109</v>
      </c>
      <c r="Y1964">
        <v>3</v>
      </c>
      <c r="Z1964" t="s">
        <v>222</v>
      </c>
      <c r="AA1964" t="s">
        <v>236</v>
      </c>
    </row>
    <row r="1965" spans="1:27" x14ac:dyDescent="0.25">
      <c r="A1965">
        <v>10731</v>
      </c>
      <c r="B1965">
        <v>51</v>
      </c>
      <c r="C1965">
        <v>53</v>
      </c>
      <c r="D1965">
        <v>30</v>
      </c>
      <c r="E1965">
        <v>0.05</v>
      </c>
      <c r="F1965" t="s">
        <v>350</v>
      </c>
      <c r="G1965">
        <v>7</v>
      </c>
      <c r="H1965" s="5">
        <v>35740</v>
      </c>
      <c r="I1965" s="5">
        <v>35768</v>
      </c>
      <c r="J1965" s="5">
        <v>35748</v>
      </c>
      <c r="K1965">
        <v>1</v>
      </c>
      <c r="L1965">
        <v>96.65</v>
      </c>
      <c r="M1965" t="s">
        <v>351</v>
      </c>
      <c r="N1965" t="s">
        <v>18</v>
      </c>
      <c r="O1965">
        <v>1590</v>
      </c>
      <c r="P1965">
        <v>79.5</v>
      </c>
      <c r="Q1965">
        <v>1510.5</v>
      </c>
      <c r="R1965">
        <v>8</v>
      </c>
      <c r="S1965">
        <v>1413.85</v>
      </c>
      <c r="T1965" t="s">
        <v>27</v>
      </c>
      <c r="U1965">
        <v>1997</v>
      </c>
      <c r="V1965" t="s">
        <v>60</v>
      </c>
      <c r="W1965" t="s">
        <v>318</v>
      </c>
      <c r="X1965" t="s">
        <v>167</v>
      </c>
      <c r="Y1965">
        <v>7</v>
      </c>
      <c r="Z1965" t="s">
        <v>230</v>
      </c>
      <c r="AA1965" t="s">
        <v>236</v>
      </c>
    </row>
    <row r="1966" spans="1:27" x14ac:dyDescent="0.25">
      <c r="A1966">
        <v>10744</v>
      </c>
      <c r="B1966">
        <v>40</v>
      </c>
      <c r="C1966">
        <v>18.399999999999999</v>
      </c>
      <c r="D1966">
        <v>50</v>
      </c>
      <c r="E1966">
        <v>0.2</v>
      </c>
      <c r="F1966" t="s">
        <v>336</v>
      </c>
      <c r="G1966">
        <v>6</v>
      </c>
      <c r="H1966" s="5">
        <v>35751</v>
      </c>
      <c r="I1966" s="5">
        <v>35779</v>
      </c>
      <c r="J1966" s="5">
        <v>35758</v>
      </c>
      <c r="K1966">
        <v>1</v>
      </c>
      <c r="L1966">
        <v>69.19</v>
      </c>
      <c r="M1966" t="s">
        <v>337</v>
      </c>
      <c r="N1966" t="s">
        <v>6</v>
      </c>
      <c r="O1966">
        <v>919.99999999999989</v>
      </c>
      <c r="P1966">
        <v>184</v>
      </c>
      <c r="Q1966">
        <v>735.99999999999989</v>
      </c>
      <c r="R1966">
        <v>7</v>
      </c>
      <c r="S1966">
        <v>666.81</v>
      </c>
      <c r="T1966" t="s">
        <v>27</v>
      </c>
      <c r="U1966">
        <v>1997</v>
      </c>
      <c r="V1966" t="s">
        <v>60</v>
      </c>
      <c r="W1966" t="s">
        <v>318</v>
      </c>
      <c r="X1966" t="s">
        <v>145</v>
      </c>
      <c r="Y1966">
        <v>8</v>
      </c>
      <c r="Z1966" t="s">
        <v>232</v>
      </c>
      <c r="AA1966" t="s">
        <v>236</v>
      </c>
    </row>
    <row r="1967" spans="1:27" x14ac:dyDescent="0.25">
      <c r="A1967">
        <v>10750</v>
      </c>
      <c r="B1967">
        <v>14</v>
      </c>
      <c r="C1967">
        <v>23.25</v>
      </c>
      <c r="D1967">
        <v>5</v>
      </c>
      <c r="E1967">
        <v>0.15</v>
      </c>
      <c r="F1967" t="s">
        <v>272</v>
      </c>
      <c r="G1967">
        <v>9</v>
      </c>
      <c r="H1967" s="5">
        <v>35755</v>
      </c>
      <c r="I1967" s="5">
        <v>35783</v>
      </c>
      <c r="J1967" s="5">
        <v>35758</v>
      </c>
      <c r="K1967">
        <v>1</v>
      </c>
      <c r="L1967">
        <v>79.3</v>
      </c>
      <c r="M1967" t="s">
        <v>273</v>
      </c>
      <c r="N1967" t="s">
        <v>7</v>
      </c>
      <c r="O1967">
        <v>116.25</v>
      </c>
      <c r="P1967">
        <v>17.4375</v>
      </c>
      <c r="Q1967">
        <v>98.8125</v>
      </c>
      <c r="R1967">
        <v>3</v>
      </c>
      <c r="S1967">
        <v>19.512500000000003</v>
      </c>
      <c r="T1967" t="s">
        <v>27</v>
      </c>
      <c r="U1967">
        <v>1997</v>
      </c>
      <c r="V1967" t="s">
        <v>60</v>
      </c>
      <c r="W1967" t="s">
        <v>318</v>
      </c>
      <c r="X1967" t="s">
        <v>95</v>
      </c>
      <c r="Y1967">
        <v>7</v>
      </c>
      <c r="Z1967" t="s">
        <v>230</v>
      </c>
      <c r="AA1967" t="s">
        <v>236</v>
      </c>
    </row>
    <row r="1968" spans="1:27" x14ac:dyDescent="0.25">
      <c r="A1968">
        <v>10750</v>
      </c>
      <c r="B1968">
        <v>45</v>
      </c>
      <c r="C1968">
        <v>9.5</v>
      </c>
      <c r="D1968">
        <v>40</v>
      </c>
      <c r="E1968">
        <v>0.15</v>
      </c>
      <c r="F1968" t="s">
        <v>272</v>
      </c>
      <c r="G1968">
        <v>9</v>
      </c>
      <c r="H1968" s="5">
        <v>35755</v>
      </c>
      <c r="I1968" s="5">
        <v>35783</v>
      </c>
      <c r="J1968" s="5">
        <v>35758</v>
      </c>
      <c r="K1968">
        <v>1</v>
      </c>
      <c r="L1968">
        <v>79.3</v>
      </c>
      <c r="M1968" t="s">
        <v>273</v>
      </c>
      <c r="N1968" t="s">
        <v>7</v>
      </c>
      <c r="O1968">
        <v>380</v>
      </c>
      <c r="P1968">
        <v>57</v>
      </c>
      <c r="Q1968">
        <v>323</v>
      </c>
      <c r="R1968">
        <v>3</v>
      </c>
      <c r="S1968">
        <v>243.7</v>
      </c>
      <c r="T1968" t="s">
        <v>27</v>
      </c>
      <c r="U1968">
        <v>1997</v>
      </c>
      <c r="V1968" t="s">
        <v>60</v>
      </c>
      <c r="W1968" t="s">
        <v>318</v>
      </c>
      <c r="X1968" t="s">
        <v>155</v>
      </c>
      <c r="Y1968">
        <v>8</v>
      </c>
      <c r="Z1968" t="s">
        <v>232</v>
      </c>
      <c r="AA1968" t="s">
        <v>236</v>
      </c>
    </row>
    <row r="1969" spans="1:27" x14ac:dyDescent="0.25">
      <c r="A1969">
        <v>10750</v>
      </c>
      <c r="B1969">
        <v>59</v>
      </c>
      <c r="C1969">
        <v>55</v>
      </c>
      <c r="D1969">
        <v>25</v>
      </c>
      <c r="E1969">
        <v>0.15</v>
      </c>
      <c r="F1969" t="s">
        <v>272</v>
      </c>
      <c r="G1969">
        <v>9</v>
      </c>
      <c r="H1969" s="5">
        <v>35755</v>
      </c>
      <c r="I1969" s="5">
        <v>35783</v>
      </c>
      <c r="J1969" s="5">
        <v>35758</v>
      </c>
      <c r="K1969">
        <v>1</v>
      </c>
      <c r="L1969">
        <v>79.3</v>
      </c>
      <c r="M1969" t="s">
        <v>273</v>
      </c>
      <c r="N1969" t="s">
        <v>7</v>
      </c>
      <c r="O1969">
        <v>1375</v>
      </c>
      <c r="P1969">
        <v>206.25</v>
      </c>
      <c r="Q1969">
        <v>1168.75</v>
      </c>
      <c r="R1969">
        <v>3</v>
      </c>
      <c r="S1969">
        <v>1089.45</v>
      </c>
      <c r="T1969" t="s">
        <v>27</v>
      </c>
      <c r="U1969">
        <v>1997</v>
      </c>
      <c r="V1969" t="s">
        <v>60</v>
      </c>
      <c r="W1969" t="s">
        <v>318</v>
      </c>
      <c r="X1969" t="s">
        <v>182</v>
      </c>
      <c r="Y1969">
        <v>4</v>
      </c>
      <c r="Z1969" t="s">
        <v>224</v>
      </c>
      <c r="AA1969" t="s">
        <v>236</v>
      </c>
    </row>
    <row r="1970" spans="1:27" x14ac:dyDescent="0.25">
      <c r="A1970">
        <v>10769</v>
      </c>
      <c r="B1970">
        <v>41</v>
      </c>
      <c r="C1970">
        <v>9.65</v>
      </c>
      <c r="D1970">
        <v>30</v>
      </c>
      <c r="E1970">
        <v>0.05</v>
      </c>
      <c r="F1970" t="s">
        <v>336</v>
      </c>
      <c r="G1970">
        <v>3</v>
      </c>
      <c r="H1970" s="5">
        <v>35772</v>
      </c>
      <c r="I1970" s="5">
        <v>35800</v>
      </c>
      <c r="J1970" s="5">
        <v>35776</v>
      </c>
      <c r="K1970">
        <v>1</v>
      </c>
      <c r="L1970">
        <v>65.06</v>
      </c>
      <c r="M1970" t="s">
        <v>337</v>
      </c>
      <c r="N1970" t="s">
        <v>6</v>
      </c>
      <c r="O1970">
        <v>289.5</v>
      </c>
      <c r="P1970">
        <v>14.475000000000001</v>
      </c>
      <c r="Q1970">
        <v>275.02499999999998</v>
      </c>
      <c r="R1970">
        <v>4</v>
      </c>
      <c r="S1970">
        <v>209.96499999999997</v>
      </c>
      <c r="T1970" t="s">
        <v>27</v>
      </c>
      <c r="U1970">
        <v>1997</v>
      </c>
      <c r="V1970" t="s">
        <v>61</v>
      </c>
      <c r="W1970" t="s">
        <v>318</v>
      </c>
      <c r="X1970" t="s">
        <v>147</v>
      </c>
      <c r="Y1970">
        <v>8</v>
      </c>
      <c r="Z1970" t="s">
        <v>232</v>
      </c>
      <c r="AA1970" t="s">
        <v>236</v>
      </c>
    </row>
    <row r="1971" spans="1:27" x14ac:dyDescent="0.25">
      <c r="A1971">
        <v>10769</v>
      </c>
      <c r="B1971">
        <v>52</v>
      </c>
      <c r="C1971">
        <v>7</v>
      </c>
      <c r="D1971">
        <v>15</v>
      </c>
      <c r="E1971">
        <v>0.05</v>
      </c>
      <c r="F1971" t="s">
        <v>336</v>
      </c>
      <c r="G1971">
        <v>3</v>
      </c>
      <c r="H1971" s="5">
        <v>35772</v>
      </c>
      <c r="I1971" s="5">
        <v>35800</v>
      </c>
      <c r="J1971" s="5">
        <v>35776</v>
      </c>
      <c r="K1971">
        <v>1</v>
      </c>
      <c r="L1971">
        <v>65.06</v>
      </c>
      <c r="M1971" t="s">
        <v>337</v>
      </c>
      <c r="N1971" t="s">
        <v>6</v>
      </c>
      <c r="O1971">
        <v>105</v>
      </c>
      <c r="P1971">
        <v>5.25</v>
      </c>
      <c r="Q1971">
        <v>99.75</v>
      </c>
      <c r="R1971">
        <v>4</v>
      </c>
      <c r="S1971">
        <v>34.69</v>
      </c>
      <c r="T1971" t="s">
        <v>27</v>
      </c>
      <c r="U1971">
        <v>1997</v>
      </c>
      <c r="V1971" t="s">
        <v>61</v>
      </c>
      <c r="W1971" t="s">
        <v>318</v>
      </c>
      <c r="X1971" t="s">
        <v>169</v>
      </c>
      <c r="Y1971">
        <v>5</v>
      </c>
      <c r="Z1971" t="s">
        <v>226</v>
      </c>
      <c r="AA1971" t="s">
        <v>236</v>
      </c>
    </row>
    <row r="1972" spans="1:27" x14ac:dyDescent="0.25">
      <c r="A1972">
        <v>10786</v>
      </c>
      <c r="B1972">
        <v>8</v>
      </c>
      <c r="C1972">
        <v>40</v>
      </c>
      <c r="D1972">
        <v>30</v>
      </c>
      <c r="E1972">
        <v>0.2</v>
      </c>
      <c r="F1972" t="s">
        <v>42</v>
      </c>
      <c r="G1972">
        <v>8</v>
      </c>
      <c r="H1972" s="5">
        <v>35783</v>
      </c>
      <c r="I1972" s="5">
        <v>35811</v>
      </c>
      <c r="J1972" s="5">
        <v>35787</v>
      </c>
      <c r="K1972">
        <v>1</v>
      </c>
      <c r="L1972">
        <v>110.87</v>
      </c>
      <c r="M1972" t="s">
        <v>279</v>
      </c>
      <c r="N1972" t="s">
        <v>4</v>
      </c>
      <c r="O1972">
        <v>1200</v>
      </c>
      <c r="P1972">
        <v>240</v>
      </c>
      <c r="Q1972">
        <v>960</v>
      </c>
      <c r="R1972">
        <v>4</v>
      </c>
      <c r="S1972">
        <v>849.13</v>
      </c>
      <c r="T1972" t="s">
        <v>27</v>
      </c>
      <c r="U1972">
        <v>1997</v>
      </c>
      <c r="V1972" t="s">
        <v>61</v>
      </c>
      <c r="W1972" t="s">
        <v>318</v>
      </c>
      <c r="X1972" t="s">
        <v>83</v>
      </c>
      <c r="Y1972">
        <v>2</v>
      </c>
      <c r="Z1972" t="s">
        <v>220</v>
      </c>
      <c r="AA1972" t="s">
        <v>236</v>
      </c>
    </row>
    <row r="1973" spans="1:27" x14ac:dyDescent="0.25">
      <c r="A1973">
        <v>10786</v>
      </c>
      <c r="B1973">
        <v>30</v>
      </c>
      <c r="C1973">
        <v>25.89</v>
      </c>
      <c r="D1973">
        <v>15</v>
      </c>
      <c r="E1973">
        <v>0.2</v>
      </c>
      <c r="F1973" t="s">
        <v>42</v>
      </c>
      <c r="G1973">
        <v>8</v>
      </c>
      <c r="H1973" s="5">
        <v>35783</v>
      </c>
      <c r="I1973" s="5">
        <v>35811</v>
      </c>
      <c r="J1973" s="5">
        <v>35787</v>
      </c>
      <c r="K1973">
        <v>1</v>
      </c>
      <c r="L1973">
        <v>110.87</v>
      </c>
      <c r="M1973" t="s">
        <v>279</v>
      </c>
      <c r="N1973" t="s">
        <v>4</v>
      </c>
      <c r="O1973">
        <v>388.35</v>
      </c>
      <c r="P1973">
        <v>77.670000000000016</v>
      </c>
      <c r="Q1973">
        <v>310.68</v>
      </c>
      <c r="R1973">
        <v>4</v>
      </c>
      <c r="S1973">
        <v>199.81</v>
      </c>
      <c r="T1973" t="s">
        <v>27</v>
      </c>
      <c r="U1973">
        <v>1997</v>
      </c>
      <c r="V1973" t="s">
        <v>61</v>
      </c>
      <c r="W1973" t="s">
        <v>318</v>
      </c>
      <c r="X1973" t="s">
        <v>127</v>
      </c>
      <c r="Y1973">
        <v>8</v>
      </c>
      <c r="Z1973" t="s">
        <v>232</v>
      </c>
      <c r="AA1973" t="s">
        <v>236</v>
      </c>
    </row>
    <row r="1974" spans="1:27" x14ac:dyDescent="0.25">
      <c r="A1974">
        <v>10786</v>
      </c>
      <c r="B1974">
        <v>75</v>
      </c>
      <c r="C1974">
        <v>7.75</v>
      </c>
      <c r="D1974">
        <v>42</v>
      </c>
      <c r="E1974">
        <v>0.2</v>
      </c>
      <c r="F1974" t="s">
        <v>42</v>
      </c>
      <c r="G1974">
        <v>8</v>
      </c>
      <c r="H1974" s="5">
        <v>35783</v>
      </c>
      <c r="I1974" s="5">
        <v>35811</v>
      </c>
      <c r="J1974" s="5">
        <v>35787</v>
      </c>
      <c r="K1974">
        <v>1</v>
      </c>
      <c r="L1974">
        <v>110.87</v>
      </c>
      <c r="M1974" t="s">
        <v>279</v>
      </c>
      <c r="N1974" t="s">
        <v>4</v>
      </c>
      <c r="O1974">
        <v>325.5</v>
      </c>
      <c r="P1974">
        <v>65.100000000000009</v>
      </c>
      <c r="Q1974">
        <v>260.39999999999998</v>
      </c>
      <c r="R1974">
        <v>4</v>
      </c>
      <c r="S1974">
        <v>149.52999999999997</v>
      </c>
      <c r="T1974" t="s">
        <v>27</v>
      </c>
      <c r="U1974">
        <v>1997</v>
      </c>
      <c r="V1974" t="s">
        <v>61</v>
      </c>
      <c r="W1974" t="s">
        <v>318</v>
      </c>
      <c r="X1974" t="s">
        <v>210</v>
      </c>
      <c r="Y1974">
        <v>1</v>
      </c>
      <c r="Z1974" t="s">
        <v>218</v>
      </c>
      <c r="AA1974" t="s">
        <v>236</v>
      </c>
    </row>
    <row r="1975" spans="1:27" x14ac:dyDescent="0.25">
      <c r="A1975">
        <v>10787</v>
      </c>
      <c r="B1975">
        <v>2</v>
      </c>
      <c r="C1975">
        <v>19</v>
      </c>
      <c r="D1975">
        <v>15</v>
      </c>
      <c r="E1975">
        <v>0.05</v>
      </c>
      <c r="F1975" t="s">
        <v>371</v>
      </c>
      <c r="G1975">
        <v>2</v>
      </c>
      <c r="H1975" s="5">
        <v>35783</v>
      </c>
      <c r="I1975" s="5">
        <v>35797</v>
      </c>
      <c r="J1975" s="5">
        <v>35790</v>
      </c>
      <c r="K1975">
        <v>1</v>
      </c>
      <c r="L1975">
        <v>249.93</v>
      </c>
      <c r="M1975" t="s">
        <v>372</v>
      </c>
      <c r="N1975" t="s">
        <v>8</v>
      </c>
      <c r="O1975">
        <v>285</v>
      </c>
      <c r="P1975">
        <v>14.25</v>
      </c>
      <c r="Q1975">
        <v>270.75</v>
      </c>
      <c r="R1975">
        <v>7</v>
      </c>
      <c r="S1975">
        <v>20.819999999999993</v>
      </c>
      <c r="T1975" t="s">
        <v>27</v>
      </c>
      <c r="U1975">
        <v>1997</v>
      </c>
      <c r="V1975" t="s">
        <v>61</v>
      </c>
      <c r="W1975" t="s">
        <v>318</v>
      </c>
      <c r="X1975" t="s">
        <v>71</v>
      </c>
      <c r="Y1975">
        <v>1</v>
      </c>
      <c r="Z1975" t="s">
        <v>218</v>
      </c>
      <c r="AA1975" t="s">
        <v>236</v>
      </c>
    </row>
    <row r="1976" spans="1:27" x14ac:dyDescent="0.25">
      <c r="A1976">
        <v>10787</v>
      </c>
      <c r="B1976">
        <v>29</v>
      </c>
      <c r="C1976">
        <v>123.79</v>
      </c>
      <c r="D1976">
        <v>20</v>
      </c>
      <c r="E1976">
        <v>0.05</v>
      </c>
      <c r="F1976" t="s">
        <v>371</v>
      </c>
      <c r="G1976">
        <v>2</v>
      </c>
      <c r="H1976" s="5">
        <v>35783</v>
      </c>
      <c r="I1976" s="5">
        <v>35797</v>
      </c>
      <c r="J1976" s="5">
        <v>35790</v>
      </c>
      <c r="K1976">
        <v>1</v>
      </c>
      <c r="L1976">
        <v>249.93</v>
      </c>
      <c r="M1976" t="s">
        <v>372</v>
      </c>
      <c r="N1976" t="s">
        <v>8</v>
      </c>
      <c r="O1976">
        <v>2475.8000000000002</v>
      </c>
      <c r="P1976">
        <v>123.79000000000002</v>
      </c>
      <c r="Q1976">
        <v>2352.0100000000002</v>
      </c>
      <c r="R1976">
        <v>7</v>
      </c>
      <c r="S1976">
        <v>2102.0800000000004</v>
      </c>
      <c r="T1976" t="s">
        <v>27</v>
      </c>
      <c r="U1976">
        <v>1997</v>
      </c>
      <c r="V1976" t="s">
        <v>61</v>
      </c>
      <c r="W1976" t="s">
        <v>318</v>
      </c>
      <c r="X1976" t="s">
        <v>125</v>
      </c>
      <c r="Y1976">
        <v>6</v>
      </c>
      <c r="Z1976" t="s">
        <v>228</v>
      </c>
      <c r="AA1976" t="s">
        <v>236</v>
      </c>
    </row>
    <row r="1977" spans="1:27" x14ac:dyDescent="0.25">
      <c r="A1977">
        <v>10790</v>
      </c>
      <c r="B1977">
        <v>7</v>
      </c>
      <c r="C1977">
        <v>30</v>
      </c>
      <c r="D1977">
        <v>3</v>
      </c>
      <c r="E1977">
        <v>0.15</v>
      </c>
      <c r="F1977" t="s">
        <v>310</v>
      </c>
      <c r="G1977">
        <v>6</v>
      </c>
      <c r="H1977" s="5">
        <v>35786</v>
      </c>
      <c r="I1977" s="5">
        <v>35814</v>
      </c>
      <c r="J1977" s="5">
        <v>35790</v>
      </c>
      <c r="K1977">
        <v>1</v>
      </c>
      <c r="L1977">
        <v>28.23</v>
      </c>
      <c r="M1977" t="s">
        <v>311</v>
      </c>
      <c r="N1977" t="s">
        <v>4</v>
      </c>
      <c r="O1977">
        <v>90</v>
      </c>
      <c r="P1977">
        <v>13.5</v>
      </c>
      <c r="Q1977">
        <v>76.5</v>
      </c>
      <c r="R1977">
        <v>4</v>
      </c>
      <c r="S1977">
        <v>48.269999999999996</v>
      </c>
      <c r="T1977" t="s">
        <v>27</v>
      </c>
      <c r="U1977">
        <v>1997</v>
      </c>
      <c r="V1977" t="s">
        <v>61</v>
      </c>
      <c r="W1977" t="s">
        <v>318</v>
      </c>
      <c r="X1977" t="s">
        <v>81</v>
      </c>
      <c r="Y1977">
        <v>7</v>
      </c>
      <c r="Z1977" t="s">
        <v>230</v>
      </c>
      <c r="AA1977" t="s">
        <v>236</v>
      </c>
    </row>
    <row r="1978" spans="1:27" x14ac:dyDescent="0.25">
      <c r="A1978">
        <v>10790</v>
      </c>
      <c r="B1978">
        <v>56</v>
      </c>
      <c r="C1978">
        <v>38</v>
      </c>
      <c r="D1978">
        <v>20</v>
      </c>
      <c r="E1978">
        <v>0.15</v>
      </c>
      <c r="F1978" t="s">
        <v>310</v>
      </c>
      <c r="G1978">
        <v>6</v>
      </c>
      <c r="H1978" s="5">
        <v>35786</v>
      </c>
      <c r="I1978" s="5">
        <v>35814</v>
      </c>
      <c r="J1978" s="5">
        <v>35790</v>
      </c>
      <c r="K1978">
        <v>1</v>
      </c>
      <c r="L1978">
        <v>28.23</v>
      </c>
      <c r="M1978" t="s">
        <v>311</v>
      </c>
      <c r="N1978" t="s">
        <v>4</v>
      </c>
      <c r="O1978">
        <v>760</v>
      </c>
      <c r="P1978">
        <v>114</v>
      </c>
      <c r="Q1978">
        <v>646</v>
      </c>
      <c r="R1978">
        <v>4</v>
      </c>
      <c r="S1978">
        <v>617.77</v>
      </c>
      <c r="T1978" t="s">
        <v>27</v>
      </c>
      <c r="U1978">
        <v>1997</v>
      </c>
      <c r="V1978" t="s">
        <v>61</v>
      </c>
      <c r="W1978" t="s">
        <v>318</v>
      </c>
      <c r="X1978" t="s">
        <v>177</v>
      </c>
      <c r="Y1978">
        <v>5</v>
      </c>
      <c r="Z1978" t="s">
        <v>226</v>
      </c>
      <c r="AA1978" t="s">
        <v>236</v>
      </c>
    </row>
    <row r="1979" spans="1:27" x14ac:dyDescent="0.25">
      <c r="A1979">
        <v>10794</v>
      </c>
      <c r="B1979">
        <v>14</v>
      </c>
      <c r="C1979">
        <v>23.25</v>
      </c>
      <c r="D1979">
        <v>15</v>
      </c>
      <c r="E1979">
        <v>0.2</v>
      </c>
      <c r="F1979" t="s">
        <v>296</v>
      </c>
      <c r="G1979">
        <v>6</v>
      </c>
      <c r="H1979" s="5">
        <v>35788</v>
      </c>
      <c r="I1979" s="5">
        <v>35816</v>
      </c>
      <c r="J1979" s="5">
        <v>35797</v>
      </c>
      <c r="K1979">
        <v>1</v>
      </c>
      <c r="L1979">
        <v>21.49</v>
      </c>
      <c r="M1979" t="s">
        <v>297</v>
      </c>
      <c r="N1979" t="s">
        <v>4</v>
      </c>
      <c r="O1979">
        <v>348.75</v>
      </c>
      <c r="P1979">
        <v>69.75</v>
      </c>
      <c r="Q1979">
        <v>279</v>
      </c>
      <c r="R1979">
        <v>9</v>
      </c>
      <c r="S1979">
        <v>257.51</v>
      </c>
      <c r="T1979" t="s">
        <v>27</v>
      </c>
      <c r="U1979">
        <v>1997</v>
      </c>
      <c r="V1979" t="s">
        <v>61</v>
      </c>
      <c r="W1979" t="s">
        <v>318</v>
      </c>
      <c r="X1979" t="s">
        <v>95</v>
      </c>
      <c r="Y1979">
        <v>7</v>
      </c>
      <c r="Z1979" t="s">
        <v>230</v>
      </c>
      <c r="AA1979" t="s">
        <v>236</v>
      </c>
    </row>
    <row r="1980" spans="1:27" x14ac:dyDescent="0.25">
      <c r="A1980">
        <v>10794</v>
      </c>
      <c r="B1980">
        <v>54</v>
      </c>
      <c r="C1980">
        <v>7.45</v>
      </c>
      <c r="D1980">
        <v>6</v>
      </c>
      <c r="E1980">
        <v>0.2</v>
      </c>
      <c r="F1980" t="s">
        <v>296</v>
      </c>
      <c r="G1980">
        <v>6</v>
      </c>
      <c r="H1980" s="5">
        <v>35788</v>
      </c>
      <c r="I1980" s="5">
        <v>35816</v>
      </c>
      <c r="J1980" s="5">
        <v>35797</v>
      </c>
      <c r="K1980">
        <v>1</v>
      </c>
      <c r="L1980">
        <v>21.49</v>
      </c>
      <c r="M1980" t="s">
        <v>297</v>
      </c>
      <c r="N1980" t="s">
        <v>4</v>
      </c>
      <c r="O1980">
        <v>44.7</v>
      </c>
      <c r="P1980">
        <v>8.9400000000000013</v>
      </c>
      <c r="Q1980">
        <v>35.760000000000005</v>
      </c>
      <c r="R1980">
        <v>9</v>
      </c>
      <c r="S1980">
        <v>14.270000000000007</v>
      </c>
      <c r="T1980" t="s">
        <v>27</v>
      </c>
      <c r="U1980">
        <v>1997</v>
      </c>
      <c r="V1980" t="s">
        <v>61</v>
      </c>
      <c r="W1980" t="s">
        <v>318</v>
      </c>
      <c r="X1980" t="s">
        <v>173</v>
      </c>
      <c r="Y1980">
        <v>6</v>
      </c>
      <c r="Z1980" t="s">
        <v>228</v>
      </c>
      <c r="AA1980" t="s">
        <v>236</v>
      </c>
    </row>
    <row r="1981" spans="1:27" x14ac:dyDescent="0.25">
      <c r="A1981">
        <v>10796</v>
      </c>
      <c r="B1981">
        <v>26</v>
      </c>
      <c r="C1981">
        <v>31.23</v>
      </c>
      <c r="D1981">
        <v>21</v>
      </c>
      <c r="E1981">
        <v>0.2</v>
      </c>
      <c r="F1981" t="s">
        <v>36</v>
      </c>
      <c r="G1981">
        <v>3</v>
      </c>
      <c r="H1981" s="5">
        <v>35789</v>
      </c>
      <c r="I1981" s="5">
        <v>35817</v>
      </c>
      <c r="J1981" s="5">
        <v>35809</v>
      </c>
      <c r="K1981">
        <v>1</v>
      </c>
      <c r="L1981">
        <v>26.52</v>
      </c>
      <c r="M1981" t="s">
        <v>283</v>
      </c>
      <c r="N1981" t="s">
        <v>21</v>
      </c>
      <c r="O1981">
        <v>655.83</v>
      </c>
      <c r="P1981">
        <v>131.16600000000003</v>
      </c>
      <c r="Q1981">
        <v>524.66399999999999</v>
      </c>
      <c r="R1981">
        <v>20</v>
      </c>
      <c r="S1981">
        <v>498.14400000000001</v>
      </c>
      <c r="T1981" t="s">
        <v>27</v>
      </c>
      <c r="U1981">
        <v>1997</v>
      </c>
      <c r="V1981" t="s">
        <v>61</v>
      </c>
      <c r="W1981" t="s">
        <v>318</v>
      </c>
      <c r="X1981" t="s">
        <v>119</v>
      </c>
      <c r="Y1981">
        <v>3</v>
      </c>
      <c r="Z1981" t="s">
        <v>222</v>
      </c>
      <c r="AA1981" t="s">
        <v>236</v>
      </c>
    </row>
    <row r="1982" spans="1:27" x14ac:dyDescent="0.25">
      <c r="A1982">
        <v>10796</v>
      </c>
      <c r="B1982">
        <v>64</v>
      </c>
      <c r="C1982">
        <v>33.25</v>
      </c>
      <c r="D1982">
        <v>35</v>
      </c>
      <c r="E1982">
        <v>0.2</v>
      </c>
      <c r="F1982" t="s">
        <v>36</v>
      </c>
      <c r="G1982">
        <v>3</v>
      </c>
      <c r="H1982" s="5">
        <v>35789</v>
      </c>
      <c r="I1982" s="5">
        <v>35817</v>
      </c>
      <c r="J1982" s="5">
        <v>35809</v>
      </c>
      <c r="K1982">
        <v>1</v>
      </c>
      <c r="L1982">
        <v>26.52</v>
      </c>
      <c r="M1982" t="s">
        <v>283</v>
      </c>
      <c r="N1982" t="s">
        <v>21</v>
      </c>
      <c r="O1982">
        <v>1163.75</v>
      </c>
      <c r="P1982">
        <v>232.75</v>
      </c>
      <c r="Q1982">
        <v>931</v>
      </c>
      <c r="R1982">
        <v>20</v>
      </c>
      <c r="S1982">
        <v>904.48</v>
      </c>
      <c r="T1982" t="s">
        <v>27</v>
      </c>
      <c r="U1982">
        <v>1997</v>
      </c>
      <c r="V1982" t="s">
        <v>61</v>
      </c>
      <c r="W1982" t="s">
        <v>318</v>
      </c>
      <c r="X1982" t="s">
        <v>192</v>
      </c>
      <c r="Y1982">
        <v>5</v>
      </c>
      <c r="Z1982" t="s">
        <v>226</v>
      </c>
      <c r="AA1982" t="s">
        <v>236</v>
      </c>
    </row>
    <row r="1983" spans="1:27" x14ac:dyDescent="0.25">
      <c r="A1983">
        <v>10796</v>
      </c>
      <c r="B1983">
        <v>69</v>
      </c>
      <c r="C1983">
        <v>36</v>
      </c>
      <c r="D1983">
        <v>24</v>
      </c>
      <c r="E1983">
        <v>0.2</v>
      </c>
      <c r="F1983" t="s">
        <v>36</v>
      </c>
      <c r="G1983">
        <v>3</v>
      </c>
      <c r="H1983" s="5">
        <v>35789</v>
      </c>
      <c r="I1983" s="5">
        <v>35817</v>
      </c>
      <c r="J1983" s="5">
        <v>35809</v>
      </c>
      <c r="K1983">
        <v>1</v>
      </c>
      <c r="L1983">
        <v>26.52</v>
      </c>
      <c r="M1983" t="s">
        <v>283</v>
      </c>
      <c r="N1983" t="s">
        <v>21</v>
      </c>
      <c r="O1983">
        <v>864</v>
      </c>
      <c r="P1983">
        <v>172.8</v>
      </c>
      <c r="Q1983">
        <v>691.2</v>
      </c>
      <c r="R1983">
        <v>20</v>
      </c>
      <c r="S1983">
        <v>664.68000000000006</v>
      </c>
      <c r="T1983" t="s">
        <v>27</v>
      </c>
      <c r="U1983">
        <v>1997</v>
      </c>
      <c r="V1983" t="s">
        <v>61</v>
      </c>
      <c r="W1983" t="s">
        <v>318</v>
      </c>
      <c r="X1983" t="s">
        <v>201</v>
      </c>
      <c r="Y1983">
        <v>4</v>
      </c>
      <c r="Z1983" t="s">
        <v>224</v>
      </c>
      <c r="AA1983" t="s">
        <v>236</v>
      </c>
    </row>
    <row r="1984" spans="1:27" x14ac:dyDescent="0.25">
      <c r="A1984">
        <v>10406</v>
      </c>
      <c r="B1984">
        <v>21</v>
      </c>
      <c r="C1984">
        <v>8</v>
      </c>
      <c r="D1984">
        <v>30</v>
      </c>
      <c r="E1984">
        <v>0.1</v>
      </c>
      <c r="F1984" t="s">
        <v>42</v>
      </c>
      <c r="G1984">
        <v>7</v>
      </c>
      <c r="H1984" s="5">
        <v>35437</v>
      </c>
      <c r="I1984" s="5">
        <v>35479</v>
      </c>
      <c r="J1984" s="5">
        <v>35443</v>
      </c>
      <c r="K1984">
        <v>1</v>
      </c>
      <c r="L1984">
        <v>108.04</v>
      </c>
      <c r="M1984" t="s">
        <v>279</v>
      </c>
      <c r="N1984" t="s">
        <v>4</v>
      </c>
      <c r="O1984">
        <v>240</v>
      </c>
      <c r="P1984">
        <v>24</v>
      </c>
      <c r="Q1984">
        <v>216</v>
      </c>
      <c r="R1984">
        <v>6</v>
      </c>
      <c r="S1984">
        <v>107.96</v>
      </c>
      <c r="T1984" t="s">
        <v>27</v>
      </c>
      <c r="U1984">
        <v>1997</v>
      </c>
      <c r="V1984" t="s">
        <v>50</v>
      </c>
      <c r="W1984" t="s">
        <v>267</v>
      </c>
      <c r="X1984" t="s">
        <v>109</v>
      </c>
      <c r="Y1984">
        <v>3</v>
      </c>
      <c r="Z1984" t="s">
        <v>222</v>
      </c>
      <c r="AA1984" t="s">
        <v>236</v>
      </c>
    </row>
    <row r="1985" spans="1:27" x14ac:dyDescent="0.25">
      <c r="A1985">
        <v>10406</v>
      </c>
      <c r="B1985">
        <v>28</v>
      </c>
      <c r="C1985">
        <v>36.4</v>
      </c>
      <c r="D1985">
        <v>42</v>
      </c>
      <c r="E1985">
        <v>0.1</v>
      </c>
      <c r="F1985" t="s">
        <v>42</v>
      </c>
      <c r="G1985">
        <v>7</v>
      </c>
      <c r="H1985" s="5">
        <v>35437</v>
      </c>
      <c r="I1985" s="5">
        <v>35479</v>
      </c>
      <c r="J1985" s="5">
        <v>35443</v>
      </c>
      <c r="K1985">
        <v>1</v>
      </c>
      <c r="L1985">
        <v>108.04</v>
      </c>
      <c r="M1985" t="s">
        <v>279</v>
      </c>
      <c r="N1985" t="s">
        <v>4</v>
      </c>
      <c r="O1985">
        <v>1528.8</v>
      </c>
      <c r="P1985">
        <v>152.88</v>
      </c>
      <c r="Q1985">
        <v>1375.92</v>
      </c>
      <c r="R1985">
        <v>6</v>
      </c>
      <c r="S1985">
        <v>1267.8800000000001</v>
      </c>
      <c r="T1985" t="s">
        <v>27</v>
      </c>
      <c r="U1985">
        <v>1997</v>
      </c>
      <c r="V1985" t="s">
        <v>50</v>
      </c>
      <c r="W1985" t="s">
        <v>267</v>
      </c>
      <c r="X1985" t="s">
        <v>123</v>
      </c>
      <c r="Y1985">
        <v>7</v>
      </c>
      <c r="Z1985" t="s">
        <v>230</v>
      </c>
      <c r="AA1985" t="s">
        <v>236</v>
      </c>
    </row>
    <row r="1986" spans="1:27" x14ac:dyDescent="0.25">
      <c r="A1986">
        <v>10406</v>
      </c>
      <c r="B1986">
        <v>36</v>
      </c>
      <c r="C1986">
        <v>15.2</v>
      </c>
      <c r="D1986">
        <v>5</v>
      </c>
      <c r="E1986">
        <v>0.1</v>
      </c>
      <c r="F1986" t="s">
        <v>42</v>
      </c>
      <c r="G1986">
        <v>7</v>
      </c>
      <c r="H1986" s="5">
        <v>35437</v>
      </c>
      <c r="I1986" s="5">
        <v>35479</v>
      </c>
      <c r="J1986" s="5">
        <v>35443</v>
      </c>
      <c r="K1986">
        <v>1</v>
      </c>
      <c r="L1986">
        <v>108.04</v>
      </c>
      <c r="M1986" t="s">
        <v>279</v>
      </c>
      <c r="N1986" t="s">
        <v>4</v>
      </c>
      <c r="O1986">
        <v>76</v>
      </c>
      <c r="P1986">
        <v>7.6000000000000005</v>
      </c>
      <c r="Q1986">
        <v>68.400000000000006</v>
      </c>
      <c r="R1986">
        <v>6</v>
      </c>
      <c r="S1986">
        <v>-39.64</v>
      </c>
      <c r="T1986" t="s">
        <v>27</v>
      </c>
      <c r="U1986">
        <v>1997</v>
      </c>
      <c r="V1986" t="s">
        <v>50</v>
      </c>
      <c r="W1986" t="s">
        <v>267</v>
      </c>
      <c r="X1986" t="s">
        <v>137</v>
      </c>
      <c r="Y1986">
        <v>8</v>
      </c>
      <c r="Z1986" t="s">
        <v>232</v>
      </c>
      <c r="AA1986" t="s">
        <v>236</v>
      </c>
    </row>
    <row r="1987" spans="1:27" x14ac:dyDescent="0.25">
      <c r="A1987">
        <v>10406</v>
      </c>
      <c r="B1987">
        <v>40</v>
      </c>
      <c r="C1987">
        <v>14.7</v>
      </c>
      <c r="D1987">
        <v>2</v>
      </c>
      <c r="E1987">
        <v>0.1</v>
      </c>
      <c r="F1987" t="s">
        <v>42</v>
      </c>
      <c r="G1987">
        <v>7</v>
      </c>
      <c r="H1987" s="5">
        <v>35437</v>
      </c>
      <c r="I1987" s="5">
        <v>35479</v>
      </c>
      <c r="J1987" s="5">
        <v>35443</v>
      </c>
      <c r="K1987">
        <v>1</v>
      </c>
      <c r="L1987">
        <v>108.04</v>
      </c>
      <c r="M1987" t="s">
        <v>279</v>
      </c>
      <c r="N1987" t="s">
        <v>4</v>
      </c>
      <c r="O1987">
        <v>29.4</v>
      </c>
      <c r="P1987">
        <v>2.94</v>
      </c>
      <c r="Q1987">
        <v>26.459999999999997</v>
      </c>
      <c r="R1987">
        <v>6</v>
      </c>
      <c r="S1987">
        <v>-81.580000000000013</v>
      </c>
      <c r="T1987" t="s">
        <v>27</v>
      </c>
      <c r="U1987">
        <v>1997</v>
      </c>
      <c r="V1987" t="s">
        <v>50</v>
      </c>
      <c r="W1987" t="s">
        <v>267</v>
      </c>
      <c r="X1987" t="s">
        <v>145</v>
      </c>
      <c r="Y1987">
        <v>8</v>
      </c>
      <c r="Z1987" t="s">
        <v>232</v>
      </c>
      <c r="AA1987" t="s">
        <v>236</v>
      </c>
    </row>
    <row r="1988" spans="1:27" x14ac:dyDescent="0.25">
      <c r="A1988">
        <v>10412</v>
      </c>
      <c r="B1988">
        <v>14</v>
      </c>
      <c r="C1988">
        <v>18.600000000000001</v>
      </c>
      <c r="D1988">
        <v>20</v>
      </c>
      <c r="E1988">
        <v>0.1</v>
      </c>
      <c r="F1988" t="s">
        <v>272</v>
      </c>
      <c r="G1988">
        <v>8</v>
      </c>
      <c r="H1988" s="5">
        <v>35443</v>
      </c>
      <c r="I1988" s="5">
        <v>35471</v>
      </c>
      <c r="J1988" s="5">
        <v>35445</v>
      </c>
      <c r="K1988">
        <v>2</v>
      </c>
      <c r="L1988">
        <v>3.77</v>
      </c>
      <c r="M1988" t="s">
        <v>273</v>
      </c>
      <c r="N1988" t="s">
        <v>7</v>
      </c>
      <c r="O1988">
        <v>372</v>
      </c>
      <c r="P1988">
        <v>37.200000000000003</v>
      </c>
      <c r="Q1988">
        <v>334.8</v>
      </c>
      <c r="R1988">
        <v>2</v>
      </c>
      <c r="S1988">
        <v>331.03000000000003</v>
      </c>
      <c r="T1988" t="s">
        <v>27</v>
      </c>
      <c r="U1988">
        <v>1997</v>
      </c>
      <c r="V1988" t="s">
        <v>50</v>
      </c>
      <c r="W1988" t="s">
        <v>267</v>
      </c>
      <c r="X1988" t="s">
        <v>95</v>
      </c>
      <c r="Y1988">
        <v>7</v>
      </c>
      <c r="Z1988" t="s">
        <v>230</v>
      </c>
      <c r="AA1988" t="s">
        <v>237</v>
      </c>
    </row>
    <row r="1989" spans="1:27" x14ac:dyDescent="0.25">
      <c r="A1989">
        <v>10420</v>
      </c>
      <c r="B1989">
        <v>9</v>
      </c>
      <c r="C1989">
        <v>77.599999999999994</v>
      </c>
      <c r="D1989">
        <v>20</v>
      </c>
      <c r="E1989">
        <v>0.1</v>
      </c>
      <c r="F1989" t="s">
        <v>308</v>
      </c>
      <c r="G1989">
        <v>3</v>
      </c>
      <c r="H1989" s="5">
        <v>35451</v>
      </c>
      <c r="I1989" s="5">
        <v>35479</v>
      </c>
      <c r="J1989" s="5">
        <v>35457</v>
      </c>
      <c r="K1989">
        <v>1</v>
      </c>
      <c r="L1989">
        <v>44.12</v>
      </c>
      <c r="M1989" t="s">
        <v>309</v>
      </c>
      <c r="N1989" t="s">
        <v>4</v>
      </c>
      <c r="O1989">
        <v>1552</v>
      </c>
      <c r="P1989">
        <v>155.20000000000002</v>
      </c>
      <c r="Q1989">
        <v>1396.8</v>
      </c>
      <c r="R1989">
        <v>6</v>
      </c>
      <c r="S1989">
        <v>1352.68</v>
      </c>
      <c r="T1989" t="s">
        <v>27</v>
      </c>
      <c r="U1989">
        <v>1997</v>
      </c>
      <c r="V1989" t="s">
        <v>50</v>
      </c>
      <c r="W1989" t="s">
        <v>267</v>
      </c>
      <c r="X1989" t="s">
        <v>85</v>
      </c>
      <c r="Y1989">
        <v>6</v>
      </c>
      <c r="Z1989" t="s">
        <v>228</v>
      </c>
      <c r="AA1989" t="s">
        <v>236</v>
      </c>
    </row>
    <row r="1990" spans="1:27" x14ac:dyDescent="0.25">
      <c r="A1990">
        <v>10420</v>
      </c>
      <c r="B1990">
        <v>13</v>
      </c>
      <c r="C1990">
        <v>4.8</v>
      </c>
      <c r="D1990">
        <v>2</v>
      </c>
      <c r="E1990">
        <v>0.1</v>
      </c>
      <c r="F1990" t="s">
        <v>308</v>
      </c>
      <c r="G1990">
        <v>3</v>
      </c>
      <c r="H1990" s="5">
        <v>35451</v>
      </c>
      <c r="I1990" s="5">
        <v>35479</v>
      </c>
      <c r="J1990" s="5">
        <v>35457</v>
      </c>
      <c r="K1990">
        <v>1</v>
      </c>
      <c r="L1990">
        <v>44.12</v>
      </c>
      <c r="M1990" t="s">
        <v>309</v>
      </c>
      <c r="N1990" t="s">
        <v>4</v>
      </c>
      <c r="O1990">
        <v>9.6</v>
      </c>
      <c r="P1990">
        <v>0.96</v>
      </c>
      <c r="Q1990">
        <v>8.64</v>
      </c>
      <c r="R1990">
        <v>6</v>
      </c>
      <c r="S1990">
        <v>-35.479999999999997</v>
      </c>
      <c r="T1990" t="s">
        <v>27</v>
      </c>
      <c r="U1990">
        <v>1997</v>
      </c>
      <c r="V1990" t="s">
        <v>50</v>
      </c>
      <c r="W1990" t="s">
        <v>267</v>
      </c>
      <c r="X1990" t="s">
        <v>93</v>
      </c>
      <c r="Y1990">
        <v>8</v>
      </c>
      <c r="Z1990" t="s">
        <v>232</v>
      </c>
      <c r="AA1990" t="s">
        <v>236</v>
      </c>
    </row>
    <row r="1991" spans="1:27" x14ac:dyDescent="0.25">
      <c r="A1991">
        <v>10420</v>
      </c>
      <c r="B1991">
        <v>70</v>
      </c>
      <c r="C1991">
        <v>12</v>
      </c>
      <c r="D1991">
        <v>8</v>
      </c>
      <c r="E1991">
        <v>0.1</v>
      </c>
      <c r="F1991" t="s">
        <v>308</v>
      </c>
      <c r="G1991">
        <v>3</v>
      </c>
      <c r="H1991" s="5">
        <v>35451</v>
      </c>
      <c r="I1991" s="5">
        <v>35479</v>
      </c>
      <c r="J1991" s="5">
        <v>35457</v>
      </c>
      <c r="K1991">
        <v>1</v>
      </c>
      <c r="L1991">
        <v>44.12</v>
      </c>
      <c r="M1991" t="s">
        <v>309</v>
      </c>
      <c r="N1991" t="s">
        <v>4</v>
      </c>
      <c r="O1991">
        <v>96</v>
      </c>
      <c r="P1991">
        <v>9.6000000000000014</v>
      </c>
      <c r="Q1991">
        <v>86.4</v>
      </c>
      <c r="R1991">
        <v>6</v>
      </c>
      <c r="S1991">
        <v>42.280000000000008</v>
      </c>
      <c r="T1991" t="s">
        <v>27</v>
      </c>
      <c r="U1991">
        <v>1997</v>
      </c>
      <c r="V1991" t="s">
        <v>50</v>
      </c>
      <c r="W1991" t="s">
        <v>267</v>
      </c>
      <c r="X1991" t="s">
        <v>203</v>
      </c>
      <c r="Y1991">
        <v>1</v>
      </c>
      <c r="Z1991" t="s">
        <v>218</v>
      </c>
      <c r="AA1991" t="s">
        <v>236</v>
      </c>
    </row>
    <row r="1992" spans="1:27" x14ac:dyDescent="0.25">
      <c r="A1992">
        <v>10420</v>
      </c>
      <c r="B1992">
        <v>73</v>
      </c>
      <c r="C1992">
        <v>12</v>
      </c>
      <c r="D1992">
        <v>20</v>
      </c>
      <c r="E1992">
        <v>0.1</v>
      </c>
      <c r="F1992" t="s">
        <v>308</v>
      </c>
      <c r="G1992">
        <v>3</v>
      </c>
      <c r="H1992" s="5">
        <v>35451</v>
      </c>
      <c r="I1992" s="5">
        <v>35479</v>
      </c>
      <c r="J1992" s="5">
        <v>35457</v>
      </c>
      <c r="K1992">
        <v>1</v>
      </c>
      <c r="L1992">
        <v>44.12</v>
      </c>
      <c r="M1992" t="s">
        <v>309</v>
      </c>
      <c r="N1992" t="s">
        <v>4</v>
      </c>
      <c r="O1992">
        <v>240</v>
      </c>
      <c r="P1992">
        <v>24</v>
      </c>
      <c r="Q1992">
        <v>216</v>
      </c>
      <c r="R1992">
        <v>6</v>
      </c>
      <c r="S1992">
        <v>171.88</v>
      </c>
      <c r="T1992" t="s">
        <v>27</v>
      </c>
      <c r="U1992">
        <v>1997</v>
      </c>
      <c r="V1992" t="s">
        <v>50</v>
      </c>
      <c r="W1992" t="s">
        <v>267</v>
      </c>
      <c r="X1992" t="s">
        <v>207</v>
      </c>
      <c r="Y1992">
        <v>8</v>
      </c>
      <c r="Z1992" t="s">
        <v>232</v>
      </c>
      <c r="AA1992" t="s">
        <v>236</v>
      </c>
    </row>
    <row r="1993" spans="1:27" x14ac:dyDescent="0.25">
      <c r="A1993">
        <v>10436</v>
      </c>
      <c r="B1993">
        <v>56</v>
      </c>
      <c r="C1993">
        <v>30.4</v>
      </c>
      <c r="D1993">
        <v>40</v>
      </c>
      <c r="E1993">
        <v>0.1</v>
      </c>
      <c r="F1993" t="s">
        <v>316</v>
      </c>
      <c r="G1993">
        <v>3</v>
      </c>
      <c r="H1993" s="5">
        <v>35466</v>
      </c>
      <c r="I1993" s="5">
        <v>35494</v>
      </c>
      <c r="J1993" s="5">
        <v>35472</v>
      </c>
      <c r="K1993">
        <v>2</v>
      </c>
      <c r="L1993">
        <v>156.66</v>
      </c>
      <c r="M1993" t="s">
        <v>317</v>
      </c>
      <c r="N1993" t="s">
        <v>8</v>
      </c>
      <c r="O1993">
        <v>1216</v>
      </c>
      <c r="P1993">
        <v>121.60000000000001</v>
      </c>
      <c r="Q1993">
        <v>1094.4000000000001</v>
      </c>
      <c r="R1993">
        <v>6</v>
      </c>
      <c r="S1993">
        <v>937.74000000000012</v>
      </c>
      <c r="T1993" t="s">
        <v>27</v>
      </c>
      <c r="U1993">
        <v>1997</v>
      </c>
      <c r="V1993" t="s">
        <v>51</v>
      </c>
      <c r="W1993" t="s">
        <v>267</v>
      </c>
      <c r="X1993" t="s">
        <v>177</v>
      </c>
      <c r="Y1993">
        <v>5</v>
      </c>
      <c r="Z1993" t="s">
        <v>226</v>
      </c>
      <c r="AA1993" t="s">
        <v>237</v>
      </c>
    </row>
    <row r="1994" spans="1:27" x14ac:dyDescent="0.25">
      <c r="A1994">
        <v>10436</v>
      </c>
      <c r="B1994">
        <v>64</v>
      </c>
      <c r="C1994">
        <v>26.6</v>
      </c>
      <c r="D1994">
        <v>30</v>
      </c>
      <c r="E1994">
        <v>0.1</v>
      </c>
      <c r="F1994" t="s">
        <v>316</v>
      </c>
      <c r="G1994">
        <v>3</v>
      </c>
      <c r="H1994" s="5">
        <v>35466</v>
      </c>
      <c r="I1994" s="5">
        <v>35494</v>
      </c>
      <c r="J1994" s="5">
        <v>35472</v>
      </c>
      <c r="K1994">
        <v>2</v>
      </c>
      <c r="L1994">
        <v>156.66</v>
      </c>
      <c r="M1994" t="s">
        <v>317</v>
      </c>
      <c r="N1994" t="s">
        <v>8</v>
      </c>
      <c r="O1994">
        <v>798</v>
      </c>
      <c r="P1994">
        <v>79.800000000000011</v>
      </c>
      <c r="Q1994">
        <v>718.2</v>
      </c>
      <c r="R1994">
        <v>6</v>
      </c>
      <c r="S1994">
        <v>561.54000000000008</v>
      </c>
      <c r="T1994" t="s">
        <v>27</v>
      </c>
      <c r="U1994">
        <v>1997</v>
      </c>
      <c r="V1994" t="s">
        <v>51</v>
      </c>
      <c r="W1994" t="s">
        <v>267</v>
      </c>
      <c r="X1994" t="s">
        <v>192</v>
      </c>
      <c r="Y1994">
        <v>5</v>
      </c>
      <c r="Z1994" t="s">
        <v>226</v>
      </c>
      <c r="AA1994" t="s">
        <v>237</v>
      </c>
    </row>
    <row r="1995" spans="1:27" x14ac:dyDescent="0.25">
      <c r="A1995">
        <v>10436</v>
      </c>
      <c r="B1995">
        <v>75</v>
      </c>
      <c r="C1995">
        <v>6.2</v>
      </c>
      <c r="D1995">
        <v>24</v>
      </c>
      <c r="E1995">
        <v>0.1</v>
      </c>
      <c r="F1995" t="s">
        <v>316</v>
      </c>
      <c r="G1995">
        <v>3</v>
      </c>
      <c r="H1995" s="5">
        <v>35466</v>
      </c>
      <c r="I1995" s="5">
        <v>35494</v>
      </c>
      <c r="J1995" s="5">
        <v>35472</v>
      </c>
      <c r="K1995">
        <v>2</v>
      </c>
      <c r="L1995">
        <v>156.66</v>
      </c>
      <c r="M1995" t="s">
        <v>317</v>
      </c>
      <c r="N1995" t="s">
        <v>8</v>
      </c>
      <c r="O1995">
        <v>148.80000000000001</v>
      </c>
      <c r="P1995">
        <v>14.880000000000003</v>
      </c>
      <c r="Q1995">
        <v>133.92000000000002</v>
      </c>
      <c r="R1995">
        <v>6</v>
      </c>
      <c r="S1995">
        <v>-22.739999999999981</v>
      </c>
      <c r="T1995" t="s">
        <v>27</v>
      </c>
      <c r="U1995">
        <v>1997</v>
      </c>
      <c r="V1995" t="s">
        <v>51</v>
      </c>
      <c r="W1995" t="s">
        <v>267</v>
      </c>
      <c r="X1995" t="s">
        <v>210</v>
      </c>
      <c r="Y1995">
        <v>1</v>
      </c>
      <c r="Z1995" t="s">
        <v>218</v>
      </c>
      <c r="AA1995" t="s">
        <v>237</v>
      </c>
    </row>
    <row r="1996" spans="1:27" x14ac:dyDescent="0.25">
      <c r="A1996">
        <v>10446</v>
      </c>
      <c r="B1996">
        <v>19</v>
      </c>
      <c r="C1996">
        <v>7.3</v>
      </c>
      <c r="D1996">
        <v>12</v>
      </c>
      <c r="E1996">
        <v>0.1</v>
      </c>
      <c r="F1996" t="s">
        <v>290</v>
      </c>
      <c r="G1996">
        <v>6</v>
      </c>
      <c r="H1996" s="5">
        <v>35475</v>
      </c>
      <c r="I1996" s="5">
        <v>35503</v>
      </c>
      <c r="J1996" s="5">
        <v>35480</v>
      </c>
      <c r="K1996">
        <v>1</v>
      </c>
      <c r="L1996">
        <v>14.68</v>
      </c>
      <c r="M1996" t="s">
        <v>291</v>
      </c>
      <c r="N1996" t="s">
        <v>9</v>
      </c>
      <c r="O1996">
        <v>87.6</v>
      </c>
      <c r="P1996">
        <v>8.76</v>
      </c>
      <c r="Q1996">
        <v>78.839999999999989</v>
      </c>
      <c r="R1996">
        <v>5</v>
      </c>
      <c r="S1996">
        <v>64.16</v>
      </c>
      <c r="T1996" t="s">
        <v>27</v>
      </c>
      <c r="U1996">
        <v>1997</v>
      </c>
      <c r="V1996" t="s">
        <v>51</v>
      </c>
      <c r="W1996" t="s">
        <v>267</v>
      </c>
      <c r="X1996" t="s">
        <v>105</v>
      </c>
      <c r="Y1996">
        <v>3</v>
      </c>
      <c r="Z1996" t="s">
        <v>222</v>
      </c>
      <c r="AA1996" t="s">
        <v>236</v>
      </c>
    </row>
    <row r="1997" spans="1:27" x14ac:dyDescent="0.25">
      <c r="A1997">
        <v>10446</v>
      </c>
      <c r="B1997">
        <v>24</v>
      </c>
      <c r="C1997">
        <v>3.6</v>
      </c>
      <c r="D1997">
        <v>20</v>
      </c>
      <c r="E1997">
        <v>0.1</v>
      </c>
      <c r="F1997" t="s">
        <v>290</v>
      </c>
      <c r="G1997">
        <v>6</v>
      </c>
      <c r="H1997" s="5">
        <v>35475</v>
      </c>
      <c r="I1997" s="5">
        <v>35503</v>
      </c>
      <c r="J1997" s="5">
        <v>35480</v>
      </c>
      <c r="K1997">
        <v>1</v>
      </c>
      <c r="L1997">
        <v>14.68</v>
      </c>
      <c r="M1997" t="s">
        <v>291</v>
      </c>
      <c r="N1997" t="s">
        <v>9</v>
      </c>
      <c r="O1997">
        <v>72</v>
      </c>
      <c r="P1997">
        <v>7.2</v>
      </c>
      <c r="Q1997">
        <v>64.8</v>
      </c>
      <c r="R1997">
        <v>5</v>
      </c>
      <c r="S1997">
        <v>50.12</v>
      </c>
      <c r="T1997" t="s">
        <v>27</v>
      </c>
      <c r="U1997">
        <v>1997</v>
      </c>
      <c r="V1997" t="s">
        <v>51</v>
      </c>
      <c r="W1997" t="s">
        <v>267</v>
      </c>
      <c r="X1997" t="s">
        <v>115</v>
      </c>
      <c r="Y1997">
        <v>1</v>
      </c>
      <c r="Z1997" t="s">
        <v>218</v>
      </c>
      <c r="AA1997" t="s">
        <v>236</v>
      </c>
    </row>
    <row r="1998" spans="1:27" x14ac:dyDescent="0.25">
      <c r="A1998">
        <v>10446</v>
      </c>
      <c r="B1998">
        <v>31</v>
      </c>
      <c r="C1998">
        <v>10</v>
      </c>
      <c r="D1998">
        <v>3</v>
      </c>
      <c r="E1998">
        <v>0.1</v>
      </c>
      <c r="F1998" t="s">
        <v>290</v>
      </c>
      <c r="G1998">
        <v>6</v>
      </c>
      <c r="H1998" s="5">
        <v>35475</v>
      </c>
      <c r="I1998" s="5">
        <v>35503</v>
      </c>
      <c r="J1998" s="5">
        <v>35480</v>
      </c>
      <c r="K1998">
        <v>1</v>
      </c>
      <c r="L1998">
        <v>14.68</v>
      </c>
      <c r="M1998" t="s">
        <v>291</v>
      </c>
      <c r="N1998" t="s">
        <v>9</v>
      </c>
      <c r="O1998">
        <v>30</v>
      </c>
      <c r="P1998">
        <v>3</v>
      </c>
      <c r="Q1998">
        <v>27</v>
      </c>
      <c r="R1998">
        <v>5</v>
      </c>
      <c r="S1998">
        <v>12.32</v>
      </c>
      <c r="T1998" t="s">
        <v>27</v>
      </c>
      <c r="U1998">
        <v>1997</v>
      </c>
      <c r="V1998" t="s">
        <v>51</v>
      </c>
      <c r="W1998" t="s">
        <v>267</v>
      </c>
      <c r="X1998" t="s">
        <v>129</v>
      </c>
      <c r="Y1998">
        <v>4</v>
      </c>
      <c r="Z1998" t="s">
        <v>224</v>
      </c>
      <c r="AA1998" t="s">
        <v>236</v>
      </c>
    </row>
    <row r="1999" spans="1:27" x14ac:dyDescent="0.25">
      <c r="A1999">
        <v>10446</v>
      </c>
      <c r="B1999">
        <v>52</v>
      </c>
      <c r="C1999">
        <v>5.6</v>
      </c>
      <c r="D1999">
        <v>15</v>
      </c>
      <c r="E1999">
        <v>0.1</v>
      </c>
      <c r="F1999" t="s">
        <v>290</v>
      </c>
      <c r="G1999">
        <v>6</v>
      </c>
      <c r="H1999" s="5">
        <v>35475</v>
      </c>
      <c r="I1999" s="5">
        <v>35503</v>
      </c>
      <c r="J1999" s="5">
        <v>35480</v>
      </c>
      <c r="K1999">
        <v>1</v>
      </c>
      <c r="L1999">
        <v>14.68</v>
      </c>
      <c r="M1999" t="s">
        <v>291</v>
      </c>
      <c r="N1999" t="s">
        <v>9</v>
      </c>
      <c r="O1999">
        <v>84</v>
      </c>
      <c r="P1999">
        <v>8.4</v>
      </c>
      <c r="Q1999">
        <v>75.599999999999994</v>
      </c>
      <c r="R1999">
        <v>5</v>
      </c>
      <c r="S1999">
        <v>60.919999999999995</v>
      </c>
      <c r="T1999" t="s">
        <v>27</v>
      </c>
      <c r="U1999">
        <v>1997</v>
      </c>
      <c r="V1999" t="s">
        <v>51</v>
      </c>
      <c r="W1999" t="s">
        <v>267</v>
      </c>
      <c r="X1999" t="s">
        <v>169</v>
      </c>
      <c r="Y1999">
        <v>5</v>
      </c>
      <c r="Z1999" t="s">
        <v>226</v>
      </c>
      <c r="AA1999" t="s">
        <v>236</v>
      </c>
    </row>
    <row r="2000" spans="1:27" x14ac:dyDescent="0.25">
      <c r="A2000">
        <v>10453</v>
      </c>
      <c r="B2000">
        <v>48</v>
      </c>
      <c r="C2000">
        <v>10.199999999999999</v>
      </c>
      <c r="D2000">
        <v>15</v>
      </c>
      <c r="E2000">
        <v>0.1</v>
      </c>
      <c r="F2000" t="s">
        <v>319</v>
      </c>
      <c r="G2000">
        <v>1</v>
      </c>
      <c r="H2000" s="5">
        <v>35482</v>
      </c>
      <c r="I2000" s="5">
        <v>35510</v>
      </c>
      <c r="J2000" s="5">
        <v>35487</v>
      </c>
      <c r="K2000">
        <v>2</v>
      </c>
      <c r="L2000">
        <v>25.36</v>
      </c>
      <c r="M2000" t="s">
        <v>320</v>
      </c>
      <c r="N2000" t="s">
        <v>19</v>
      </c>
      <c r="O2000">
        <v>153</v>
      </c>
      <c r="P2000">
        <v>15.3</v>
      </c>
      <c r="Q2000">
        <v>137.69999999999999</v>
      </c>
      <c r="R2000">
        <v>5</v>
      </c>
      <c r="S2000">
        <v>112.33999999999999</v>
      </c>
      <c r="T2000" t="s">
        <v>27</v>
      </c>
      <c r="U2000">
        <v>1997</v>
      </c>
      <c r="V2000" t="s">
        <v>51</v>
      </c>
      <c r="W2000" t="s">
        <v>267</v>
      </c>
      <c r="X2000" t="s">
        <v>161</v>
      </c>
      <c r="Y2000">
        <v>3</v>
      </c>
      <c r="Z2000" t="s">
        <v>222</v>
      </c>
      <c r="AA2000" t="s">
        <v>237</v>
      </c>
    </row>
    <row r="2001" spans="1:27" x14ac:dyDescent="0.25">
      <c r="A2001">
        <v>10453</v>
      </c>
      <c r="B2001">
        <v>70</v>
      </c>
      <c r="C2001">
        <v>12</v>
      </c>
      <c r="D2001">
        <v>25</v>
      </c>
      <c r="E2001">
        <v>0.1</v>
      </c>
      <c r="F2001" t="s">
        <v>319</v>
      </c>
      <c r="G2001">
        <v>1</v>
      </c>
      <c r="H2001" s="5">
        <v>35482</v>
      </c>
      <c r="I2001" s="5">
        <v>35510</v>
      </c>
      <c r="J2001" s="5">
        <v>35487</v>
      </c>
      <c r="K2001">
        <v>2</v>
      </c>
      <c r="L2001">
        <v>25.36</v>
      </c>
      <c r="M2001" t="s">
        <v>320</v>
      </c>
      <c r="N2001" t="s">
        <v>19</v>
      </c>
      <c r="O2001">
        <v>300</v>
      </c>
      <c r="P2001">
        <v>30</v>
      </c>
      <c r="Q2001">
        <v>270</v>
      </c>
      <c r="R2001">
        <v>5</v>
      </c>
      <c r="S2001">
        <v>244.64</v>
      </c>
      <c r="T2001" t="s">
        <v>27</v>
      </c>
      <c r="U2001">
        <v>1997</v>
      </c>
      <c r="V2001" t="s">
        <v>51</v>
      </c>
      <c r="W2001" t="s">
        <v>267</v>
      </c>
      <c r="X2001" t="s">
        <v>203</v>
      </c>
      <c r="Y2001">
        <v>1</v>
      </c>
      <c r="Z2001" t="s">
        <v>218</v>
      </c>
      <c r="AA2001" t="s">
        <v>237</v>
      </c>
    </row>
    <row r="2002" spans="1:27" x14ac:dyDescent="0.25">
      <c r="A2002">
        <v>10465</v>
      </c>
      <c r="B2002">
        <v>29</v>
      </c>
      <c r="C2002">
        <v>99</v>
      </c>
      <c r="D2002">
        <v>18</v>
      </c>
      <c r="E2002">
        <v>0.1</v>
      </c>
      <c r="F2002" t="s">
        <v>336</v>
      </c>
      <c r="G2002">
        <v>1</v>
      </c>
      <c r="H2002" s="5">
        <v>35494</v>
      </c>
      <c r="I2002" s="5">
        <v>35522</v>
      </c>
      <c r="J2002" s="5">
        <v>35503</v>
      </c>
      <c r="K2002">
        <v>3</v>
      </c>
      <c r="L2002">
        <v>145.04</v>
      </c>
      <c r="M2002" t="s">
        <v>337</v>
      </c>
      <c r="N2002" t="s">
        <v>6</v>
      </c>
      <c r="O2002">
        <v>1782</v>
      </c>
      <c r="P2002">
        <v>178.20000000000002</v>
      </c>
      <c r="Q2002">
        <v>1603.8</v>
      </c>
      <c r="R2002">
        <v>9</v>
      </c>
      <c r="S2002">
        <v>1458.76</v>
      </c>
      <c r="T2002" t="s">
        <v>27</v>
      </c>
      <c r="U2002">
        <v>1997</v>
      </c>
      <c r="V2002" t="s">
        <v>52</v>
      </c>
      <c r="W2002" t="s">
        <v>267</v>
      </c>
      <c r="X2002" t="s">
        <v>125</v>
      </c>
      <c r="Y2002">
        <v>6</v>
      </c>
      <c r="Z2002" t="s">
        <v>228</v>
      </c>
      <c r="AA2002" t="s">
        <v>238</v>
      </c>
    </row>
    <row r="2003" spans="1:27" x14ac:dyDescent="0.25">
      <c r="A2003">
        <v>10465</v>
      </c>
      <c r="B2003">
        <v>45</v>
      </c>
      <c r="C2003">
        <v>7.6</v>
      </c>
      <c r="D2003">
        <v>30</v>
      </c>
      <c r="E2003">
        <v>0.1</v>
      </c>
      <c r="F2003" t="s">
        <v>336</v>
      </c>
      <c r="G2003">
        <v>1</v>
      </c>
      <c r="H2003" s="5">
        <v>35494</v>
      </c>
      <c r="I2003" s="5">
        <v>35522</v>
      </c>
      <c r="J2003" s="5">
        <v>35503</v>
      </c>
      <c r="K2003">
        <v>3</v>
      </c>
      <c r="L2003">
        <v>145.04</v>
      </c>
      <c r="M2003" t="s">
        <v>337</v>
      </c>
      <c r="N2003" t="s">
        <v>6</v>
      </c>
      <c r="O2003">
        <v>228</v>
      </c>
      <c r="P2003">
        <v>22.8</v>
      </c>
      <c r="Q2003">
        <v>205.2</v>
      </c>
      <c r="R2003">
        <v>9</v>
      </c>
      <c r="S2003">
        <v>60.16</v>
      </c>
      <c r="T2003" t="s">
        <v>27</v>
      </c>
      <c r="U2003">
        <v>1997</v>
      </c>
      <c r="V2003" t="s">
        <v>52</v>
      </c>
      <c r="W2003" t="s">
        <v>267</v>
      </c>
      <c r="X2003" t="s">
        <v>155</v>
      </c>
      <c r="Y2003">
        <v>8</v>
      </c>
      <c r="Z2003" t="s">
        <v>232</v>
      </c>
      <c r="AA2003" t="s">
        <v>238</v>
      </c>
    </row>
    <row r="2004" spans="1:27" x14ac:dyDescent="0.25">
      <c r="A2004">
        <v>10506</v>
      </c>
      <c r="B2004">
        <v>25</v>
      </c>
      <c r="C2004">
        <v>14</v>
      </c>
      <c r="D2004">
        <v>18</v>
      </c>
      <c r="E2004">
        <v>0.1</v>
      </c>
      <c r="F2004" t="s">
        <v>38</v>
      </c>
      <c r="G2004">
        <v>9</v>
      </c>
      <c r="H2004" s="5">
        <v>35535</v>
      </c>
      <c r="I2004" s="5">
        <v>35563</v>
      </c>
      <c r="J2004" s="5">
        <v>35552</v>
      </c>
      <c r="K2004">
        <v>2</v>
      </c>
      <c r="L2004">
        <v>21.19</v>
      </c>
      <c r="M2004" t="s">
        <v>376</v>
      </c>
      <c r="N2004" t="s">
        <v>9</v>
      </c>
      <c r="O2004">
        <v>252</v>
      </c>
      <c r="P2004">
        <v>25.200000000000003</v>
      </c>
      <c r="Q2004">
        <v>226.8</v>
      </c>
      <c r="R2004">
        <v>17</v>
      </c>
      <c r="S2004">
        <v>205.61</v>
      </c>
      <c r="T2004" t="s">
        <v>27</v>
      </c>
      <c r="U2004">
        <v>1997</v>
      </c>
      <c r="V2004" t="s">
        <v>53</v>
      </c>
      <c r="W2004" t="s">
        <v>284</v>
      </c>
      <c r="X2004" t="s">
        <v>117</v>
      </c>
      <c r="Y2004">
        <v>3</v>
      </c>
      <c r="Z2004" t="s">
        <v>222</v>
      </c>
      <c r="AA2004" t="s">
        <v>237</v>
      </c>
    </row>
    <row r="2005" spans="1:27" x14ac:dyDescent="0.25">
      <c r="A2005">
        <v>10506</v>
      </c>
      <c r="B2005">
        <v>70</v>
      </c>
      <c r="C2005">
        <v>15</v>
      </c>
      <c r="D2005">
        <v>14</v>
      </c>
      <c r="E2005">
        <v>0.1</v>
      </c>
      <c r="F2005" t="s">
        <v>38</v>
      </c>
      <c r="G2005">
        <v>9</v>
      </c>
      <c r="H2005" s="5">
        <v>35535</v>
      </c>
      <c r="I2005" s="5">
        <v>35563</v>
      </c>
      <c r="J2005" s="5">
        <v>35552</v>
      </c>
      <c r="K2005">
        <v>2</v>
      </c>
      <c r="L2005">
        <v>21.19</v>
      </c>
      <c r="M2005" t="s">
        <v>376</v>
      </c>
      <c r="N2005" t="s">
        <v>9</v>
      </c>
      <c r="O2005">
        <v>210</v>
      </c>
      <c r="P2005">
        <v>21</v>
      </c>
      <c r="Q2005">
        <v>189</v>
      </c>
      <c r="R2005">
        <v>17</v>
      </c>
      <c r="S2005">
        <v>167.81</v>
      </c>
      <c r="T2005" t="s">
        <v>27</v>
      </c>
      <c r="U2005">
        <v>1997</v>
      </c>
      <c r="V2005" t="s">
        <v>53</v>
      </c>
      <c r="W2005" t="s">
        <v>284</v>
      </c>
      <c r="X2005" t="s">
        <v>203</v>
      </c>
      <c r="Y2005">
        <v>1</v>
      </c>
      <c r="Z2005" t="s">
        <v>218</v>
      </c>
      <c r="AA2005" t="s">
        <v>237</v>
      </c>
    </row>
    <row r="2006" spans="1:27" x14ac:dyDescent="0.25">
      <c r="A2006">
        <v>10510</v>
      </c>
      <c r="B2006">
        <v>75</v>
      </c>
      <c r="C2006">
        <v>7.75</v>
      </c>
      <c r="D2006">
        <v>36</v>
      </c>
      <c r="E2006">
        <v>0.1</v>
      </c>
      <c r="F2006" t="s">
        <v>46</v>
      </c>
      <c r="G2006">
        <v>6</v>
      </c>
      <c r="H2006" s="5">
        <v>35538</v>
      </c>
      <c r="I2006" s="5">
        <v>35566</v>
      </c>
      <c r="J2006" s="5">
        <v>35548</v>
      </c>
      <c r="K2006">
        <v>3</v>
      </c>
      <c r="L2006">
        <v>367.63</v>
      </c>
      <c r="M2006" t="s">
        <v>388</v>
      </c>
      <c r="N2006" t="s">
        <v>20</v>
      </c>
      <c r="O2006">
        <v>279</v>
      </c>
      <c r="P2006">
        <v>27.900000000000002</v>
      </c>
      <c r="Q2006">
        <v>251.1</v>
      </c>
      <c r="R2006">
        <v>10</v>
      </c>
      <c r="S2006">
        <v>-116.53</v>
      </c>
      <c r="T2006" t="s">
        <v>27</v>
      </c>
      <c r="U2006">
        <v>1997</v>
      </c>
      <c r="V2006" t="s">
        <v>53</v>
      </c>
      <c r="W2006" t="s">
        <v>284</v>
      </c>
      <c r="X2006" t="s">
        <v>210</v>
      </c>
      <c r="Y2006">
        <v>1</v>
      </c>
      <c r="Z2006" t="s">
        <v>218</v>
      </c>
      <c r="AA2006" t="s">
        <v>238</v>
      </c>
    </row>
    <row r="2007" spans="1:27" x14ac:dyDescent="0.25">
      <c r="A2007">
        <v>10516</v>
      </c>
      <c r="B2007">
        <v>18</v>
      </c>
      <c r="C2007">
        <v>62.5</v>
      </c>
      <c r="D2007">
        <v>25</v>
      </c>
      <c r="E2007">
        <v>0.1</v>
      </c>
      <c r="F2007" t="s">
        <v>37</v>
      </c>
      <c r="G2007">
        <v>2</v>
      </c>
      <c r="H2007" s="5">
        <v>35544</v>
      </c>
      <c r="I2007" s="5">
        <v>35572</v>
      </c>
      <c r="J2007" s="5">
        <v>35551</v>
      </c>
      <c r="K2007">
        <v>3</v>
      </c>
      <c r="L2007">
        <v>62.78</v>
      </c>
      <c r="M2007" t="s">
        <v>289</v>
      </c>
      <c r="N2007" t="s">
        <v>10</v>
      </c>
      <c r="O2007">
        <v>1562.5</v>
      </c>
      <c r="P2007">
        <v>156.25</v>
      </c>
      <c r="Q2007">
        <v>1406.25</v>
      </c>
      <c r="R2007">
        <v>7</v>
      </c>
      <c r="S2007">
        <v>1343.47</v>
      </c>
      <c r="T2007" t="s">
        <v>27</v>
      </c>
      <c r="U2007">
        <v>1997</v>
      </c>
      <c r="V2007" t="s">
        <v>53</v>
      </c>
      <c r="W2007" t="s">
        <v>284</v>
      </c>
      <c r="X2007" t="s">
        <v>103</v>
      </c>
      <c r="Y2007">
        <v>8</v>
      </c>
      <c r="Z2007" t="s">
        <v>232</v>
      </c>
      <c r="AA2007" t="s">
        <v>238</v>
      </c>
    </row>
    <row r="2008" spans="1:27" x14ac:dyDescent="0.25">
      <c r="A2008">
        <v>10516</v>
      </c>
      <c r="B2008">
        <v>41</v>
      </c>
      <c r="C2008">
        <v>9.65</v>
      </c>
      <c r="D2008">
        <v>80</v>
      </c>
      <c r="E2008">
        <v>0.1</v>
      </c>
      <c r="F2008" t="s">
        <v>37</v>
      </c>
      <c r="G2008">
        <v>2</v>
      </c>
      <c r="H2008" s="5">
        <v>35544</v>
      </c>
      <c r="I2008" s="5">
        <v>35572</v>
      </c>
      <c r="J2008" s="5">
        <v>35551</v>
      </c>
      <c r="K2008">
        <v>3</v>
      </c>
      <c r="L2008">
        <v>62.78</v>
      </c>
      <c r="M2008" t="s">
        <v>289</v>
      </c>
      <c r="N2008" t="s">
        <v>10</v>
      </c>
      <c r="O2008">
        <v>772</v>
      </c>
      <c r="P2008">
        <v>77.2</v>
      </c>
      <c r="Q2008">
        <v>694.8</v>
      </c>
      <c r="R2008">
        <v>7</v>
      </c>
      <c r="S2008">
        <v>632.02</v>
      </c>
      <c r="T2008" t="s">
        <v>27</v>
      </c>
      <c r="U2008">
        <v>1997</v>
      </c>
      <c r="V2008" t="s">
        <v>53</v>
      </c>
      <c r="W2008" t="s">
        <v>284</v>
      </c>
      <c r="X2008" t="s">
        <v>147</v>
      </c>
      <c r="Y2008">
        <v>8</v>
      </c>
      <c r="Z2008" t="s">
        <v>232</v>
      </c>
      <c r="AA2008" t="s">
        <v>238</v>
      </c>
    </row>
    <row r="2009" spans="1:27" x14ac:dyDescent="0.25">
      <c r="A2009">
        <v>10525</v>
      </c>
      <c r="B2009">
        <v>40</v>
      </c>
      <c r="C2009">
        <v>18.399999999999999</v>
      </c>
      <c r="D2009">
        <v>15</v>
      </c>
      <c r="E2009">
        <v>0.1</v>
      </c>
      <c r="F2009" t="s">
        <v>30</v>
      </c>
      <c r="G2009">
        <v>1</v>
      </c>
      <c r="H2009" s="5">
        <v>35552</v>
      </c>
      <c r="I2009" s="5">
        <v>35580</v>
      </c>
      <c r="J2009" s="5">
        <v>35573</v>
      </c>
      <c r="K2009">
        <v>2</v>
      </c>
      <c r="L2009">
        <v>11.06</v>
      </c>
      <c r="M2009" t="s">
        <v>368</v>
      </c>
      <c r="N2009" t="s">
        <v>8</v>
      </c>
      <c r="O2009">
        <v>276</v>
      </c>
      <c r="P2009">
        <v>27.6</v>
      </c>
      <c r="Q2009">
        <v>248.4</v>
      </c>
      <c r="R2009">
        <v>21</v>
      </c>
      <c r="S2009">
        <v>237.34</v>
      </c>
      <c r="T2009" t="s">
        <v>27</v>
      </c>
      <c r="U2009">
        <v>1997</v>
      </c>
      <c r="V2009" t="s">
        <v>54</v>
      </c>
      <c r="W2009" t="s">
        <v>284</v>
      </c>
      <c r="X2009" t="s">
        <v>145</v>
      </c>
      <c r="Y2009">
        <v>8</v>
      </c>
      <c r="Z2009" t="s">
        <v>232</v>
      </c>
      <c r="AA2009" t="s">
        <v>237</v>
      </c>
    </row>
    <row r="2010" spans="1:27" x14ac:dyDescent="0.25">
      <c r="A2010">
        <v>10527</v>
      </c>
      <c r="B2010">
        <v>4</v>
      </c>
      <c r="C2010">
        <v>22</v>
      </c>
      <c r="D2010">
        <v>50</v>
      </c>
      <c r="E2010">
        <v>0.1</v>
      </c>
      <c r="F2010" t="s">
        <v>43</v>
      </c>
      <c r="G2010">
        <v>7</v>
      </c>
      <c r="H2010" s="5">
        <v>35555</v>
      </c>
      <c r="I2010" s="5">
        <v>35583</v>
      </c>
      <c r="J2010" s="5">
        <v>35557</v>
      </c>
      <c r="K2010">
        <v>1</v>
      </c>
      <c r="L2010">
        <v>41.9</v>
      </c>
      <c r="M2010" t="s">
        <v>266</v>
      </c>
      <c r="N2010" t="s">
        <v>9</v>
      </c>
      <c r="O2010">
        <v>1100</v>
      </c>
      <c r="P2010">
        <v>110</v>
      </c>
      <c r="Q2010">
        <v>990</v>
      </c>
      <c r="R2010">
        <v>2</v>
      </c>
      <c r="S2010">
        <v>948.1</v>
      </c>
      <c r="T2010" t="s">
        <v>27</v>
      </c>
      <c r="U2010">
        <v>1997</v>
      </c>
      <c r="V2010" t="s">
        <v>54</v>
      </c>
      <c r="W2010" t="s">
        <v>284</v>
      </c>
      <c r="X2010" t="s">
        <v>75</v>
      </c>
      <c r="Y2010">
        <v>2</v>
      </c>
      <c r="Z2010" t="s">
        <v>220</v>
      </c>
      <c r="AA2010" t="s">
        <v>236</v>
      </c>
    </row>
    <row r="2011" spans="1:27" x14ac:dyDescent="0.25">
      <c r="A2011">
        <v>10527</v>
      </c>
      <c r="B2011">
        <v>36</v>
      </c>
      <c r="C2011">
        <v>19</v>
      </c>
      <c r="D2011">
        <v>30</v>
      </c>
      <c r="E2011">
        <v>0.1</v>
      </c>
      <c r="F2011" t="s">
        <v>43</v>
      </c>
      <c r="G2011">
        <v>7</v>
      </c>
      <c r="H2011" s="5">
        <v>35555</v>
      </c>
      <c r="I2011" s="5">
        <v>35583</v>
      </c>
      <c r="J2011" s="5">
        <v>35557</v>
      </c>
      <c r="K2011">
        <v>1</v>
      </c>
      <c r="L2011">
        <v>41.9</v>
      </c>
      <c r="M2011" t="s">
        <v>266</v>
      </c>
      <c r="N2011" t="s">
        <v>9</v>
      </c>
      <c r="O2011">
        <v>570</v>
      </c>
      <c r="P2011">
        <v>57</v>
      </c>
      <c r="Q2011">
        <v>513</v>
      </c>
      <c r="R2011">
        <v>2</v>
      </c>
      <c r="S2011">
        <v>471.1</v>
      </c>
      <c r="T2011" t="s">
        <v>27</v>
      </c>
      <c r="U2011">
        <v>1997</v>
      </c>
      <c r="V2011" t="s">
        <v>54</v>
      </c>
      <c r="W2011" t="s">
        <v>284</v>
      </c>
      <c r="X2011" t="s">
        <v>137</v>
      </c>
      <c r="Y2011">
        <v>8</v>
      </c>
      <c r="Z2011" t="s">
        <v>232</v>
      </c>
      <c r="AA2011" t="s">
        <v>236</v>
      </c>
    </row>
    <row r="2012" spans="1:27" x14ac:dyDescent="0.25">
      <c r="A2012">
        <v>10541</v>
      </c>
      <c r="B2012">
        <v>24</v>
      </c>
      <c r="C2012">
        <v>4.5</v>
      </c>
      <c r="D2012">
        <v>35</v>
      </c>
      <c r="E2012">
        <v>0.1</v>
      </c>
      <c r="F2012" t="s">
        <v>35</v>
      </c>
      <c r="G2012">
        <v>2</v>
      </c>
      <c r="H2012" s="5">
        <v>35569</v>
      </c>
      <c r="I2012" s="5">
        <v>35597</v>
      </c>
      <c r="J2012" s="5">
        <v>35579</v>
      </c>
      <c r="K2012">
        <v>1</v>
      </c>
      <c r="L2012">
        <v>68.650000000000006</v>
      </c>
      <c r="M2012" t="s">
        <v>297</v>
      </c>
      <c r="N2012" t="s">
        <v>4</v>
      </c>
      <c r="O2012">
        <v>157.5</v>
      </c>
      <c r="P2012">
        <v>15.75</v>
      </c>
      <c r="Q2012">
        <v>141.75</v>
      </c>
      <c r="R2012">
        <v>10</v>
      </c>
      <c r="S2012">
        <v>73.099999999999994</v>
      </c>
      <c r="T2012" t="s">
        <v>27</v>
      </c>
      <c r="U2012">
        <v>1997</v>
      </c>
      <c r="V2012" t="s">
        <v>54</v>
      </c>
      <c r="W2012" t="s">
        <v>284</v>
      </c>
      <c r="X2012" t="s">
        <v>115</v>
      </c>
      <c r="Y2012">
        <v>1</v>
      </c>
      <c r="Z2012" t="s">
        <v>218</v>
      </c>
      <c r="AA2012" t="s">
        <v>236</v>
      </c>
    </row>
    <row r="2013" spans="1:27" x14ac:dyDescent="0.25">
      <c r="A2013">
        <v>10541</v>
      </c>
      <c r="B2013">
        <v>38</v>
      </c>
      <c r="C2013">
        <v>263.5</v>
      </c>
      <c r="D2013">
        <v>4</v>
      </c>
      <c r="E2013">
        <v>0.1</v>
      </c>
      <c r="F2013" t="s">
        <v>35</v>
      </c>
      <c r="G2013">
        <v>2</v>
      </c>
      <c r="H2013" s="5">
        <v>35569</v>
      </c>
      <c r="I2013" s="5">
        <v>35597</v>
      </c>
      <c r="J2013" s="5">
        <v>35579</v>
      </c>
      <c r="K2013">
        <v>1</v>
      </c>
      <c r="L2013">
        <v>68.650000000000006</v>
      </c>
      <c r="M2013" t="s">
        <v>297</v>
      </c>
      <c r="N2013" t="s">
        <v>4</v>
      </c>
      <c r="O2013">
        <v>1054</v>
      </c>
      <c r="P2013">
        <v>105.4</v>
      </c>
      <c r="Q2013">
        <v>948.6</v>
      </c>
      <c r="R2013">
        <v>10</v>
      </c>
      <c r="S2013">
        <v>879.95</v>
      </c>
      <c r="T2013" t="s">
        <v>27</v>
      </c>
      <c r="U2013">
        <v>1997</v>
      </c>
      <c r="V2013" t="s">
        <v>54</v>
      </c>
      <c r="W2013" t="s">
        <v>284</v>
      </c>
      <c r="X2013" t="s">
        <v>141</v>
      </c>
      <c r="Y2013">
        <v>1</v>
      </c>
      <c r="Z2013" t="s">
        <v>218</v>
      </c>
      <c r="AA2013" t="s">
        <v>236</v>
      </c>
    </row>
    <row r="2014" spans="1:27" x14ac:dyDescent="0.25">
      <c r="A2014">
        <v>10541</v>
      </c>
      <c r="B2014">
        <v>65</v>
      </c>
      <c r="C2014">
        <v>21.05</v>
      </c>
      <c r="D2014">
        <v>36</v>
      </c>
      <c r="E2014">
        <v>0.1</v>
      </c>
      <c r="F2014" t="s">
        <v>35</v>
      </c>
      <c r="G2014">
        <v>2</v>
      </c>
      <c r="H2014" s="5">
        <v>35569</v>
      </c>
      <c r="I2014" s="5">
        <v>35597</v>
      </c>
      <c r="J2014" s="5">
        <v>35579</v>
      </c>
      <c r="K2014">
        <v>1</v>
      </c>
      <c r="L2014">
        <v>68.650000000000006</v>
      </c>
      <c r="M2014" t="s">
        <v>297</v>
      </c>
      <c r="N2014" t="s">
        <v>4</v>
      </c>
      <c r="O2014">
        <v>757.80000000000007</v>
      </c>
      <c r="P2014">
        <v>75.780000000000015</v>
      </c>
      <c r="Q2014">
        <v>682.0200000000001</v>
      </c>
      <c r="R2014">
        <v>10</v>
      </c>
      <c r="S2014">
        <v>613.37000000000012</v>
      </c>
      <c r="T2014" t="s">
        <v>27</v>
      </c>
      <c r="U2014">
        <v>1997</v>
      </c>
      <c r="V2014" t="s">
        <v>54</v>
      </c>
      <c r="W2014" t="s">
        <v>284</v>
      </c>
      <c r="X2014" t="s">
        <v>194</v>
      </c>
      <c r="Y2014">
        <v>2</v>
      </c>
      <c r="Z2014" t="s">
        <v>220</v>
      </c>
      <c r="AA2014" t="s">
        <v>236</v>
      </c>
    </row>
    <row r="2015" spans="1:27" x14ac:dyDescent="0.25">
      <c r="A2015">
        <v>10541</v>
      </c>
      <c r="B2015">
        <v>71</v>
      </c>
      <c r="C2015">
        <v>21.5</v>
      </c>
      <c r="D2015">
        <v>9</v>
      </c>
      <c r="E2015">
        <v>0.1</v>
      </c>
      <c r="F2015" t="s">
        <v>35</v>
      </c>
      <c r="G2015">
        <v>2</v>
      </c>
      <c r="H2015" s="5">
        <v>35569</v>
      </c>
      <c r="I2015" s="5">
        <v>35597</v>
      </c>
      <c r="J2015" s="5">
        <v>35579</v>
      </c>
      <c r="K2015">
        <v>1</v>
      </c>
      <c r="L2015">
        <v>68.650000000000006</v>
      </c>
      <c r="M2015" t="s">
        <v>297</v>
      </c>
      <c r="N2015" t="s">
        <v>4</v>
      </c>
      <c r="O2015">
        <v>193.5</v>
      </c>
      <c r="P2015">
        <v>19.350000000000001</v>
      </c>
      <c r="Q2015">
        <v>174.15</v>
      </c>
      <c r="R2015">
        <v>10</v>
      </c>
      <c r="S2015">
        <v>105.5</v>
      </c>
      <c r="T2015" t="s">
        <v>27</v>
      </c>
      <c r="U2015">
        <v>1997</v>
      </c>
      <c r="V2015" t="s">
        <v>54</v>
      </c>
      <c r="W2015" t="s">
        <v>284</v>
      </c>
      <c r="X2015" t="s">
        <v>205</v>
      </c>
      <c r="Y2015">
        <v>4</v>
      </c>
      <c r="Z2015" t="s">
        <v>224</v>
      </c>
      <c r="AA2015" t="s">
        <v>236</v>
      </c>
    </row>
    <row r="2016" spans="1:27" x14ac:dyDescent="0.25">
      <c r="A2016">
        <v>10550</v>
      </c>
      <c r="B2016">
        <v>17</v>
      </c>
      <c r="C2016">
        <v>39</v>
      </c>
      <c r="D2016">
        <v>8</v>
      </c>
      <c r="E2016">
        <v>0.1</v>
      </c>
      <c r="F2016" t="s">
        <v>354</v>
      </c>
      <c r="G2016">
        <v>7</v>
      </c>
      <c r="H2016" s="5">
        <v>35578</v>
      </c>
      <c r="I2016" s="5">
        <v>35606</v>
      </c>
      <c r="J2016" s="5">
        <v>35587</v>
      </c>
      <c r="K2016">
        <v>3</v>
      </c>
      <c r="L2016">
        <v>4.32</v>
      </c>
      <c r="M2016" t="s">
        <v>355</v>
      </c>
      <c r="N2016" t="s">
        <v>16</v>
      </c>
      <c r="O2016">
        <v>312</v>
      </c>
      <c r="P2016">
        <v>31.200000000000003</v>
      </c>
      <c r="Q2016">
        <v>280.8</v>
      </c>
      <c r="R2016">
        <v>9</v>
      </c>
      <c r="S2016">
        <v>276.48</v>
      </c>
      <c r="T2016" t="s">
        <v>27</v>
      </c>
      <c r="U2016">
        <v>1997</v>
      </c>
      <c r="V2016" t="s">
        <v>54</v>
      </c>
      <c r="W2016" t="s">
        <v>284</v>
      </c>
      <c r="X2016" t="s">
        <v>101</v>
      </c>
      <c r="Y2016">
        <v>6</v>
      </c>
      <c r="Z2016" t="s">
        <v>228</v>
      </c>
      <c r="AA2016" t="s">
        <v>238</v>
      </c>
    </row>
    <row r="2017" spans="1:27" x14ac:dyDescent="0.25">
      <c r="A2017">
        <v>10550</v>
      </c>
      <c r="B2017">
        <v>21</v>
      </c>
      <c r="C2017">
        <v>10</v>
      </c>
      <c r="D2017">
        <v>6</v>
      </c>
      <c r="E2017">
        <v>0.1</v>
      </c>
      <c r="F2017" t="s">
        <v>354</v>
      </c>
      <c r="G2017">
        <v>7</v>
      </c>
      <c r="H2017" s="5">
        <v>35578</v>
      </c>
      <c r="I2017" s="5">
        <v>35606</v>
      </c>
      <c r="J2017" s="5">
        <v>35587</v>
      </c>
      <c r="K2017">
        <v>3</v>
      </c>
      <c r="L2017">
        <v>4.32</v>
      </c>
      <c r="M2017" t="s">
        <v>355</v>
      </c>
      <c r="N2017" t="s">
        <v>16</v>
      </c>
      <c r="O2017">
        <v>60</v>
      </c>
      <c r="P2017">
        <v>6</v>
      </c>
      <c r="Q2017">
        <v>54</v>
      </c>
      <c r="R2017">
        <v>9</v>
      </c>
      <c r="S2017">
        <v>49.68</v>
      </c>
      <c r="T2017" t="s">
        <v>27</v>
      </c>
      <c r="U2017">
        <v>1997</v>
      </c>
      <c r="V2017" t="s">
        <v>54</v>
      </c>
      <c r="W2017" t="s">
        <v>284</v>
      </c>
      <c r="X2017" t="s">
        <v>109</v>
      </c>
      <c r="Y2017">
        <v>3</v>
      </c>
      <c r="Z2017" t="s">
        <v>222</v>
      </c>
      <c r="AA2017" t="s">
        <v>238</v>
      </c>
    </row>
    <row r="2018" spans="1:27" x14ac:dyDescent="0.25">
      <c r="A2018">
        <v>10550</v>
      </c>
      <c r="B2018">
        <v>61</v>
      </c>
      <c r="C2018">
        <v>28.5</v>
      </c>
      <c r="D2018">
        <v>10</v>
      </c>
      <c r="E2018">
        <v>0.1</v>
      </c>
      <c r="F2018" t="s">
        <v>354</v>
      </c>
      <c r="G2018">
        <v>7</v>
      </c>
      <c r="H2018" s="5">
        <v>35578</v>
      </c>
      <c r="I2018" s="5">
        <v>35606</v>
      </c>
      <c r="J2018" s="5">
        <v>35587</v>
      </c>
      <c r="K2018">
        <v>3</v>
      </c>
      <c r="L2018">
        <v>4.32</v>
      </c>
      <c r="M2018" t="s">
        <v>355</v>
      </c>
      <c r="N2018" t="s">
        <v>16</v>
      </c>
      <c r="O2018">
        <v>285</v>
      </c>
      <c r="P2018">
        <v>28.5</v>
      </c>
      <c r="Q2018">
        <v>256.5</v>
      </c>
      <c r="R2018">
        <v>9</v>
      </c>
      <c r="S2018">
        <v>252.18</v>
      </c>
      <c r="T2018" t="s">
        <v>27</v>
      </c>
      <c r="U2018">
        <v>1997</v>
      </c>
      <c r="V2018" t="s">
        <v>54</v>
      </c>
      <c r="W2018" t="s">
        <v>284</v>
      </c>
      <c r="X2018" t="s">
        <v>186</v>
      </c>
      <c r="Y2018">
        <v>2</v>
      </c>
      <c r="Z2018" t="s">
        <v>220</v>
      </c>
      <c r="AA2018" t="s">
        <v>238</v>
      </c>
    </row>
    <row r="2019" spans="1:27" x14ac:dyDescent="0.25">
      <c r="A2019">
        <v>10562</v>
      </c>
      <c r="B2019">
        <v>33</v>
      </c>
      <c r="C2019">
        <v>2.5</v>
      </c>
      <c r="D2019">
        <v>20</v>
      </c>
      <c r="E2019">
        <v>0.1</v>
      </c>
      <c r="F2019" t="s">
        <v>268</v>
      </c>
      <c r="G2019">
        <v>1</v>
      </c>
      <c r="H2019" s="5">
        <v>35590</v>
      </c>
      <c r="I2019" s="5">
        <v>35618</v>
      </c>
      <c r="J2019" s="5">
        <v>35593</v>
      </c>
      <c r="K2019">
        <v>1</v>
      </c>
      <c r="L2019">
        <v>22.95</v>
      </c>
      <c r="M2019" t="s">
        <v>269</v>
      </c>
      <c r="N2019" t="s">
        <v>11</v>
      </c>
      <c r="O2019">
        <v>50</v>
      </c>
      <c r="P2019">
        <v>5</v>
      </c>
      <c r="Q2019">
        <v>45</v>
      </c>
      <c r="R2019">
        <v>3</v>
      </c>
      <c r="S2019">
        <v>22.05</v>
      </c>
      <c r="T2019" t="s">
        <v>27</v>
      </c>
      <c r="U2019">
        <v>1997</v>
      </c>
      <c r="V2019" t="s">
        <v>55</v>
      </c>
      <c r="W2019" t="s">
        <v>284</v>
      </c>
      <c r="X2019" t="s">
        <v>133</v>
      </c>
      <c r="Y2019">
        <v>4</v>
      </c>
      <c r="Z2019" t="s">
        <v>224</v>
      </c>
      <c r="AA2019" t="s">
        <v>236</v>
      </c>
    </row>
    <row r="2020" spans="1:27" x14ac:dyDescent="0.25">
      <c r="A2020">
        <v>10562</v>
      </c>
      <c r="B2020">
        <v>62</v>
      </c>
      <c r="C2020">
        <v>49.3</v>
      </c>
      <c r="D2020">
        <v>10</v>
      </c>
      <c r="E2020">
        <v>0.1</v>
      </c>
      <c r="F2020" t="s">
        <v>268</v>
      </c>
      <c r="G2020">
        <v>1</v>
      </c>
      <c r="H2020" s="5">
        <v>35590</v>
      </c>
      <c r="I2020" s="5">
        <v>35618</v>
      </c>
      <c r="J2020" s="5">
        <v>35593</v>
      </c>
      <c r="K2020">
        <v>1</v>
      </c>
      <c r="L2020">
        <v>22.95</v>
      </c>
      <c r="M2020" t="s">
        <v>269</v>
      </c>
      <c r="N2020" t="s">
        <v>11</v>
      </c>
      <c r="O2020">
        <v>493</v>
      </c>
      <c r="P2020">
        <v>49.300000000000004</v>
      </c>
      <c r="Q2020">
        <v>443.7</v>
      </c>
      <c r="R2020">
        <v>3</v>
      </c>
      <c r="S2020">
        <v>420.75</v>
      </c>
      <c r="T2020" t="s">
        <v>27</v>
      </c>
      <c r="U2020">
        <v>1997</v>
      </c>
      <c r="V2020" t="s">
        <v>55</v>
      </c>
      <c r="W2020" t="s">
        <v>284</v>
      </c>
      <c r="X2020" t="s">
        <v>188</v>
      </c>
      <c r="Y2020">
        <v>3</v>
      </c>
      <c r="Z2020" t="s">
        <v>222</v>
      </c>
      <c r="AA2020" t="s">
        <v>236</v>
      </c>
    </row>
    <row r="2021" spans="1:27" x14ac:dyDescent="0.25">
      <c r="A2021">
        <v>10565</v>
      </c>
      <c r="B2021">
        <v>24</v>
      </c>
      <c r="C2021">
        <v>4.5</v>
      </c>
      <c r="D2021">
        <v>25</v>
      </c>
      <c r="E2021">
        <v>0.1</v>
      </c>
      <c r="F2021" t="s">
        <v>40</v>
      </c>
      <c r="G2021">
        <v>8</v>
      </c>
      <c r="H2021" s="5">
        <v>35592</v>
      </c>
      <c r="I2021" s="5">
        <v>35620</v>
      </c>
      <c r="J2021" s="5">
        <v>35599</v>
      </c>
      <c r="K2021">
        <v>2</v>
      </c>
      <c r="L2021">
        <v>7.15</v>
      </c>
      <c r="M2021" t="s">
        <v>288</v>
      </c>
      <c r="N2021" t="s">
        <v>5</v>
      </c>
      <c r="O2021">
        <v>112.5</v>
      </c>
      <c r="P2021">
        <v>11.25</v>
      </c>
      <c r="Q2021">
        <v>101.25</v>
      </c>
      <c r="R2021">
        <v>7</v>
      </c>
      <c r="S2021">
        <v>94.1</v>
      </c>
      <c r="T2021" t="s">
        <v>27</v>
      </c>
      <c r="U2021">
        <v>1997</v>
      </c>
      <c r="V2021" t="s">
        <v>55</v>
      </c>
      <c r="W2021" t="s">
        <v>284</v>
      </c>
      <c r="X2021" t="s">
        <v>115</v>
      </c>
      <c r="Y2021">
        <v>1</v>
      </c>
      <c r="Z2021" t="s">
        <v>218</v>
      </c>
      <c r="AA2021" t="s">
        <v>237</v>
      </c>
    </row>
    <row r="2022" spans="1:27" x14ac:dyDescent="0.25">
      <c r="A2022">
        <v>10565</v>
      </c>
      <c r="B2022">
        <v>64</v>
      </c>
      <c r="C2022">
        <v>33.25</v>
      </c>
      <c r="D2022">
        <v>18</v>
      </c>
      <c r="E2022">
        <v>0.1</v>
      </c>
      <c r="F2022" t="s">
        <v>40</v>
      </c>
      <c r="G2022">
        <v>8</v>
      </c>
      <c r="H2022" s="5">
        <v>35592</v>
      </c>
      <c r="I2022" s="5">
        <v>35620</v>
      </c>
      <c r="J2022" s="5">
        <v>35599</v>
      </c>
      <c r="K2022">
        <v>2</v>
      </c>
      <c r="L2022">
        <v>7.15</v>
      </c>
      <c r="M2022" t="s">
        <v>288</v>
      </c>
      <c r="N2022" t="s">
        <v>5</v>
      </c>
      <c r="O2022">
        <v>598.5</v>
      </c>
      <c r="P2022">
        <v>59.85</v>
      </c>
      <c r="Q2022">
        <v>538.65</v>
      </c>
      <c r="R2022">
        <v>7</v>
      </c>
      <c r="S2022">
        <v>531.5</v>
      </c>
      <c r="T2022" t="s">
        <v>27</v>
      </c>
      <c r="U2022">
        <v>1997</v>
      </c>
      <c r="V2022" t="s">
        <v>55</v>
      </c>
      <c r="W2022" t="s">
        <v>284</v>
      </c>
      <c r="X2022" t="s">
        <v>192</v>
      </c>
      <c r="Y2022">
        <v>5</v>
      </c>
      <c r="Z2022" t="s">
        <v>226</v>
      </c>
      <c r="AA2022" t="s">
        <v>237</v>
      </c>
    </row>
    <row r="2023" spans="1:27" x14ac:dyDescent="0.25">
      <c r="A2023">
        <v>10572</v>
      </c>
      <c r="B2023">
        <v>16</v>
      </c>
      <c r="C2023">
        <v>17.45</v>
      </c>
      <c r="D2023">
        <v>12</v>
      </c>
      <c r="E2023">
        <v>0.1</v>
      </c>
      <c r="F2023" t="s">
        <v>29</v>
      </c>
      <c r="G2023">
        <v>3</v>
      </c>
      <c r="H2023" s="5">
        <v>35599</v>
      </c>
      <c r="I2023" s="5">
        <v>35627</v>
      </c>
      <c r="J2023" s="5">
        <v>35606</v>
      </c>
      <c r="K2023">
        <v>2</v>
      </c>
      <c r="L2023">
        <v>116.43</v>
      </c>
      <c r="M2023" t="s">
        <v>275</v>
      </c>
      <c r="N2023" t="s">
        <v>17</v>
      </c>
      <c r="O2023">
        <v>209.39999999999998</v>
      </c>
      <c r="P2023">
        <v>20.939999999999998</v>
      </c>
      <c r="Q2023">
        <v>188.45999999999998</v>
      </c>
      <c r="R2023">
        <v>7</v>
      </c>
      <c r="S2023">
        <v>72.029999999999973</v>
      </c>
      <c r="T2023" t="s">
        <v>27</v>
      </c>
      <c r="U2023">
        <v>1997</v>
      </c>
      <c r="V2023" t="s">
        <v>55</v>
      </c>
      <c r="W2023" t="s">
        <v>284</v>
      </c>
      <c r="X2023" t="s">
        <v>99</v>
      </c>
      <c r="Y2023">
        <v>3</v>
      </c>
      <c r="Z2023" t="s">
        <v>222</v>
      </c>
      <c r="AA2023" t="s">
        <v>237</v>
      </c>
    </row>
    <row r="2024" spans="1:27" x14ac:dyDescent="0.25">
      <c r="A2024">
        <v>10572</v>
      </c>
      <c r="B2024">
        <v>32</v>
      </c>
      <c r="C2024">
        <v>32</v>
      </c>
      <c r="D2024">
        <v>10</v>
      </c>
      <c r="E2024">
        <v>0.1</v>
      </c>
      <c r="F2024" t="s">
        <v>29</v>
      </c>
      <c r="G2024">
        <v>3</v>
      </c>
      <c r="H2024" s="5">
        <v>35599</v>
      </c>
      <c r="I2024" s="5">
        <v>35627</v>
      </c>
      <c r="J2024" s="5">
        <v>35606</v>
      </c>
      <c r="K2024">
        <v>2</v>
      </c>
      <c r="L2024">
        <v>116.43</v>
      </c>
      <c r="M2024" t="s">
        <v>275</v>
      </c>
      <c r="N2024" t="s">
        <v>17</v>
      </c>
      <c r="O2024">
        <v>320</v>
      </c>
      <c r="P2024">
        <v>32</v>
      </c>
      <c r="Q2024">
        <v>288</v>
      </c>
      <c r="R2024">
        <v>7</v>
      </c>
      <c r="S2024">
        <v>171.57</v>
      </c>
      <c r="T2024" t="s">
        <v>27</v>
      </c>
      <c r="U2024">
        <v>1997</v>
      </c>
      <c r="V2024" t="s">
        <v>55</v>
      </c>
      <c r="W2024" t="s">
        <v>284</v>
      </c>
      <c r="X2024" t="s">
        <v>131</v>
      </c>
      <c r="Y2024">
        <v>4</v>
      </c>
      <c r="Z2024" t="s">
        <v>224</v>
      </c>
      <c r="AA2024" t="s">
        <v>237</v>
      </c>
    </row>
    <row r="2025" spans="1:27" x14ac:dyDescent="0.25">
      <c r="A2025">
        <v>10572</v>
      </c>
      <c r="B2025">
        <v>75</v>
      </c>
      <c r="C2025">
        <v>7.75</v>
      </c>
      <c r="D2025">
        <v>15</v>
      </c>
      <c r="E2025">
        <v>0.1</v>
      </c>
      <c r="F2025" t="s">
        <v>29</v>
      </c>
      <c r="G2025">
        <v>3</v>
      </c>
      <c r="H2025" s="5">
        <v>35599</v>
      </c>
      <c r="I2025" s="5">
        <v>35627</v>
      </c>
      <c r="J2025" s="5">
        <v>35606</v>
      </c>
      <c r="K2025">
        <v>2</v>
      </c>
      <c r="L2025">
        <v>116.43</v>
      </c>
      <c r="M2025" t="s">
        <v>275</v>
      </c>
      <c r="N2025" t="s">
        <v>17</v>
      </c>
      <c r="O2025">
        <v>116.25</v>
      </c>
      <c r="P2025">
        <v>11.625</v>
      </c>
      <c r="Q2025">
        <v>104.625</v>
      </c>
      <c r="R2025">
        <v>7</v>
      </c>
      <c r="S2025">
        <v>-11.805000000000007</v>
      </c>
      <c r="T2025" t="s">
        <v>27</v>
      </c>
      <c r="U2025">
        <v>1997</v>
      </c>
      <c r="V2025" t="s">
        <v>55</v>
      </c>
      <c r="W2025" t="s">
        <v>284</v>
      </c>
      <c r="X2025" t="s">
        <v>210</v>
      </c>
      <c r="Y2025">
        <v>1</v>
      </c>
      <c r="Z2025" t="s">
        <v>218</v>
      </c>
      <c r="AA2025" t="s">
        <v>237</v>
      </c>
    </row>
    <row r="2026" spans="1:27" x14ac:dyDescent="0.25">
      <c r="A2026">
        <v>10604</v>
      </c>
      <c r="B2026">
        <v>48</v>
      </c>
      <c r="C2026">
        <v>12.75</v>
      </c>
      <c r="D2026">
        <v>6</v>
      </c>
      <c r="E2026">
        <v>0.1</v>
      </c>
      <c r="F2026" t="s">
        <v>356</v>
      </c>
      <c r="G2026">
        <v>1</v>
      </c>
      <c r="H2026" s="5">
        <v>35629</v>
      </c>
      <c r="I2026" s="5">
        <v>35657</v>
      </c>
      <c r="J2026" s="5">
        <v>35640</v>
      </c>
      <c r="K2026">
        <v>1</v>
      </c>
      <c r="L2026">
        <v>7.46</v>
      </c>
      <c r="M2026" t="s">
        <v>357</v>
      </c>
      <c r="N2026" t="s">
        <v>15</v>
      </c>
      <c r="O2026">
        <v>76.5</v>
      </c>
      <c r="P2026">
        <v>7.65</v>
      </c>
      <c r="Q2026">
        <v>68.849999999999994</v>
      </c>
      <c r="R2026">
        <v>11</v>
      </c>
      <c r="S2026">
        <v>61.389999999999993</v>
      </c>
      <c r="T2026" t="s">
        <v>27</v>
      </c>
      <c r="U2026">
        <v>1997</v>
      </c>
      <c r="V2026" t="s">
        <v>56</v>
      </c>
      <c r="W2026" t="s">
        <v>298</v>
      </c>
      <c r="X2026" t="s">
        <v>161</v>
      </c>
      <c r="Y2026">
        <v>3</v>
      </c>
      <c r="Z2026" t="s">
        <v>222</v>
      </c>
      <c r="AA2026" t="s">
        <v>236</v>
      </c>
    </row>
    <row r="2027" spans="1:27" x14ac:dyDescent="0.25">
      <c r="A2027">
        <v>10604</v>
      </c>
      <c r="B2027">
        <v>76</v>
      </c>
      <c r="C2027">
        <v>18</v>
      </c>
      <c r="D2027">
        <v>10</v>
      </c>
      <c r="E2027">
        <v>0.1</v>
      </c>
      <c r="F2027" t="s">
        <v>356</v>
      </c>
      <c r="G2027">
        <v>1</v>
      </c>
      <c r="H2027" s="5">
        <v>35629</v>
      </c>
      <c r="I2027" s="5">
        <v>35657</v>
      </c>
      <c r="J2027" s="5">
        <v>35640</v>
      </c>
      <c r="K2027">
        <v>1</v>
      </c>
      <c r="L2027">
        <v>7.46</v>
      </c>
      <c r="M2027" t="s">
        <v>357</v>
      </c>
      <c r="N2027" t="s">
        <v>15</v>
      </c>
      <c r="O2027">
        <v>180</v>
      </c>
      <c r="P2027">
        <v>18</v>
      </c>
      <c r="Q2027">
        <v>162</v>
      </c>
      <c r="R2027">
        <v>11</v>
      </c>
      <c r="S2027">
        <v>154.54</v>
      </c>
      <c r="T2027" t="s">
        <v>27</v>
      </c>
      <c r="U2027">
        <v>1997</v>
      </c>
      <c r="V2027" t="s">
        <v>56</v>
      </c>
      <c r="W2027" t="s">
        <v>298</v>
      </c>
      <c r="X2027" t="s">
        <v>212</v>
      </c>
      <c r="Y2027">
        <v>1</v>
      </c>
      <c r="Z2027" t="s">
        <v>218</v>
      </c>
      <c r="AA2027" t="s">
        <v>236</v>
      </c>
    </row>
    <row r="2028" spans="1:27" x14ac:dyDescent="0.25">
      <c r="A2028">
        <v>10623</v>
      </c>
      <c r="B2028">
        <v>19</v>
      </c>
      <c r="C2028">
        <v>9.1999999999999993</v>
      </c>
      <c r="D2028">
        <v>15</v>
      </c>
      <c r="E2028">
        <v>0.1</v>
      </c>
      <c r="F2028" t="s">
        <v>34</v>
      </c>
      <c r="G2028">
        <v>8</v>
      </c>
      <c r="H2028" s="5">
        <v>35649</v>
      </c>
      <c r="I2028" s="5">
        <v>35677</v>
      </c>
      <c r="J2028" s="5">
        <v>35654</v>
      </c>
      <c r="K2028">
        <v>2</v>
      </c>
      <c r="L2028">
        <v>97.18</v>
      </c>
      <c r="M2028" t="s">
        <v>377</v>
      </c>
      <c r="N2028" t="s">
        <v>9</v>
      </c>
      <c r="O2028">
        <v>138</v>
      </c>
      <c r="P2028">
        <v>13.8</v>
      </c>
      <c r="Q2028">
        <v>124.2</v>
      </c>
      <c r="R2028">
        <v>5</v>
      </c>
      <c r="S2028">
        <v>27.019999999999996</v>
      </c>
      <c r="T2028" t="s">
        <v>27</v>
      </c>
      <c r="U2028">
        <v>1997</v>
      </c>
      <c r="V2028" t="s">
        <v>57</v>
      </c>
      <c r="W2028" t="s">
        <v>298</v>
      </c>
      <c r="X2028" t="s">
        <v>105</v>
      </c>
      <c r="Y2028">
        <v>3</v>
      </c>
      <c r="Z2028" t="s">
        <v>222</v>
      </c>
      <c r="AA2028" t="s">
        <v>237</v>
      </c>
    </row>
    <row r="2029" spans="1:27" x14ac:dyDescent="0.25">
      <c r="A2029">
        <v>10623</v>
      </c>
      <c r="B2029">
        <v>21</v>
      </c>
      <c r="C2029">
        <v>10</v>
      </c>
      <c r="D2029">
        <v>25</v>
      </c>
      <c r="E2029">
        <v>0.1</v>
      </c>
      <c r="F2029" t="s">
        <v>34</v>
      </c>
      <c r="G2029">
        <v>8</v>
      </c>
      <c r="H2029" s="5">
        <v>35649</v>
      </c>
      <c r="I2029" s="5">
        <v>35677</v>
      </c>
      <c r="J2029" s="5">
        <v>35654</v>
      </c>
      <c r="K2029">
        <v>2</v>
      </c>
      <c r="L2029">
        <v>97.18</v>
      </c>
      <c r="M2029" t="s">
        <v>377</v>
      </c>
      <c r="N2029" t="s">
        <v>9</v>
      </c>
      <c r="O2029">
        <v>250</v>
      </c>
      <c r="P2029">
        <v>25</v>
      </c>
      <c r="Q2029">
        <v>225</v>
      </c>
      <c r="R2029">
        <v>5</v>
      </c>
      <c r="S2029">
        <v>127.82</v>
      </c>
      <c r="T2029" t="s">
        <v>27</v>
      </c>
      <c r="U2029">
        <v>1997</v>
      </c>
      <c r="V2029" t="s">
        <v>57</v>
      </c>
      <c r="W2029" t="s">
        <v>298</v>
      </c>
      <c r="X2029" t="s">
        <v>109</v>
      </c>
      <c r="Y2029">
        <v>3</v>
      </c>
      <c r="Z2029" t="s">
        <v>222</v>
      </c>
      <c r="AA2029" t="s">
        <v>237</v>
      </c>
    </row>
    <row r="2030" spans="1:27" x14ac:dyDescent="0.25">
      <c r="A2030">
        <v>10623</v>
      </c>
      <c r="B2030">
        <v>35</v>
      </c>
      <c r="C2030">
        <v>18</v>
      </c>
      <c r="D2030">
        <v>30</v>
      </c>
      <c r="E2030">
        <v>0.1</v>
      </c>
      <c r="F2030" t="s">
        <v>34</v>
      </c>
      <c r="G2030">
        <v>8</v>
      </c>
      <c r="H2030" s="5">
        <v>35649</v>
      </c>
      <c r="I2030" s="5">
        <v>35677</v>
      </c>
      <c r="J2030" s="5">
        <v>35654</v>
      </c>
      <c r="K2030">
        <v>2</v>
      </c>
      <c r="L2030">
        <v>97.18</v>
      </c>
      <c r="M2030" t="s">
        <v>377</v>
      </c>
      <c r="N2030" t="s">
        <v>9</v>
      </c>
      <c r="O2030">
        <v>540</v>
      </c>
      <c r="P2030">
        <v>54</v>
      </c>
      <c r="Q2030">
        <v>486</v>
      </c>
      <c r="R2030">
        <v>5</v>
      </c>
      <c r="S2030">
        <v>388.82</v>
      </c>
      <c r="T2030" t="s">
        <v>27</v>
      </c>
      <c r="U2030">
        <v>1997</v>
      </c>
      <c r="V2030" t="s">
        <v>57</v>
      </c>
      <c r="W2030" t="s">
        <v>298</v>
      </c>
      <c r="X2030" t="s">
        <v>136</v>
      </c>
      <c r="Y2030">
        <v>1</v>
      </c>
      <c r="Z2030" t="s">
        <v>218</v>
      </c>
      <c r="AA2030" t="s">
        <v>237</v>
      </c>
    </row>
    <row r="2031" spans="1:27" x14ac:dyDescent="0.25">
      <c r="A2031">
        <v>10631</v>
      </c>
      <c r="B2031">
        <v>75</v>
      </c>
      <c r="C2031">
        <v>7.75</v>
      </c>
      <c r="D2031">
        <v>8</v>
      </c>
      <c r="E2031">
        <v>0.1</v>
      </c>
      <c r="F2031" t="s">
        <v>371</v>
      </c>
      <c r="G2031">
        <v>8</v>
      </c>
      <c r="H2031" s="5">
        <v>35656</v>
      </c>
      <c r="I2031" s="5">
        <v>35684</v>
      </c>
      <c r="J2031" s="5">
        <v>35657</v>
      </c>
      <c r="K2031">
        <v>1</v>
      </c>
      <c r="L2031">
        <v>0.87</v>
      </c>
      <c r="M2031" t="s">
        <v>372</v>
      </c>
      <c r="N2031" t="s">
        <v>8</v>
      </c>
      <c r="O2031">
        <v>62</v>
      </c>
      <c r="P2031">
        <v>6.2</v>
      </c>
      <c r="Q2031">
        <v>55.8</v>
      </c>
      <c r="R2031">
        <v>1</v>
      </c>
      <c r="S2031">
        <v>54.93</v>
      </c>
      <c r="T2031" t="s">
        <v>27</v>
      </c>
      <c r="U2031">
        <v>1997</v>
      </c>
      <c r="V2031" t="s">
        <v>57</v>
      </c>
      <c r="W2031" t="s">
        <v>298</v>
      </c>
      <c r="X2031" t="s">
        <v>210</v>
      </c>
      <c r="Y2031">
        <v>1</v>
      </c>
      <c r="Z2031" t="s">
        <v>218</v>
      </c>
      <c r="AA2031" t="s">
        <v>236</v>
      </c>
    </row>
    <row r="2032" spans="1:27" x14ac:dyDescent="0.25">
      <c r="A2032">
        <v>10635</v>
      </c>
      <c r="B2032">
        <v>4</v>
      </c>
      <c r="C2032">
        <v>22</v>
      </c>
      <c r="D2032">
        <v>10</v>
      </c>
      <c r="E2032">
        <v>0.1</v>
      </c>
      <c r="F2032" t="s">
        <v>362</v>
      </c>
      <c r="G2032">
        <v>8</v>
      </c>
      <c r="H2032" s="5">
        <v>35660</v>
      </c>
      <c r="I2032" s="5">
        <v>35688</v>
      </c>
      <c r="J2032" s="5">
        <v>35663</v>
      </c>
      <c r="K2032">
        <v>3</v>
      </c>
      <c r="L2032">
        <v>47.46</v>
      </c>
      <c r="M2032" t="s">
        <v>363</v>
      </c>
      <c r="N2032" t="s">
        <v>11</v>
      </c>
      <c r="O2032">
        <v>220</v>
      </c>
      <c r="P2032">
        <v>22</v>
      </c>
      <c r="Q2032">
        <v>198</v>
      </c>
      <c r="R2032">
        <v>3</v>
      </c>
      <c r="S2032">
        <v>150.54</v>
      </c>
      <c r="T2032" t="s">
        <v>27</v>
      </c>
      <c r="U2032">
        <v>1997</v>
      </c>
      <c r="V2032" t="s">
        <v>57</v>
      </c>
      <c r="W2032" t="s">
        <v>298</v>
      </c>
      <c r="X2032" t="s">
        <v>75</v>
      </c>
      <c r="Y2032">
        <v>2</v>
      </c>
      <c r="Z2032" t="s">
        <v>220</v>
      </c>
      <c r="AA2032" t="s">
        <v>238</v>
      </c>
    </row>
    <row r="2033" spans="1:27" x14ac:dyDescent="0.25">
      <c r="A2033">
        <v>10635</v>
      </c>
      <c r="B2033">
        <v>5</v>
      </c>
      <c r="C2033">
        <v>21.35</v>
      </c>
      <c r="D2033">
        <v>15</v>
      </c>
      <c r="E2033">
        <v>0.1</v>
      </c>
      <c r="F2033" t="s">
        <v>362</v>
      </c>
      <c r="G2033">
        <v>8</v>
      </c>
      <c r="H2033" s="5">
        <v>35660</v>
      </c>
      <c r="I2033" s="5">
        <v>35688</v>
      </c>
      <c r="J2033" s="5">
        <v>35663</v>
      </c>
      <c r="K2033">
        <v>3</v>
      </c>
      <c r="L2033">
        <v>47.46</v>
      </c>
      <c r="M2033" t="s">
        <v>363</v>
      </c>
      <c r="N2033" t="s">
        <v>11</v>
      </c>
      <c r="O2033">
        <v>320.25</v>
      </c>
      <c r="P2033">
        <v>32.024999999999999</v>
      </c>
      <c r="Q2033">
        <v>288.22500000000002</v>
      </c>
      <c r="R2033">
        <v>3</v>
      </c>
      <c r="S2033">
        <v>240.76500000000001</v>
      </c>
      <c r="T2033" t="s">
        <v>27</v>
      </c>
      <c r="U2033">
        <v>1997</v>
      </c>
      <c r="V2033" t="s">
        <v>57</v>
      </c>
      <c r="W2033" t="s">
        <v>298</v>
      </c>
      <c r="X2033" t="s">
        <v>77</v>
      </c>
      <c r="Y2033">
        <v>2</v>
      </c>
      <c r="Z2033" t="s">
        <v>220</v>
      </c>
      <c r="AA2033" t="s">
        <v>238</v>
      </c>
    </row>
    <row r="2034" spans="1:27" x14ac:dyDescent="0.25">
      <c r="A2034">
        <v>10644</v>
      </c>
      <c r="B2034">
        <v>18</v>
      </c>
      <c r="C2034">
        <v>62.5</v>
      </c>
      <c r="D2034">
        <v>4</v>
      </c>
      <c r="E2034">
        <v>0.1</v>
      </c>
      <c r="F2034" t="s">
        <v>308</v>
      </c>
      <c r="G2034">
        <v>3</v>
      </c>
      <c r="H2034" s="5">
        <v>35667</v>
      </c>
      <c r="I2034" s="5">
        <v>35695</v>
      </c>
      <c r="J2034" s="5">
        <v>35674</v>
      </c>
      <c r="K2034">
        <v>2</v>
      </c>
      <c r="L2034">
        <v>0.14000000000000001</v>
      </c>
      <c r="M2034" t="s">
        <v>309</v>
      </c>
      <c r="N2034" t="s">
        <v>4</v>
      </c>
      <c r="O2034">
        <v>250</v>
      </c>
      <c r="P2034">
        <v>25</v>
      </c>
      <c r="Q2034">
        <v>225</v>
      </c>
      <c r="R2034">
        <v>7</v>
      </c>
      <c r="S2034">
        <v>224.86</v>
      </c>
      <c r="T2034" t="s">
        <v>27</v>
      </c>
      <c r="U2034">
        <v>1997</v>
      </c>
      <c r="V2034" t="s">
        <v>57</v>
      </c>
      <c r="W2034" t="s">
        <v>298</v>
      </c>
      <c r="X2034" t="s">
        <v>103</v>
      </c>
      <c r="Y2034">
        <v>8</v>
      </c>
      <c r="Z2034" t="s">
        <v>232</v>
      </c>
      <c r="AA2034" t="s">
        <v>237</v>
      </c>
    </row>
    <row r="2035" spans="1:27" x14ac:dyDescent="0.25">
      <c r="A2035">
        <v>10644</v>
      </c>
      <c r="B2035">
        <v>46</v>
      </c>
      <c r="C2035">
        <v>12</v>
      </c>
      <c r="D2035">
        <v>21</v>
      </c>
      <c r="E2035">
        <v>0.1</v>
      </c>
      <c r="F2035" t="s">
        <v>308</v>
      </c>
      <c r="G2035">
        <v>3</v>
      </c>
      <c r="H2035" s="5">
        <v>35667</v>
      </c>
      <c r="I2035" s="5">
        <v>35695</v>
      </c>
      <c r="J2035" s="5">
        <v>35674</v>
      </c>
      <c r="K2035">
        <v>2</v>
      </c>
      <c r="L2035">
        <v>0.14000000000000001</v>
      </c>
      <c r="M2035" t="s">
        <v>309</v>
      </c>
      <c r="N2035" t="s">
        <v>4</v>
      </c>
      <c r="O2035">
        <v>252</v>
      </c>
      <c r="P2035">
        <v>25.200000000000003</v>
      </c>
      <c r="Q2035">
        <v>226.8</v>
      </c>
      <c r="R2035">
        <v>7</v>
      </c>
      <c r="S2035">
        <v>226.66000000000003</v>
      </c>
      <c r="T2035" t="s">
        <v>27</v>
      </c>
      <c r="U2035">
        <v>1997</v>
      </c>
      <c r="V2035" t="s">
        <v>57</v>
      </c>
      <c r="W2035" t="s">
        <v>298</v>
      </c>
      <c r="X2035" t="s">
        <v>157</v>
      </c>
      <c r="Y2035">
        <v>8</v>
      </c>
      <c r="Z2035" t="s">
        <v>232</v>
      </c>
      <c r="AA2035" t="s">
        <v>237</v>
      </c>
    </row>
    <row r="2036" spans="1:27" x14ac:dyDescent="0.25">
      <c r="A2036">
        <v>10653</v>
      </c>
      <c r="B2036">
        <v>16</v>
      </c>
      <c r="C2036">
        <v>17.45</v>
      </c>
      <c r="D2036">
        <v>30</v>
      </c>
      <c r="E2036">
        <v>0.1</v>
      </c>
      <c r="F2036" t="s">
        <v>34</v>
      </c>
      <c r="G2036">
        <v>1</v>
      </c>
      <c r="H2036" s="5">
        <v>35675</v>
      </c>
      <c r="I2036" s="5">
        <v>35703</v>
      </c>
      <c r="J2036" s="5">
        <v>35692</v>
      </c>
      <c r="K2036">
        <v>1</v>
      </c>
      <c r="L2036">
        <v>93.25</v>
      </c>
      <c r="M2036" t="s">
        <v>377</v>
      </c>
      <c r="N2036" t="s">
        <v>9</v>
      </c>
      <c r="O2036">
        <v>523.5</v>
      </c>
      <c r="P2036">
        <v>52.35</v>
      </c>
      <c r="Q2036">
        <v>471.15</v>
      </c>
      <c r="R2036">
        <v>17</v>
      </c>
      <c r="S2036">
        <v>377.9</v>
      </c>
      <c r="T2036" t="s">
        <v>27</v>
      </c>
      <c r="U2036">
        <v>1997</v>
      </c>
      <c r="V2036" t="s">
        <v>58</v>
      </c>
      <c r="W2036" t="s">
        <v>298</v>
      </c>
      <c r="X2036" t="s">
        <v>99</v>
      </c>
      <c r="Y2036">
        <v>3</v>
      </c>
      <c r="Z2036" t="s">
        <v>222</v>
      </c>
      <c r="AA2036" t="s">
        <v>236</v>
      </c>
    </row>
    <row r="2037" spans="1:27" x14ac:dyDescent="0.25">
      <c r="A2037">
        <v>10653</v>
      </c>
      <c r="B2037">
        <v>60</v>
      </c>
      <c r="C2037">
        <v>34</v>
      </c>
      <c r="D2037">
        <v>20</v>
      </c>
      <c r="E2037">
        <v>0.1</v>
      </c>
      <c r="F2037" t="s">
        <v>34</v>
      </c>
      <c r="G2037">
        <v>1</v>
      </c>
      <c r="H2037" s="5">
        <v>35675</v>
      </c>
      <c r="I2037" s="5">
        <v>35703</v>
      </c>
      <c r="J2037" s="5">
        <v>35692</v>
      </c>
      <c r="K2037">
        <v>1</v>
      </c>
      <c r="L2037">
        <v>93.25</v>
      </c>
      <c r="M2037" t="s">
        <v>377</v>
      </c>
      <c r="N2037" t="s">
        <v>9</v>
      </c>
      <c r="O2037">
        <v>680</v>
      </c>
      <c r="P2037">
        <v>68</v>
      </c>
      <c r="Q2037">
        <v>612</v>
      </c>
      <c r="R2037">
        <v>17</v>
      </c>
      <c r="S2037">
        <v>518.75</v>
      </c>
      <c r="T2037" t="s">
        <v>27</v>
      </c>
      <c r="U2037">
        <v>1997</v>
      </c>
      <c r="V2037" t="s">
        <v>58</v>
      </c>
      <c r="W2037" t="s">
        <v>298</v>
      </c>
      <c r="X2037" t="s">
        <v>184</v>
      </c>
      <c r="Y2037">
        <v>4</v>
      </c>
      <c r="Z2037" t="s">
        <v>224</v>
      </c>
      <c r="AA2037" t="s">
        <v>236</v>
      </c>
    </row>
    <row r="2038" spans="1:27" x14ac:dyDescent="0.25">
      <c r="A2038">
        <v>10654</v>
      </c>
      <c r="B2038">
        <v>4</v>
      </c>
      <c r="C2038">
        <v>22</v>
      </c>
      <c r="D2038">
        <v>12</v>
      </c>
      <c r="E2038">
        <v>0.1</v>
      </c>
      <c r="F2038" t="s">
        <v>29</v>
      </c>
      <c r="G2038">
        <v>5</v>
      </c>
      <c r="H2038" s="5">
        <v>35675</v>
      </c>
      <c r="I2038" s="5">
        <v>35703</v>
      </c>
      <c r="J2038" s="5">
        <v>35684</v>
      </c>
      <c r="K2038">
        <v>1</v>
      </c>
      <c r="L2038">
        <v>55.26</v>
      </c>
      <c r="M2038" t="s">
        <v>275</v>
      </c>
      <c r="N2038" t="s">
        <v>17</v>
      </c>
      <c r="O2038">
        <v>264</v>
      </c>
      <c r="P2038">
        <v>26.400000000000002</v>
      </c>
      <c r="Q2038">
        <v>237.6</v>
      </c>
      <c r="R2038">
        <v>9</v>
      </c>
      <c r="S2038">
        <v>182.34</v>
      </c>
      <c r="T2038" t="s">
        <v>27</v>
      </c>
      <c r="U2038">
        <v>1997</v>
      </c>
      <c r="V2038" t="s">
        <v>58</v>
      </c>
      <c r="W2038" t="s">
        <v>298</v>
      </c>
      <c r="X2038" t="s">
        <v>75</v>
      </c>
      <c r="Y2038">
        <v>2</v>
      </c>
      <c r="Z2038" t="s">
        <v>220</v>
      </c>
      <c r="AA2038" t="s">
        <v>236</v>
      </c>
    </row>
    <row r="2039" spans="1:27" x14ac:dyDescent="0.25">
      <c r="A2039">
        <v>10654</v>
      </c>
      <c r="B2039">
        <v>39</v>
      </c>
      <c r="C2039">
        <v>18</v>
      </c>
      <c r="D2039">
        <v>20</v>
      </c>
      <c r="E2039">
        <v>0.1</v>
      </c>
      <c r="F2039" t="s">
        <v>29</v>
      </c>
      <c r="G2039">
        <v>5</v>
      </c>
      <c r="H2039" s="5">
        <v>35675</v>
      </c>
      <c r="I2039" s="5">
        <v>35703</v>
      </c>
      <c r="J2039" s="5">
        <v>35684</v>
      </c>
      <c r="K2039">
        <v>1</v>
      </c>
      <c r="L2039">
        <v>55.26</v>
      </c>
      <c r="M2039" t="s">
        <v>275</v>
      </c>
      <c r="N2039" t="s">
        <v>17</v>
      </c>
      <c r="O2039">
        <v>360</v>
      </c>
      <c r="P2039">
        <v>36</v>
      </c>
      <c r="Q2039">
        <v>324</v>
      </c>
      <c r="R2039">
        <v>9</v>
      </c>
      <c r="S2039">
        <v>268.74</v>
      </c>
      <c r="T2039" t="s">
        <v>27</v>
      </c>
      <c r="U2039">
        <v>1997</v>
      </c>
      <c r="V2039" t="s">
        <v>58</v>
      </c>
      <c r="W2039" t="s">
        <v>298</v>
      </c>
      <c r="X2039" t="s">
        <v>143</v>
      </c>
      <c r="Y2039">
        <v>1</v>
      </c>
      <c r="Z2039" t="s">
        <v>218</v>
      </c>
      <c r="AA2039" t="s">
        <v>236</v>
      </c>
    </row>
    <row r="2040" spans="1:27" x14ac:dyDescent="0.25">
      <c r="A2040">
        <v>10654</v>
      </c>
      <c r="B2040">
        <v>54</v>
      </c>
      <c r="C2040">
        <v>7.45</v>
      </c>
      <c r="D2040">
        <v>6</v>
      </c>
      <c r="E2040">
        <v>0.1</v>
      </c>
      <c r="F2040" t="s">
        <v>29</v>
      </c>
      <c r="G2040">
        <v>5</v>
      </c>
      <c r="H2040" s="5">
        <v>35675</v>
      </c>
      <c r="I2040" s="5">
        <v>35703</v>
      </c>
      <c r="J2040" s="5">
        <v>35684</v>
      </c>
      <c r="K2040">
        <v>1</v>
      </c>
      <c r="L2040">
        <v>55.26</v>
      </c>
      <c r="M2040" t="s">
        <v>275</v>
      </c>
      <c r="N2040" t="s">
        <v>17</v>
      </c>
      <c r="O2040">
        <v>44.7</v>
      </c>
      <c r="P2040">
        <v>4.4700000000000006</v>
      </c>
      <c r="Q2040">
        <v>40.230000000000004</v>
      </c>
      <c r="R2040">
        <v>9</v>
      </c>
      <c r="S2040">
        <v>-15.029999999999994</v>
      </c>
      <c r="T2040" t="s">
        <v>27</v>
      </c>
      <c r="U2040">
        <v>1997</v>
      </c>
      <c r="V2040" t="s">
        <v>58</v>
      </c>
      <c r="W2040" t="s">
        <v>298</v>
      </c>
      <c r="X2040" t="s">
        <v>173</v>
      </c>
      <c r="Y2040">
        <v>6</v>
      </c>
      <c r="Z2040" t="s">
        <v>228</v>
      </c>
      <c r="AA2040" t="s">
        <v>236</v>
      </c>
    </row>
    <row r="2041" spans="1:27" x14ac:dyDescent="0.25">
      <c r="A2041">
        <v>10656</v>
      </c>
      <c r="B2041">
        <v>14</v>
      </c>
      <c r="C2041">
        <v>23.25</v>
      </c>
      <c r="D2041">
        <v>3</v>
      </c>
      <c r="E2041">
        <v>0.1</v>
      </c>
      <c r="F2041" t="s">
        <v>391</v>
      </c>
      <c r="G2041">
        <v>6</v>
      </c>
      <c r="H2041" s="5">
        <v>35677</v>
      </c>
      <c r="I2041" s="5">
        <v>35705</v>
      </c>
      <c r="J2041" s="5">
        <v>35683</v>
      </c>
      <c r="K2041">
        <v>1</v>
      </c>
      <c r="L2041">
        <v>57.15</v>
      </c>
      <c r="M2041" t="s">
        <v>392</v>
      </c>
      <c r="N2041" t="s">
        <v>20</v>
      </c>
      <c r="O2041">
        <v>69.75</v>
      </c>
      <c r="P2041">
        <v>6.9750000000000005</v>
      </c>
      <c r="Q2041">
        <v>62.774999999999999</v>
      </c>
      <c r="R2041">
        <v>6</v>
      </c>
      <c r="S2041">
        <v>5.625</v>
      </c>
      <c r="T2041" t="s">
        <v>27</v>
      </c>
      <c r="U2041">
        <v>1997</v>
      </c>
      <c r="V2041" t="s">
        <v>58</v>
      </c>
      <c r="W2041" t="s">
        <v>298</v>
      </c>
      <c r="X2041" t="s">
        <v>95</v>
      </c>
      <c r="Y2041">
        <v>7</v>
      </c>
      <c r="Z2041" t="s">
        <v>230</v>
      </c>
      <c r="AA2041" t="s">
        <v>236</v>
      </c>
    </row>
    <row r="2042" spans="1:27" x14ac:dyDescent="0.25">
      <c r="A2042">
        <v>10656</v>
      </c>
      <c r="B2042">
        <v>44</v>
      </c>
      <c r="C2042">
        <v>19.45</v>
      </c>
      <c r="D2042">
        <v>28</v>
      </c>
      <c r="E2042">
        <v>0.1</v>
      </c>
      <c r="F2042" t="s">
        <v>391</v>
      </c>
      <c r="G2042">
        <v>6</v>
      </c>
      <c r="H2042" s="5">
        <v>35677</v>
      </c>
      <c r="I2042" s="5">
        <v>35705</v>
      </c>
      <c r="J2042" s="5">
        <v>35683</v>
      </c>
      <c r="K2042">
        <v>1</v>
      </c>
      <c r="L2042">
        <v>57.15</v>
      </c>
      <c r="M2042" t="s">
        <v>392</v>
      </c>
      <c r="N2042" t="s">
        <v>20</v>
      </c>
      <c r="O2042">
        <v>544.6</v>
      </c>
      <c r="P2042">
        <v>54.460000000000008</v>
      </c>
      <c r="Q2042">
        <v>490.14</v>
      </c>
      <c r="R2042">
        <v>6</v>
      </c>
      <c r="S2042">
        <v>432.99</v>
      </c>
      <c r="T2042" t="s">
        <v>27</v>
      </c>
      <c r="U2042">
        <v>1997</v>
      </c>
      <c r="V2042" t="s">
        <v>58</v>
      </c>
      <c r="W2042" t="s">
        <v>298</v>
      </c>
      <c r="X2042" t="s">
        <v>153</v>
      </c>
      <c r="Y2042">
        <v>2</v>
      </c>
      <c r="Z2042" t="s">
        <v>220</v>
      </c>
      <c r="AA2042" t="s">
        <v>236</v>
      </c>
    </row>
    <row r="2043" spans="1:27" x14ac:dyDescent="0.25">
      <c r="A2043">
        <v>10656</v>
      </c>
      <c r="B2043">
        <v>47</v>
      </c>
      <c r="C2043">
        <v>9.5</v>
      </c>
      <c r="D2043">
        <v>6</v>
      </c>
      <c r="E2043">
        <v>0.1</v>
      </c>
      <c r="F2043" t="s">
        <v>391</v>
      </c>
      <c r="G2043">
        <v>6</v>
      </c>
      <c r="H2043" s="5">
        <v>35677</v>
      </c>
      <c r="I2043" s="5">
        <v>35705</v>
      </c>
      <c r="J2043" s="5">
        <v>35683</v>
      </c>
      <c r="K2043">
        <v>1</v>
      </c>
      <c r="L2043">
        <v>57.15</v>
      </c>
      <c r="M2043" t="s">
        <v>392</v>
      </c>
      <c r="N2043" t="s">
        <v>20</v>
      </c>
      <c r="O2043">
        <v>57</v>
      </c>
      <c r="P2043">
        <v>5.7</v>
      </c>
      <c r="Q2043">
        <v>51.3</v>
      </c>
      <c r="R2043">
        <v>6</v>
      </c>
      <c r="S2043">
        <v>-5.8500000000000014</v>
      </c>
      <c r="T2043" t="s">
        <v>27</v>
      </c>
      <c r="U2043">
        <v>1997</v>
      </c>
      <c r="V2043" t="s">
        <v>58</v>
      </c>
      <c r="W2043" t="s">
        <v>298</v>
      </c>
      <c r="X2043" t="s">
        <v>159</v>
      </c>
      <c r="Y2043">
        <v>3</v>
      </c>
      <c r="Z2043" t="s">
        <v>222</v>
      </c>
      <c r="AA2043" t="s">
        <v>236</v>
      </c>
    </row>
    <row r="2044" spans="1:27" x14ac:dyDescent="0.25">
      <c r="A2044">
        <v>10668</v>
      </c>
      <c r="B2044">
        <v>31</v>
      </c>
      <c r="C2044">
        <v>12.5</v>
      </c>
      <c r="D2044">
        <v>8</v>
      </c>
      <c r="E2044">
        <v>0.1</v>
      </c>
      <c r="F2044" t="s">
        <v>406</v>
      </c>
      <c r="G2044">
        <v>1</v>
      </c>
      <c r="H2044" s="5">
        <v>35688</v>
      </c>
      <c r="I2044" s="5">
        <v>35716</v>
      </c>
      <c r="J2044" s="5">
        <v>35696</v>
      </c>
      <c r="K2044">
        <v>2</v>
      </c>
      <c r="L2044">
        <v>47.22</v>
      </c>
      <c r="M2044" t="s">
        <v>407</v>
      </c>
      <c r="N2044" t="s">
        <v>9</v>
      </c>
      <c r="O2044">
        <v>100</v>
      </c>
      <c r="P2044">
        <v>10</v>
      </c>
      <c r="Q2044">
        <v>90</v>
      </c>
      <c r="R2044">
        <v>8</v>
      </c>
      <c r="S2044">
        <v>42.78</v>
      </c>
      <c r="T2044" t="s">
        <v>27</v>
      </c>
      <c r="U2044">
        <v>1997</v>
      </c>
      <c r="V2044" t="s">
        <v>58</v>
      </c>
      <c r="W2044" t="s">
        <v>298</v>
      </c>
      <c r="X2044" t="s">
        <v>129</v>
      </c>
      <c r="Y2044">
        <v>4</v>
      </c>
      <c r="Z2044" t="s">
        <v>224</v>
      </c>
      <c r="AA2044" t="s">
        <v>237</v>
      </c>
    </row>
    <row r="2045" spans="1:27" x14ac:dyDescent="0.25">
      <c r="A2045">
        <v>10668</v>
      </c>
      <c r="B2045">
        <v>55</v>
      </c>
      <c r="C2045">
        <v>24</v>
      </c>
      <c r="D2045">
        <v>4</v>
      </c>
      <c r="E2045">
        <v>0.1</v>
      </c>
      <c r="F2045" t="s">
        <v>406</v>
      </c>
      <c r="G2045">
        <v>1</v>
      </c>
      <c r="H2045" s="5">
        <v>35688</v>
      </c>
      <c r="I2045" s="5">
        <v>35716</v>
      </c>
      <c r="J2045" s="5">
        <v>35696</v>
      </c>
      <c r="K2045">
        <v>2</v>
      </c>
      <c r="L2045">
        <v>47.22</v>
      </c>
      <c r="M2045" t="s">
        <v>407</v>
      </c>
      <c r="N2045" t="s">
        <v>9</v>
      </c>
      <c r="O2045">
        <v>96</v>
      </c>
      <c r="P2045">
        <v>9.6000000000000014</v>
      </c>
      <c r="Q2045">
        <v>86.4</v>
      </c>
      <c r="R2045">
        <v>8</v>
      </c>
      <c r="S2045">
        <v>39.180000000000007</v>
      </c>
      <c r="T2045" t="s">
        <v>27</v>
      </c>
      <c r="U2045">
        <v>1997</v>
      </c>
      <c r="V2045" t="s">
        <v>58</v>
      </c>
      <c r="W2045" t="s">
        <v>298</v>
      </c>
      <c r="X2045" t="s">
        <v>175</v>
      </c>
      <c r="Y2045">
        <v>6</v>
      </c>
      <c r="Z2045" t="s">
        <v>228</v>
      </c>
      <c r="AA2045" t="s">
        <v>237</v>
      </c>
    </row>
    <row r="2046" spans="1:27" x14ac:dyDescent="0.25">
      <c r="A2046">
        <v>10668</v>
      </c>
      <c r="B2046">
        <v>64</v>
      </c>
      <c r="C2046">
        <v>33.25</v>
      </c>
      <c r="D2046">
        <v>15</v>
      </c>
      <c r="E2046">
        <v>0.1</v>
      </c>
      <c r="F2046" t="s">
        <v>406</v>
      </c>
      <c r="G2046">
        <v>1</v>
      </c>
      <c r="H2046" s="5">
        <v>35688</v>
      </c>
      <c r="I2046" s="5">
        <v>35716</v>
      </c>
      <c r="J2046" s="5">
        <v>35696</v>
      </c>
      <c r="K2046">
        <v>2</v>
      </c>
      <c r="L2046">
        <v>47.22</v>
      </c>
      <c r="M2046" t="s">
        <v>407</v>
      </c>
      <c r="N2046" t="s">
        <v>9</v>
      </c>
      <c r="O2046">
        <v>498.75</v>
      </c>
      <c r="P2046">
        <v>49.875</v>
      </c>
      <c r="Q2046">
        <v>448.875</v>
      </c>
      <c r="R2046">
        <v>8</v>
      </c>
      <c r="S2046">
        <v>401.65499999999997</v>
      </c>
      <c r="T2046" t="s">
        <v>27</v>
      </c>
      <c r="U2046">
        <v>1997</v>
      </c>
      <c r="V2046" t="s">
        <v>58</v>
      </c>
      <c r="W2046" t="s">
        <v>298</v>
      </c>
      <c r="X2046" t="s">
        <v>192</v>
      </c>
      <c r="Y2046">
        <v>5</v>
      </c>
      <c r="Z2046" t="s">
        <v>226</v>
      </c>
      <c r="AA2046" t="s">
        <v>237</v>
      </c>
    </row>
    <row r="2047" spans="1:27" x14ac:dyDescent="0.25">
      <c r="A2047">
        <v>10672</v>
      </c>
      <c r="B2047">
        <v>38</v>
      </c>
      <c r="C2047">
        <v>263.5</v>
      </c>
      <c r="D2047">
        <v>15</v>
      </c>
      <c r="E2047">
        <v>0.1</v>
      </c>
      <c r="F2047" t="s">
        <v>29</v>
      </c>
      <c r="G2047">
        <v>9</v>
      </c>
      <c r="H2047" s="5">
        <v>35690</v>
      </c>
      <c r="I2047" s="5">
        <v>35704</v>
      </c>
      <c r="J2047" s="5">
        <v>35699</v>
      </c>
      <c r="K2047">
        <v>2</v>
      </c>
      <c r="L2047">
        <v>95.75</v>
      </c>
      <c r="M2047" t="s">
        <v>275</v>
      </c>
      <c r="N2047" t="s">
        <v>17</v>
      </c>
      <c r="O2047">
        <v>3952.5</v>
      </c>
      <c r="P2047">
        <v>395.25</v>
      </c>
      <c r="Q2047">
        <v>3557.25</v>
      </c>
      <c r="R2047">
        <v>9</v>
      </c>
      <c r="S2047">
        <v>3461.5</v>
      </c>
      <c r="T2047" t="s">
        <v>27</v>
      </c>
      <c r="U2047">
        <v>1997</v>
      </c>
      <c r="V2047" t="s">
        <v>58</v>
      </c>
      <c r="W2047" t="s">
        <v>298</v>
      </c>
      <c r="X2047" t="s">
        <v>141</v>
      </c>
      <c r="Y2047">
        <v>1</v>
      </c>
      <c r="Z2047" t="s">
        <v>218</v>
      </c>
      <c r="AA2047" t="s">
        <v>237</v>
      </c>
    </row>
    <row r="2048" spans="1:27" x14ac:dyDescent="0.25">
      <c r="A2048">
        <v>10681</v>
      </c>
      <c r="B2048">
        <v>19</v>
      </c>
      <c r="C2048">
        <v>9.1999999999999993</v>
      </c>
      <c r="D2048">
        <v>30</v>
      </c>
      <c r="E2048">
        <v>0.1</v>
      </c>
      <c r="F2048" t="s">
        <v>391</v>
      </c>
      <c r="G2048">
        <v>3</v>
      </c>
      <c r="H2048" s="5">
        <v>35698</v>
      </c>
      <c r="I2048" s="5">
        <v>35726</v>
      </c>
      <c r="J2048" s="5">
        <v>35703</v>
      </c>
      <c r="K2048">
        <v>3</v>
      </c>
      <c r="L2048">
        <v>76.13</v>
      </c>
      <c r="M2048" t="s">
        <v>392</v>
      </c>
      <c r="N2048" t="s">
        <v>20</v>
      </c>
      <c r="O2048">
        <v>276</v>
      </c>
      <c r="P2048">
        <v>27.6</v>
      </c>
      <c r="Q2048">
        <v>248.4</v>
      </c>
      <c r="R2048">
        <v>5</v>
      </c>
      <c r="S2048">
        <v>172.27</v>
      </c>
      <c r="T2048" t="s">
        <v>27</v>
      </c>
      <c r="U2048">
        <v>1997</v>
      </c>
      <c r="V2048" t="s">
        <v>58</v>
      </c>
      <c r="W2048" t="s">
        <v>298</v>
      </c>
      <c r="X2048" t="s">
        <v>105</v>
      </c>
      <c r="Y2048">
        <v>3</v>
      </c>
      <c r="Z2048" t="s">
        <v>222</v>
      </c>
      <c r="AA2048" t="s">
        <v>238</v>
      </c>
    </row>
    <row r="2049" spans="1:27" x14ac:dyDescent="0.25">
      <c r="A2049">
        <v>10681</v>
      </c>
      <c r="B2049">
        <v>21</v>
      </c>
      <c r="C2049">
        <v>10</v>
      </c>
      <c r="D2049">
        <v>12</v>
      </c>
      <c r="E2049">
        <v>0.1</v>
      </c>
      <c r="F2049" t="s">
        <v>391</v>
      </c>
      <c r="G2049">
        <v>3</v>
      </c>
      <c r="H2049" s="5">
        <v>35698</v>
      </c>
      <c r="I2049" s="5">
        <v>35726</v>
      </c>
      <c r="J2049" s="5">
        <v>35703</v>
      </c>
      <c r="K2049">
        <v>3</v>
      </c>
      <c r="L2049">
        <v>76.13</v>
      </c>
      <c r="M2049" t="s">
        <v>392</v>
      </c>
      <c r="N2049" t="s">
        <v>20</v>
      </c>
      <c r="O2049">
        <v>120</v>
      </c>
      <c r="P2049">
        <v>12</v>
      </c>
      <c r="Q2049">
        <v>108</v>
      </c>
      <c r="R2049">
        <v>5</v>
      </c>
      <c r="S2049">
        <v>31.870000000000005</v>
      </c>
      <c r="T2049" t="s">
        <v>27</v>
      </c>
      <c r="U2049">
        <v>1997</v>
      </c>
      <c r="V2049" t="s">
        <v>58</v>
      </c>
      <c r="W2049" t="s">
        <v>298</v>
      </c>
      <c r="X2049" t="s">
        <v>109</v>
      </c>
      <c r="Y2049">
        <v>3</v>
      </c>
      <c r="Z2049" t="s">
        <v>222</v>
      </c>
      <c r="AA2049" t="s">
        <v>238</v>
      </c>
    </row>
    <row r="2050" spans="1:27" x14ac:dyDescent="0.25">
      <c r="A2050">
        <v>10735</v>
      </c>
      <c r="B2050">
        <v>61</v>
      </c>
      <c r="C2050">
        <v>28.5</v>
      </c>
      <c r="D2050">
        <v>20</v>
      </c>
      <c r="E2050">
        <v>0.1</v>
      </c>
      <c r="F2050" t="s">
        <v>395</v>
      </c>
      <c r="G2050">
        <v>6</v>
      </c>
      <c r="H2050" s="5">
        <v>35744</v>
      </c>
      <c r="I2050" s="5">
        <v>35772</v>
      </c>
      <c r="J2050" s="5">
        <v>35755</v>
      </c>
      <c r="K2050">
        <v>2</v>
      </c>
      <c r="L2050">
        <v>45.97</v>
      </c>
      <c r="M2050" t="s">
        <v>396</v>
      </c>
      <c r="N2050" t="s">
        <v>20</v>
      </c>
      <c r="O2050">
        <v>570</v>
      </c>
      <c r="P2050">
        <v>57</v>
      </c>
      <c r="Q2050">
        <v>513</v>
      </c>
      <c r="R2050">
        <v>11</v>
      </c>
      <c r="S2050">
        <v>467.03</v>
      </c>
      <c r="T2050" t="s">
        <v>27</v>
      </c>
      <c r="U2050">
        <v>1997</v>
      </c>
      <c r="V2050" t="s">
        <v>60</v>
      </c>
      <c r="W2050" t="s">
        <v>318</v>
      </c>
      <c r="X2050" t="s">
        <v>186</v>
      </c>
      <c r="Y2050">
        <v>2</v>
      </c>
      <c r="Z2050" t="s">
        <v>220</v>
      </c>
      <c r="AA2050" t="s">
        <v>237</v>
      </c>
    </row>
    <row r="2051" spans="1:27" x14ac:dyDescent="0.25">
      <c r="A2051">
        <v>10735</v>
      </c>
      <c r="B2051">
        <v>77</v>
      </c>
      <c r="C2051">
        <v>13</v>
      </c>
      <c r="D2051">
        <v>2</v>
      </c>
      <c r="E2051">
        <v>0.1</v>
      </c>
      <c r="F2051" t="s">
        <v>395</v>
      </c>
      <c r="G2051">
        <v>6</v>
      </c>
      <c r="H2051" s="5">
        <v>35744</v>
      </c>
      <c r="I2051" s="5">
        <v>35772</v>
      </c>
      <c r="J2051" s="5">
        <v>35755</v>
      </c>
      <c r="K2051">
        <v>2</v>
      </c>
      <c r="L2051">
        <v>45.97</v>
      </c>
      <c r="M2051" t="s">
        <v>396</v>
      </c>
      <c r="N2051" t="s">
        <v>20</v>
      </c>
      <c r="O2051">
        <v>26</v>
      </c>
      <c r="P2051">
        <v>2.6</v>
      </c>
      <c r="Q2051">
        <v>23.4</v>
      </c>
      <c r="R2051">
        <v>11</v>
      </c>
      <c r="S2051">
        <v>-22.57</v>
      </c>
      <c r="T2051" t="s">
        <v>27</v>
      </c>
      <c r="U2051">
        <v>1997</v>
      </c>
      <c r="V2051" t="s">
        <v>60</v>
      </c>
      <c r="W2051" t="s">
        <v>318</v>
      </c>
      <c r="X2051" t="s">
        <v>214</v>
      </c>
      <c r="Y2051">
        <v>2</v>
      </c>
      <c r="Z2051" t="s">
        <v>220</v>
      </c>
      <c r="AA2051" t="s">
        <v>237</v>
      </c>
    </row>
    <row r="2052" spans="1:27" x14ac:dyDescent="0.25">
      <c r="A2052">
        <v>10751</v>
      </c>
      <c r="B2052">
        <v>26</v>
      </c>
      <c r="C2052">
        <v>31.23</v>
      </c>
      <c r="D2052">
        <v>12</v>
      </c>
      <c r="E2052">
        <v>0.1</v>
      </c>
      <c r="F2052" t="s">
        <v>45</v>
      </c>
      <c r="G2052">
        <v>3</v>
      </c>
      <c r="H2052" s="5">
        <v>35758</v>
      </c>
      <c r="I2052" s="5">
        <v>35786</v>
      </c>
      <c r="J2052" s="5">
        <v>35767</v>
      </c>
      <c r="K2052">
        <v>3</v>
      </c>
      <c r="L2052">
        <v>130.79</v>
      </c>
      <c r="M2052" t="s">
        <v>335</v>
      </c>
      <c r="N2052" t="s">
        <v>18</v>
      </c>
      <c r="O2052">
        <v>374.76</v>
      </c>
      <c r="P2052">
        <v>37.475999999999999</v>
      </c>
      <c r="Q2052">
        <v>337.28399999999999</v>
      </c>
      <c r="R2052">
        <v>9</v>
      </c>
      <c r="S2052">
        <v>206.494</v>
      </c>
      <c r="T2052" t="s">
        <v>27</v>
      </c>
      <c r="U2052">
        <v>1997</v>
      </c>
      <c r="V2052" t="s">
        <v>60</v>
      </c>
      <c r="W2052" t="s">
        <v>318</v>
      </c>
      <c r="X2052" t="s">
        <v>119</v>
      </c>
      <c r="Y2052">
        <v>3</v>
      </c>
      <c r="Z2052" t="s">
        <v>222</v>
      </c>
      <c r="AA2052" t="s">
        <v>238</v>
      </c>
    </row>
    <row r="2053" spans="1:27" x14ac:dyDescent="0.25">
      <c r="A2053">
        <v>10751</v>
      </c>
      <c r="B2053">
        <v>50</v>
      </c>
      <c r="C2053">
        <v>16.25</v>
      </c>
      <c r="D2053">
        <v>20</v>
      </c>
      <c r="E2053">
        <v>0.1</v>
      </c>
      <c r="F2053" t="s">
        <v>45</v>
      </c>
      <c r="G2053">
        <v>3</v>
      </c>
      <c r="H2053" s="5">
        <v>35758</v>
      </c>
      <c r="I2053" s="5">
        <v>35786</v>
      </c>
      <c r="J2053" s="5">
        <v>35767</v>
      </c>
      <c r="K2053">
        <v>3</v>
      </c>
      <c r="L2053">
        <v>130.79</v>
      </c>
      <c r="M2053" t="s">
        <v>335</v>
      </c>
      <c r="N2053" t="s">
        <v>18</v>
      </c>
      <c r="O2053">
        <v>325</v>
      </c>
      <c r="P2053">
        <v>32.5</v>
      </c>
      <c r="Q2053">
        <v>292.5</v>
      </c>
      <c r="R2053">
        <v>9</v>
      </c>
      <c r="S2053">
        <v>161.71</v>
      </c>
      <c r="T2053" t="s">
        <v>27</v>
      </c>
      <c r="U2053">
        <v>1997</v>
      </c>
      <c r="V2053" t="s">
        <v>60</v>
      </c>
      <c r="W2053" t="s">
        <v>318</v>
      </c>
      <c r="X2053" t="s">
        <v>165</v>
      </c>
      <c r="Y2053">
        <v>3</v>
      </c>
      <c r="Z2053" t="s">
        <v>222</v>
      </c>
      <c r="AA2053" t="s">
        <v>238</v>
      </c>
    </row>
    <row r="2054" spans="1:27" x14ac:dyDescent="0.25">
      <c r="A2054">
        <v>10764</v>
      </c>
      <c r="B2054">
        <v>3</v>
      </c>
      <c r="C2054">
        <v>10</v>
      </c>
      <c r="D2054">
        <v>20</v>
      </c>
      <c r="E2054">
        <v>0.1</v>
      </c>
      <c r="F2054" t="s">
        <v>32</v>
      </c>
      <c r="G2054">
        <v>6</v>
      </c>
      <c r="H2054" s="5">
        <v>35767</v>
      </c>
      <c r="I2054" s="5">
        <v>35795</v>
      </c>
      <c r="J2054" s="5">
        <v>35772</v>
      </c>
      <c r="K2054">
        <v>3</v>
      </c>
      <c r="L2054">
        <v>145.44999999999999</v>
      </c>
      <c r="M2054" t="s">
        <v>274</v>
      </c>
      <c r="N2054" t="s">
        <v>2</v>
      </c>
      <c r="O2054">
        <v>200</v>
      </c>
      <c r="P2054">
        <v>20</v>
      </c>
      <c r="Q2054">
        <v>180</v>
      </c>
      <c r="R2054">
        <v>5</v>
      </c>
      <c r="S2054">
        <v>34.550000000000011</v>
      </c>
      <c r="T2054" t="s">
        <v>27</v>
      </c>
      <c r="U2054">
        <v>1997</v>
      </c>
      <c r="V2054" t="s">
        <v>61</v>
      </c>
      <c r="W2054" t="s">
        <v>318</v>
      </c>
      <c r="X2054" t="s">
        <v>73</v>
      </c>
      <c r="Y2054">
        <v>2</v>
      </c>
      <c r="Z2054" t="s">
        <v>220</v>
      </c>
      <c r="AA2054" t="s">
        <v>238</v>
      </c>
    </row>
    <row r="2055" spans="1:27" x14ac:dyDescent="0.25">
      <c r="A2055">
        <v>10764</v>
      </c>
      <c r="B2055">
        <v>39</v>
      </c>
      <c r="C2055">
        <v>18</v>
      </c>
      <c r="D2055">
        <v>130</v>
      </c>
      <c r="E2055">
        <v>0.1</v>
      </c>
      <c r="F2055" t="s">
        <v>32</v>
      </c>
      <c r="G2055">
        <v>6</v>
      </c>
      <c r="H2055" s="5">
        <v>35767</v>
      </c>
      <c r="I2055" s="5">
        <v>35795</v>
      </c>
      <c r="J2055" s="5">
        <v>35772</v>
      </c>
      <c r="K2055">
        <v>3</v>
      </c>
      <c r="L2055">
        <v>145.44999999999999</v>
      </c>
      <c r="M2055" t="s">
        <v>274</v>
      </c>
      <c r="N2055" t="s">
        <v>2</v>
      </c>
      <c r="O2055">
        <v>2340</v>
      </c>
      <c r="P2055">
        <v>234</v>
      </c>
      <c r="Q2055">
        <v>2106</v>
      </c>
      <c r="R2055">
        <v>5</v>
      </c>
      <c r="S2055">
        <v>1960.55</v>
      </c>
      <c r="T2055" t="s">
        <v>27</v>
      </c>
      <c r="U2055">
        <v>1997</v>
      </c>
      <c r="V2055" t="s">
        <v>61</v>
      </c>
      <c r="W2055" t="s">
        <v>318</v>
      </c>
      <c r="X2055" t="s">
        <v>143</v>
      </c>
      <c r="Y2055">
        <v>1</v>
      </c>
      <c r="Z2055" t="s">
        <v>218</v>
      </c>
      <c r="AA2055" t="s">
        <v>238</v>
      </c>
    </row>
    <row r="2056" spans="1:27" x14ac:dyDescent="0.25">
      <c r="A2056">
        <v>10765</v>
      </c>
      <c r="B2056">
        <v>65</v>
      </c>
      <c r="C2056">
        <v>21.05</v>
      </c>
      <c r="D2056">
        <v>80</v>
      </c>
      <c r="E2056">
        <v>0.1</v>
      </c>
      <c r="F2056" t="s">
        <v>43</v>
      </c>
      <c r="G2056">
        <v>3</v>
      </c>
      <c r="H2056" s="5">
        <v>35768</v>
      </c>
      <c r="I2056" s="5">
        <v>35796</v>
      </c>
      <c r="J2056" s="5">
        <v>35773</v>
      </c>
      <c r="K2056">
        <v>3</v>
      </c>
      <c r="L2056">
        <v>42.74</v>
      </c>
      <c r="M2056" t="s">
        <v>266</v>
      </c>
      <c r="N2056" t="s">
        <v>9</v>
      </c>
      <c r="O2056">
        <v>1684</v>
      </c>
      <c r="P2056">
        <v>168.4</v>
      </c>
      <c r="Q2056">
        <v>1515.6</v>
      </c>
      <c r="R2056">
        <v>5</v>
      </c>
      <c r="S2056">
        <v>1472.86</v>
      </c>
      <c r="T2056" t="s">
        <v>27</v>
      </c>
      <c r="U2056">
        <v>1997</v>
      </c>
      <c r="V2056" t="s">
        <v>61</v>
      </c>
      <c r="W2056" t="s">
        <v>318</v>
      </c>
      <c r="X2056" t="s">
        <v>194</v>
      </c>
      <c r="Y2056">
        <v>2</v>
      </c>
      <c r="Z2056" t="s">
        <v>220</v>
      </c>
      <c r="AA2056" t="s">
        <v>238</v>
      </c>
    </row>
    <row r="2057" spans="1:27" x14ac:dyDescent="0.25">
      <c r="A2057">
        <v>10800</v>
      </c>
      <c r="B2057">
        <v>11</v>
      </c>
      <c r="C2057">
        <v>21</v>
      </c>
      <c r="D2057">
        <v>50</v>
      </c>
      <c r="E2057">
        <v>0.1</v>
      </c>
      <c r="F2057" t="s">
        <v>282</v>
      </c>
      <c r="G2057">
        <v>1</v>
      </c>
      <c r="H2057" s="5">
        <v>35790</v>
      </c>
      <c r="I2057" s="5">
        <v>35818</v>
      </c>
      <c r="J2057" s="5">
        <v>35800</v>
      </c>
      <c r="K2057">
        <v>3</v>
      </c>
      <c r="L2057">
        <v>137.44</v>
      </c>
      <c r="M2057" t="s">
        <v>281</v>
      </c>
      <c r="N2057" t="s">
        <v>19</v>
      </c>
      <c r="O2057">
        <v>1050</v>
      </c>
      <c r="P2057">
        <v>105</v>
      </c>
      <c r="Q2057">
        <v>945</v>
      </c>
      <c r="R2057">
        <v>10</v>
      </c>
      <c r="S2057">
        <v>807.56</v>
      </c>
      <c r="T2057" t="s">
        <v>27</v>
      </c>
      <c r="U2057">
        <v>1997</v>
      </c>
      <c r="V2057" t="s">
        <v>61</v>
      </c>
      <c r="W2057" t="s">
        <v>318</v>
      </c>
      <c r="X2057" t="s">
        <v>89</v>
      </c>
      <c r="Y2057">
        <v>4</v>
      </c>
      <c r="Z2057" t="s">
        <v>224</v>
      </c>
      <c r="AA2057" t="s">
        <v>238</v>
      </c>
    </row>
    <row r="2058" spans="1:27" x14ac:dyDescent="0.25">
      <c r="A2058">
        <v>10800</v>
      </c>
      <c r="B2058">
        <v>51</v>
      </c>
      <c r="C2058">
        <v>53</v>
      </c>
      <c r="D2058">
        <v>10</v>
      </c>
      <c r="E2058">
        <v>0.1</v>
      </c>
      <c r="F2058" t="s">
        <v>282</v>
      </c>
      <c r="G2058">
        <v>1</v>
      </c>
      <c r="H2058" s="5">
        <v>35790</v>
      </c>
      <c r="I2058" s="5">
        <v>35818</v>
      </c>
      <c r="J2058" s="5">
        <v>35800</v>
      </c>
      <c r="K2058">
        <v>3</v>
      </c>
      <c r="L2058">
        <v>137.44</v>
      </c>
      <c r="M2058" t="s">
        <v>281</v>
      </c>
      <c r="N2058" t="s">
        <v>19</v>
      </c>
      <c r="O2058">
        <v>530</v>
      </c>
      <c r="P2058">
        <v>53</v>
      </c>
      <c r="Q2058">
        <v>477</v>
      </c>
      <c r="R2058">
        <v>10</v>
      </c>
      <c r="S2058">
        <v>339.56</v>
      </c>
      <c r="T2058" t="s">
        <v>27</v>
      </c>
      <c r="U2058">
        <v>1997</v>
      </c>
      <c r="V2058" t="s">
        <v>61</v>
      </c>
      <c r="W2058" t="s">
        <v>318</v>
      </c>
      <c r="X2058" t="s">
        <v>167</v>
      </c>
      <c r="Y2058">
        <v>7</v>
      </c>
      <c r="Z2058" t="s">
        <v>230</v>
      </c>
      <c r="AA2058" t="s">
        <v>238</v>
      </c>
    </row>
    <row r="2059" spans="1:27" x14ac:dyDescent="0.25">
      <c r="A2059">
        <v>10800</v>
      </c>
      <c r="B2059">
        <v>54</v>
      </c>
      <c r="C2059">
        <v>7.45</v>
      </c>
      <c r="D2059">
        <v>7</v>
      </c>
      <c r="E2059">
        <v>0.1</v>
      </c>
      <c r="F2059" t="s">
        <v>282</v>
      </c>
      <c r="G2059">
        <v>1</v>
      </c>
      <c r="H2059" s="5">
        <v>35790</v>
      </c>
      <c r="I2059" s="5">
        <v>35818</v>
      </c>
      <c r="J2059" s="5">
        <v>35800</v>
      </c>
      <c r="K2059">
        <v>3</v>
      </c>
      <c r="L2059">
        <v>137.44</v>
      </c>
      <c r="M2059" t="s">
        <v>281</v>
      </c>
      <c r="N2059" t="s">
        <v>19</v>
      </c>
      <c r="O2059">
        <v>52.15</v>
      </c>
      <c r="P2059">
        <v>5.2149999999999999</v>
      </c>
      <c r="Q2059">
        <v>46.935000000000002</v>
      </c>
      <c r="R2059">
        <v>10</v>
      </c>
      <c r="S2059">
        <v>-90.504999999999995</v>
      </c>
      <c r="T2059" t="s">
        <v>27</v>
      </c>
      <c r="U2059">
        <v>1997</v>
      </c>
      <c r="V2059" t="s">
        <v>61</v>
      </c>
      <c r="W2059" t="s">
        <v>318</v>
      </c>
      <c r="X2059" t="s">
        <v>173</v>
      </c>
      <c r="Y2059">
        <v>6</v>
      </c>
      <c r="Z2059" t="s">
        <v>228</v>
      </c>
      <c r="AA2059" t="s">
        <v>238</v>
      </c>
    </row>
    <row r="2060" spans="1:27" x14ac:dyDescent="0.25">
      <c r="A2060">
        <v>10403</v>
      </c>
      <c r="B2060">
        <v>16</v>
      </c>
      <c r="C2060">
        <v>13.9</v>
      </c>
      <c r="D2060">
        <v>21</v>
      </c>
      <c r="E2060">
        <v>0.15</v>
      </c>
      <c r="F2060" t="s">
        <v>32</v>
      </c>
      <c r="G2060">
        <v>4</v>
      </c>
      <c r="H2060" s="5">
        <v>35433</v>
      </c>
      <c r="I2060" s="5">
        <v>35461</v>
      </c>
      <c r="J2060" s="5">
        <v>35439</v>
      </c>
      <c r="K2060">
        <v>3</v>
      </c>
      <c r="L2060">
        <v>73.790000000000006</v>
      </c>
      <c r="M2060" t="s">
        <v>274</v>
      </c>
      <c r="N2060" t="s">
        <v>2</v>
      </c>
      <c r="O2060">
        <v>291.90000000000003</v>
      </c>
      <c r="P2060">
        <v>43.785000000000004</v>
      </c>
      <c r="Q2060">
        <v>248.11500000000004</v>
      </c>
      <c r="R2060">
        <v>6</v>
      </c>
      <c r="S2060">
        <v>174.32500000000005</v>
      </c>
      <c r="T2060" t="s">
        <v>27</v>
      </c>
      <c r="U2060">
        <v>1997</v>
      </c>
      <c r="V2060" t="s">
        <v>50</v>
      </c>
      <c r="W2060" t="s">
        <v>267</v>
      </c>
      <c r="X2060" t="s">
        <v>99</v>
      </c>
      <c r="Y2060">
        <v>3</v>
      </c>
      <c r="Z2060" t="s">
        <v>222</v>
      </c>
      <c r="AA2060" t="s">
        <v>238</v>
      </c>
    </row>
    <row r="2061" spans="1:27" x14ac:dyDescent="0.25">
      <c r="A2061">
        <v>10403</v>
      </c>
      <c r="B2061">
        <v>48</v>
      </c>
      <c r="C2061">
        <v>10.199999999999999</v>
      </c>
      <c r="D2061">
        <v>70</v>
      </c>
      <c r="E2061">
        <v>0.15</v>
      </c>
      <c r="F2061" t="s">
        <v>32</v>
      </c>
      <c r="G2061">
        <v>4</v>
      </c>
      <c r="H2061" s="5">
        <v>35433</v>
      </c>
      <c r="I2061" s="5">
        <v>35461</v>
      </c>
      <c r="J2061" s="5">
        <v>35439</v>
      </c>
      <c r="K2061">
        <v>3</v>
      </c>
      <c r="L2061">
        <v>73.790000000000006</v>
      </c>
      <c r="M2061" t="s">
        <v>274</v>
      </c>
      <c r="N2061" t="s">
        <v>2</v>
      </c>
      <c r="O2061">
        <v>714</v>
      </c>
      <c r="P2061">
        <v>107.1</v>
      </c>
      <c r="Q2061">
        <v>606.9</v>
      </c>
      <c r="R2061">
        <v>6</v>
      </c>
      <c r="S2061">
        <v>533.11</v>
      </c>
      <c r="T2061" t="s">
        <v>27</v>
      </c>
      <c r="U2061">
        <v>1997</v>
      </c>
      <c r="V2061" t="s">
        <v>50</v>
      </c>
      <c r="W2061" t="s">
        <v>267</v>
      </c>
      <c r="X2061" t="s">
        <v>161</v>
      </c>
      <c r="Y2061">
        <v>3</v>
      </c>
      <c r="Z2061" t="s">
        <v>222</v>
      </c>
      <c r="AA2061" t="s">
        <v>238</v>
      </c>
    </row>
    <row r="2062" spans="1:27" x14ac:dyDescent="0.25">
      <c r="A2062">
        <v>10417</v>
      </c>
      <c r="B2062">
        <v>46</v>
      </c>
      <c r="C2062">
        <v>9.6</v>
      </c>
      <c r="D2062">
        <v>2</v>
      </c>
      <c r="E2062">
        <v>0.25</v>
      </c>
      <c r="F2062" t="s">
        <v>312</v>
      </c>
      <c r="G2062">
        <v>4</v>
      </c>
      <c r="H2062" s="5">
        <v>35446</v>
      </c>
      <c r="I2062" s="5">
        <v>35474</v>
      </c>
      <c r="J2062" s="5">
        <v>35458</v>
      </c>
      <c r="K2062">
        <v>3</v>
      </c>
      <c r="L2062">
        <v>70.290000000000006</v>
      </c>
      <c r="M2062" t="s">
        <v>313</v>
      </c>
      <c r="N2062" t="s">
        <v>6</v>
      </c>
      <c r="O2062">
        <v>19.2</v>
      </c>
      <c r="P2062">
        <v>4.8</v>
      </c>
      <c r="Q2062">
        <v>14.399999999999999</v>
      </c>
      <c r="R2062">
        <v>12</v>
      </c>
      <c r="S2062">
        <v>-55.890000000000008</v>
      </c>
      <c r="T2062" t="s">
        <v>27</v>
      </c>
      <c r="U2062">
        <v>1997</v>
      </c>
      <c r="V2062" t="s">
        <v>50</v>
      </c>
      <c r="W2062" t="s">
        <v>267</v>
      </c>
      <c r="X2062" t="s">
        <v>157</v>
      </c>
      <c r="Y2062">
        <v>8</v>
      </c>
      <c r="Z2062" t="s">
        <v>232</v>
      </c>
      <c r="AA2062" t="s">
        <v>238</v>
      </c>
    </row>
    <row r="2063" spans="1:27" x14ac:dyDescent="0.25">
      <c r="A2063">
        <v>10417</v>
      </c>
      <c r="B2063">
        <v>68</v>
      </c>
      <c r="C2063">
        <v>10</v>
      </c>
      <c r="D2063">
        <v>36</v>
      </c>
      <c r="E2063">
        <v>0.25</v>
      </c>
      <c r="F2063" t="s">
        <v>312</v>
      </c>
      <c r="G2063">
        <v>4</v>
      </c>
      <c r="H2063" s="5">
        <v>35446</v>
      </c>
      <c r="I2063" s="5">
        <v>35474</v>
      </c>
      <c r="J2063" s="5">
        <v>35458</v>
      </c>
      <c r="K2063">
        <v>3</v>
      </c>
      <c r="L2063">
        <v>70.290000000000006</v>
      </c>
      <c r="M2063" t="s">
        <v>313</v>
      </c>
      <c r="N2063" t="s">
        <v>6</v>
      </c>
      <c r="O2063">
        <v>360</v>
      </c>
      <c r="P2063">
        <v>90</v>
      </c>
      <c r="Q2063">
        <v>270</v>
      </c>
      <c r="R2063">
        <v>12</v>
      </c>
      <c r="S2063">
        <v>199.70999999999998</v>
      </c>
      <c r="T2063" t="s">
        <v>27</v>
      </c>
      <c r="U2063">
        <v>1997</v>
      </c>
      <c r="V2063" t="s">
        <v>50</v>
      </c>
      <c r="W2063" t="s">
        <v>267</v>
      </c>
      <c r="X2063" t="s">
        <v>199</v>
      </c>
      <c r="Y2063">
        <v>3</v>
      </c>
      <c r="Z2063" t="s">
        <v>222</v>
      </c>
      <c r="AA2063" t="s">
        <v>238</v>
      </c>
    </row>
    <row r="2064" spans="1:27" x14ac:dyDescent="0.25">
      <c r="A2064">
        <v>10419</v>
      </c>
      <c r="B2064">
        <v>60</v>
      </c>
      <c r="C2064">
        <v>27.2</v>
      </c>
      <c r="D2064">
        <v>60</v>
      </c>
      <c r="E2064">
        <v>0.05</v>
      </c>
      <c r="F2064" t="s">
        <v>45</v>
      </c>
      <c r="G2064">
        <v>4</v>
      </c>
      <c r="H2064" s="5">
        <v>35450</v>
      </c>
      <c r="I2064" s="5">
        <v>35478</v>
      </c>
      <c r="J2064" s="5">
        <v>35460</v>
      </c>
      <c r="K2064">
        <v>2</v>
      </c>
      <c r="L2064">
        <v>137.35</v>
      </c>
      <c r="M2064" t="s">
        <v>335</v>
      </c>
      <c r="N2064" t="s">
        <v>18</v>
      </c>
      <c r="O2064">
        <v>1632</v>
      </c>
      <c r="P2064">
        <v>81.600000000000009</v>
      </c>
      <c r="Q2064">
        <v>1550.4</v>
      </c>
      <c r="R2064">
        <v>10</v>
      </c>
      <c r="S2064">
        <v>1413.0500000000002</v>
      </c>
      <c r="T2064" t="s">
        <v>27</v>
      </c>
      <c r="U2064">
        <v>1997</v>
      </c>
      <c r="V2064" t="s">
        <v>50</v>
      </c>
      <c r="W2064" t="s">
        <v>267</v>
      </c>
      <c r="X2064" t="s">
        <v>184</v>
      </c>
      <c r="Y2064">
        <v>4</v>
      </c>
      <c r="Z2064" t="s">
        <v>224</v>
      </c>
      <c r="AA2064" t="s">
        <v>237</v>
      </c>
    </row>
    <row r="2065" spans="1:27" x14ac:dyDescent="0.25">
      <c r="A2065">
        <v>10419</v>
      </c>
      <c r="B2065">
        <v>69</v>
      </c>
      <c r="C2065">
        <v>28.8</v>
      </c>
      <c r="D2065">
        <v>20</v>
      </c>
      <c r="E2065">
        <v>0.05</v>
      </c>
      <c r="F2065" t="s">
        <v>45</v>
      </c>
      <c r="G2065">
        <v>4</v>
      </c>
      <c r="H2065" s="5">
        <v>35450</v>
      </c>
      <c r="I2065" s="5">
        <v>35478</v>
      </c>
      <c r="J2065" s="5">
        <v>35460</v>
      </c>
      <c r="K2065">
        <v>2</v>
      </c>
      <c r="L2065">
        <v>137.35</v>
      </c>
      <c r="M2065" t="s">
        <v>335</v>
      </c>
      <c r="N2065" t="s">
        <v>18</v>
      </c>
      <c r="O2065">
        <v>576</v>
      </c>
      <c r="P2065">
        <v>28.8</v>
      </c>
      <c r="Q2065">
        <v>547.20000000000005</v>
      </c>
      <c r="R2065">
        <v>10</v>
      </c>
      <c r="S2065">
        <v>409.85</v>
      </c>
      <c r="T2065" t="s">
        <v>27</v>
      </c>
      <c r="U2065">
        <v>1997</v>
      </c>
      <c r="V2065" t="s">
        <v>50</v>
      </c>
      <c r="W2065" t="s">
        <v>267</v>
      </c>
      <c r="X2065" t="s">
        <v>201</v>
      </c>
      <c r="Y2065">
        <v>4</v>
      </c>
      <c r="Z2065" t="s">
        <v>224</v>
      </c>
      <c r="AA2065" t="s">
        <v>237</v>
      </c>
    </row>
    <row r="2066" spans="1:27" x14ac:dyDescent="0.25">
      <c r="A2066">
        <v>10430</v>
      </c>
      <c r="B2066">
        <v>17</v>
      </c>
      <c r="C2066">
        <v>31.2</v>
      </c>
      <c r="D2066">
        <v>45</v>
      </c>
      <c r="E2066">
        <v>0.2</v>
      </c>
      <c r="F2066" t="s">
        <v>32</v>
      </c>
      <c r="G2066">
        <v>4</v>
      </c>
      <c r="H2066" s="5">
        <v>35460</v>
      </c>
      <c r="I2066" s="5">
        <v>35474</v>
      </c>
      <c r="J2066" s="5">
        <v>35464</v>
      </c>
      <c r="K2066">
        <v>1</v>
      </c>
      <c r="L2066">
        <v>458.78</v>
      </c>
      <c r="M2066" t="s">
        <v>274</v>
      </c>
      <c r="N2066" t="s">
        <v>2</v>
      </c>
      <c r="O2066">
        <v>1404</v>
      </c>
      <c r="P2066">
        <v>280.8</v>
      </c>
      <c r="Q2066">
        <v>1123.2</v>
      </c>
      <c r="R2066">
        <v>4</v>
      </c>
      <c r="S2066">
        <v>664.42000000000007</v>
      </c>
      <c r="T2066" t="s">
        <v>27</v>
      </c>
      <c r="U2066">
        <v>1997</v>
      </c>
      <c r="V2066" t="s">
        <v>50</v>
      </c>
      <c r="W2066" t="s">
        <v>267</v>
      </c>
      <c r="X2066" t="s">
        <v>101</v>
      </c>
      <c r="Y2066">
        <v>6</v>
      </c>
      <c r="Z2066" t="s">
        <v>228</v>
      </c>
      <c r="AA2066" t="s">
        <v>236</v>
      </c>
    </row>
    <row r="2067" spans="1:27" x14ac:dyDescent="0.25">
      <c r="A2067">
        <v>10430</v>
      </c>
      <c r="B2067">
        <v>59</v>
      </c>
      <c r="C2067">
        <v>44</v>
      </c>
      <c r="D2067">
        <v>70</v>
      </c>
      <c r="E2067">
        <v>0.2</v>
      </c>
      <c r="F2067" t="s">
        <v>32</v>
      </c>
      <c r="G2067">
        <v>4</v>
      </c>
      <c r="H2067" s="5">
        <v>35460</v>
      </c>
      <c r="I2067" s="5">
        <v>35474</v>
      </c>
      <c r="J2067" s="5">
        <v>35464</v>
      </c>
      <c r="K2067">
        <v>1</v>
      </c>
      <c r="L2067">
        <v>458.78</v>
      </c>
      <c r="M2067" t="s">
        <v>274</v>
      </c>
      <c r="N2067" t="s">
        <v>2</v>
      </c>
      <c r="O2067">
        <v>3080</v>
      </c>
      <c r="P2067">
        <v>616</v>
      </c>
      <c r="Q2067">
        <v>2464</v>
      </c>
      <c r="R2067">
        <v>4</v>
      </c>
      <c r="S2067">
        <v>2005.22</v>
      </c>
      <c r="T2067" t="s">
        <v>27</v>
      </c>
      <c r="U2067">
        <v>1997</v>
      </c>
      <c r="V2067" t="s">
        <v>50</v>
      </c>
      <c r="W2067" t="s">
        <v>267</v>
      </c>
      <c r="X2067" t="s">
        <v>182</v>
      </c>
      <c r="Y2067">
        <v>4</v>
      </c>
      <c r="Z2067" t="s">
        <v>224</v>
      </c>
      <c r="AA2067" t="s">
        <v>236</v>
      </c>
    </row>
    <row r="2068" spans="1:27" x14ac:dyDescent="0.25">
      <c r="A2068">
        <v>10431</v>
      </c>
      <c r="B2068">
        <v>17</v>
      </c>
      <c r="C2068">
        <v>31.2</v>
      </c>
      <c r="D2068">
        <v>50</v>
      </c>
      <c r="E2068">
        <v>0.25</v>
      </c>
      <c r="F2068" t="s">
        <v>31</v>
      </c>
      <c r="G2068">
        <v>4</v>
      </c>
      <c r="H2068" s="5">
        <v>35460</v>
      </c>
      <c r="I2068" s="5">
        <v>35474</v>
      </c>
      <c r="J2068" s="5">
        <v>35468</v>
      </c>
      <c r="K2068">
        <v>2</v>
      </c>
      <c r="L2068">
        <v>44.17</v>
      </c>
      <c r="M2068" t="s">
        <v>370</v>
      </c>
      <c r="N2068" t="s">
        <v>5</v>
      </c>
      <c r="O2068">
        <v>1560</v>
      </c>
      <c r="P2068">
        <v>390</v>
      </c>
      <c r="Q2068">
        <v>1170</v>
      </c>
      <c r="R2068">
        <v>8</v>
      </c>
      <c r="S2068">
        <v>1125.83</v>
      </c>
      <c r="T2068" t="s">
        <v>27</v>
      </c>
      <c r="U2068">
        <v>1997</v>
      </c>
      <c r="V2068" t="s">
        <v>50</v>
      </c>
      <c r="W2068" t="s">
        <v>267</v>
      </c>
      <c r="X2068" t="s">
        <v>101</v>
      </c>
      <c r="Y2068">
        <v>6</v>
      </c>
      <c r="Z2068" t="s">
        <v>228</v>
      </c>
      <c r="AA2068" t="s">
        <v>237</v>
      </c>
    </row>
    <row r="2069" spans="1:27" x14ac:dyDescent="0.25">
      <c r="A2069">
        <v>10431</v>
      </c>
      <c r="B2069">
        <v>40</v>
      </c>
      <c r="C2069">
        <v>14.7</v>
      </c>
      <c r="D2069">
        <v>50</v>
      </c>
      <c r="E2069">
        <v>0.25</v>
      </c>
      <c r="F2069" t="s">
        <v>31</v>
      </c>
      <c r="G2069">
        <v>4</v>
      </c>
      <c r="H2069" s="5">
        <v>35460</v>
      </c>
      <c r="I2069" s="5">
        <v>35474</v>
      </c>
      <c r="J2069" s="5">
        <v>35468</v>
      </c>
      <c r="K2069">
        <v>2</v>
      </c>
      <c r="L2069">
        <v>44.17</v>
      </c>
      <c r="M2069" t="s">
        <v>370</v>
      </c>
      <c r="N2069" t="s">
        <v>5</v>
      </c>
      <c r="O2069">
        <v>735</v>
      </c>
      <c r="P2069">
        <v>183.75</v>
      </c>
      <c r="Q2069">
        <v>551.25</v>
      </c>
      <c r="R2069">
        <v>8</v>
      </c>
      <c r="S2069">
        <v>507.08</v>
      </c>
      <c r="T2069" t="s">
        <v>27</v>
      </c>
      <c r="U2069">
        <v>1997</v>
      </c>
      <c r="V2069" t="s">
        <v>50</v>
      </c>
      <c r="W2069" t="s">
        <v>267</v>
      </c>
      <c r="X2069" t="s">
        <v>145</v>
      </c>
      <c r="Y2069">
        <v>8</v>
      </c>
      <c r="Z2069" t="s">
        <v>232</v>
      </c>
      <c r="AA2069" t="s">
        <v>237</v>
      </c>
    </row>
    <row r="2070" spans="1:27" x14ac:dyDescent="0.25">
      <c r="A2070">
        <v>10431</v>
      </c>
      <c r="B2070">
        <v>47</v>
      </c>
      <c r="C2070">
        <v>7.6</v>
      </c>
      <c r="D2070">
        <v>30</v>
      </c>
      <c r="E2070">
        <v>0.25</v>
      </c>
      <c r="F2070" t="s">
        <v>31</v>
      </c>
      <c r="G2070">
        <v>4</v>
      </c>
      <c r="H2070" s="5">
        <v>35460</v>
      </c>
      <c r="I2070" s="5">
        <v>35474</v>
      </c>
      <c r="J2070" s="5">
        <v>35468</v>
      </c>
      <c r="K2070">
        <v>2</v>
      </c>
      <c r="L2070">
        <v>44.17</v>
      </c>
      <c r="M2070" t="s">
        <v>370</v>
      </c>
      <c r="N2070" t="s">
        <v>5</v>
      </c>
      <c r="O2070">
        <v>228</v>
      </c>
      <c r="P2070">
        <v>57</v>
      </c>
      <c r="Q2070">
        <v>171</v>
      </c>
      <c r="R2070">
        <v>8</v>
      </c>
      <c r="S2070">
        <v>126.83</v>
      </c>
      <c r="T2070" t="s">
        <v>27</v>
      </c>
      <c r="U2070">
        <v>1997</v>
      </c>
      <c r="V2070" t="s">
        <v>50</v>
      </c>
      <c r="W2070" t="s">
        <v>267</v>
      </c>
      <c r="X2070" t="s">
        <v>159</v>
      </c>
      <c r="Y2070">
        <v>3</v>
      </c>
      <c r="Z2070" t="s">
        <v>222</v>
      </c>
      <c r="AA2070" t="s">
        <v>237</v>
      </c>
    </row>
    <row r="2071" spans="1:27" x14ac:dyDescent="0.25">
      <c r="A2071">
        <v>10440</v>
      </c>
      <c r="B2071">
        <v>2</v>
      </c>
      <c r="C2071">
        <v>15.2</v>
      </c>
      <c r="D2071">
        <v>45</v>
      </c>
      <c r="E2071">
        <v>0.15</v>
      </c>
      <c r="F2071" t="s">
        <v>46</v>
      </c>
      <c r="G2071">
        <v>4</v>
      </c>
      <c r="H2071" s="5">
        <v>35471</v>
      </c>
      <c r="I2071" s="5">
        <v>35499</v>
      </c>
      <c r="J2071" s="5">
        <v>35489</v>
      </c>
      <c r="K2071">
        <v>2</v>
      </c>
      <c r="L2071">
        <v>86.53</v>
      </c>
      <c r="M2071" t="s">
        <v>388</v>
      </c>
      <c r="N2071" t="s">
        <v>20</v>
      </c>
      <c r="O2071">
        <v>684</v>
      </c>
      <c r="P2071">
        <v>102.6</v>
      </c>
      <c r="Q2071">
        <v>581.4</v>
      </c>
      <c r="R2071">
        <v>18</v>
      </c>
      <c r="S2071">
        <v>494.87</v>
      </c>
      <c r="T2071" t="s">
        <v>27</v>
      </c>
      <c r="U2071">
        <v>1997</v>
      </c>
      <c r="V2071" t="s">
        <v>51</v>
      </c>
      <c r="W2071" t="s">
        <v>267</v>
      </c>
      <c r="X2071" t="s">
        <v>71</v>
      </c>
      <c r="Y2071">
        <v>1</v>
      </c>
      <c r="Z2071" t="s">
        <v>218</v>
      </c>
      <c r="AA2071" t="s">
        <v>237</v>
      </c>
    </row>
    <row r="2072" spans="1:27" x14ac:dyDescent="0.25">
      <c r="A2072">
        <v>10440</v>
      </c>
      <c r="B2072">
        <v>16</v>
      </c>
      <c r="C2072">
        <v>13.9</v>
      </c>
      <c r="D2072">
        <v>49</v>
      </c>
      <c r="E2072">
        <v>0.15</v>
      </c>
      <c r="F2072" t="s">
        <v>46</v>
      </c>
      <c r="G2072">
        <v>4</v>
      </c>
      <c r="H2072" s="5">
        <v>35471</v>
      </c>
      <c r="I2072" s="5">
        <v>35499</v>
      </c>
      <c r="J2072" s="5">
        <v>35489</v>
      </c>
      <c r="K2072">
        <v>2</v>
      </c>
      <c r="L2072">
        <v>86.53</v>
      </c>
      <c r="M2072" t="s">
        <v>388</v>
      </c>
      <c r="N2072" t="s">
        <v>20</v>
      </c>
      <c r="O2072">
        <v>681.1</v>
      </c>
      <c r="P2072">
        <v>102.16500000000001</v>
      </c>
      <c r="Q2072">
        <v>578.93500000000006</v>
      </c>
      <c r="R2072">
        <v>18</v>
      </c>
      <c r="S2072">
        <v>492.40500000000009</v>
      </c>
      <c r="T2072" t="s">
        <v>27</v>
      </c>
      <c r="U2072">
        <v>1997</v>
      </c>
      <c r="V2072" t="s">
        <v>51</v>
      </c>
      <c r="W2072" t="s">
        <v>267</v>
      </c>
      <c r="X2072" t="s">
        <v>99</v>
      </c>
      <c r="Y2072">
        <v>3</v>
      </c>
      <c r="Z2072" t="s">
        <v>222</v>
      </c>
      <c r="AA2072" t="s">
        <v>237</v>
      </c>
    </row>
    <row r="2073" spans="1:27" x14ac:dyDescent="0.25">
      <c r="A2073">
        <v>10440</v>
      </c>
      <c r="B2073">
        <v>29</v>
      </c>
      <c r="C2073">
        <v>99</v>
      </c>
      <c r="D2073">
        <v>24</v>
      </c>
      <c r="E2073">
        <v>0.15</v>
      </c>
      <c r="F2073" t="s">
        <v>46</v>
      </c>
      <c r="G2073">
        <v>4</v>
      </c>
      <c r="H2073" s="5">
        <v>35471</v>
      </c>
      <c r="I2073" s="5">
        <v>35499</v>
      </c>
      <c r="J2073" s="5">
        <v>35489</v>
      </c>
      <c r="K2073">
        <v>2</v>
      </c>
      <c r="L2073">
        <v>86.53</v>
      </c>
      <c r="M2073" t="s">
        <v>388</v>
      </c>
      <c r="N2073" t="s">
        <v>20</v>
      </c>
      <c r="O2073">
        <v>2376</v>
      </c>
      <c r="P2073">
        <v>356.4</v>
      </c>
      <c r="Q2073">
        <v>2019.6</v>
      </c>
      <c r="R2073">
        <v>18</v>
      </c>
      <c r="S2073">
        <v>1933.07</v>
      </c>
      <c r="T2073" t="s">
        <v>27</v>
      </c>
      <c r="U2073">
        <v>1997</v>
      </c>
      <c r="V2073" t="s">
        <v>51</v>
      </c>
      <c r="W2073" t="s">
        <v>267</v>
      </c>
      <c r="X2073" t="s">
        <v>125</v>
      </c>
      <c r="Y2073">
        <v>6</v>
      </c>
      <c r="Z2073" t="s">
        <v>228</v>
      </c>
      <c r="AA2073" t="s">
        <v>237</v>
      </c>
    </row>
    <row r="2074" spans="1:27" x14ac:dyDescent="0.25">
      <c r="A2074">
        <v>10440</v>
      </c>
      <c r="B2074">
        <v>61</v>
      </c>
      <c r="C2074">
        <v>22.8</v>
      </c>
      <c r="D2074">
        <v>90</v>
      </c>
      <c r="E2074">
        <v>0.15</v>
      </c>
      <c r="F2074" t="s">
        <v>46</v>
      </c>
      <c r="G2074">
        <v>4</v>
      </c>
      <c r="H2074" s="5">
        <v>35471</v>
      </c>
      <c r="I2074" s="5">
        <v>35499</v>
      </c>
      <c r="J2074" s="5">
        <v>35489</v>
      </c>
      <c r="K2074">
        <v>2</v>
      </c>
      <c r="L2074">
        <v>86.53</v>
      </c>
      <c r="M2074" t="s">
        <v>388</v>
      </c>
      <c r="N2074" t="s">
        <v>20</v>
      </c>
      <c r="O2074">
        <v>2052</v>
      </c>
      <c r="P2074">
        <v>307.8</v>
      </c>
      <c r="Q2074">
        <v>1744.2</v>
      </c>
      <c r="R2074">
        <v>18</v>
      </c>
      <c r="S2074">
        <v>1657.67</v>
      </c>
      <c r="T2074" t="s">
        <v>27</v>
      </c>
      <c r="U2074">
        <v>1997</v>
      </c>
      <c r="V2074" t="s">
        <v>51</v>
      </c>
      <c r="W2074" t="s">
        <v>267</v>
      </c>
      <c r="X2074" t="s">
        <v>186</v>
      </c>
      <c r="Y2074">
        <v>2</v>
      </c>
      <c r="Z2074" t="s">
        <v>220</v>
      </c>
      <c r="AA2074" t="s">
        <v>237</v>
      </c>
    </row>
    <row r="2075" spans="1:27" x14ac:dyDescent="0.25">
      <c r="A2075">
        <v>10454</v>
      </c>
      <c r="B2075">
        <v>16</v>
      </c>
      <c r="C2075">
        <v>13.9</v>
      </c>
      <c r="D2075">
        <v>20</v>
      </c>
      <c r="E2075">
        <v>0.2</v>
      </c>
      <c r="F2075" t="s">
        <v>371</v>
      </c>
      <c r="G2075">
        <v>4</v>
      </c>
      <c r="H2075" s="5">
        <v>35482</v>
      </c>
      <c r="I2075" s="5">
        <v>35510</v>
      </c>
      <c r="J2075" s="5">
        <v>35486</v>
      </c>
      <c r="K2075">
        <v>3</v>
      </c>
      <c r="L2075">
        <v>2.74</v>
      </c>
      <c r="M2075" t="s">
        <v>372</v>
      </c>
      <c r="N2075" t="s">
        <v>8</v>
      </c>
      <c r="O2075">
        <v>278</v>
      </c>
      <c r="P2075">
        <v>55.6</v>
      </c>
      <c r="Q2075">
        <v>222.4</v>
      </c>
      <c r="R2075">
        <v>4</v>
      </c>
      <c r="S2075">
        <v>219.66</v>
      </c>
      <c r="T2075" t="s">
        <v>27</v>
      </c>
      <c r="U2075">
        <v>1997</v>
      </c>
      <c r="V2075" t="s">
        <v>51</v>
      </c>
      <c r="W2075" t="s">
        <v>267</v>
      </c>
      <c r="X2075" t="s">
        <v>99</v>
      </c>
      <c r="Y2075">
        <v>3</v>
      </c>
      <c r="Z2075" t="s">
        <v>222</v>
      </c>
      <c r="AA2075" t="s">
        <v>238</v>
      </c>
    </row>
    <row r="2076" spans="1:27" x14ac:dyDescent="0.25">
      <c r="A2076">
        <v>10454</v>
      </c>
      <c r="B2076">
        <v>33</v>
      </c>
      <c r="C2076">
        <v>2</v>
      </c>
      <c r="D2076">
        <v>20</v>
      </c>
      <c r="E2076">
        <v>0.2</v>
      </c>
      <c r="F2076" t="s">
        <v>371</v>
      </c>
      <c r="G2076">
        <v>4</v>
      </c>
      <c r="H2076" s="5">
        <v>35482</v>
      </c>
      <c r="I2076" s="5">
        <v>35510</v>
      </c>
      <c r="J2076" s="5">
        <v>35486</v>
      </c>
      <c r="K2076">
        <v>3</v>
      </c>
      <c r="L2076">
        <v>2.74</v>
      </c>
      <c r="M2076" t="s">
        <v>372</v>
      </c>
      <c r="N2076" t="s">
        <v>8</v>
      </c>
      <c r="O2076">
        <v>40</v>
      </c>
      <c r="P2076">
        <v>8</v>
      </c>
      <c r="Q2076">
        <v>32</v>
      </c>
      <c r="R2076">
        <v>4</v>
      </c>
      <c r="S2076">
        <v>29.259999999999998</v>
      </c>
      <c r="T2076" t="s">
        <v>27</v>
      </c>
      <c r="U2076">
        <v>1997</v>
      </c>
      <c r="V2076" t="s">
        <v>51</v>
      </c>
      <c r="W2076" t="s">
        <v>267</v>
      </c>
      <c r="X2076" t="s">
        <v>133</v>
      </c>
      <c r="Y2076">
        <v>4</v>
      </c>
      <c r="Z2076" t="s">
        <v>224</v>
      </c>
      <c r="AA2076" t="s">
        <v>238</v>
      </c>
    </row>
    <row r="2077" spans="1:27" x14ac:dyDescent="0.25">
      <c r="A2077">
        <v>10454</v>
      </c>
      <c r="B2077">
        <v>46</v>
      </c>
      <c r="C2077">
        <v>9.6</v>
      </c>
      <c r="D2077">
        <v>10</v>
      </c>
      <c r="E2077">
        <v>0.2</v>
      </c>
      <c r="F2077" t="s">
        <v>371</v>
      </c>
      <c r="G2077">
        <v>4</v>
      </c>
      <c r="H2077" s="5">
        <v>35482</v>
      </c>
      <c r="I2077" s="5">
        <v>35510</v>
      </c>
      <c r="J2077" s="5">
        <v>35486</v>
      </c>
      <c r="K2077">
        <v>3</v>
      </c>
      <c r="L2077">
        <v>2.74</v>
      </c>
      <c r="M2077" t="s">
        <v>372</v>
      </c>
      <c r="N2077" t="s">
        <v>8</v>
      </c>
      <c r="O2077">
        <v>96</v>
      </c>
      <c r="P2077">
        <v>19.200000000000003</v>
      </c>
      <c r="Q2077">
        <v>76.8</v>
      </c>
      <c r="R2077">
        <v>4</v>
      </c>
      <c r="S2077">
        <v>74.06</v>
      </c>
      <c r="T2077" t="s">
        <v>27</v>
      </c>
      <c r="U2077">
        <v>1997</v>
      </c>
      <c r="V2077" t="s">
        <v>51</v>
      </c>
      <c r="W2077" t="s">
        <v>267</v>
      </c>
      <c r="X2077" t="s">
        <v>157</v>
      </c>
      <c r="Y2077">
        <v>8</v>
      </c>
      <c r="Z2077" t="s">
        <v>232</v>
      </c>
      <c r="AA2077" t="s">
        <v>238</v>
      </c>
    </row>
    <row r="2078" spans="1:27" x14ac:dyDescent="0.25">
      <c r="A2078">
        <v>10459</v>
      </c>
      <c r="B2078">
        <v>7</v>
      </c>
      <c r="C2078">
        <v>24</v>
      </c>
      <c r="D2078">
        <v>16</v>
      </c>
      <c r="E2078">
        <v>0.05</v>
      </c>
      <c r="F2078" t="s">
        <v>352</v>
      </c>
      <c r="G2078">
        <v>4</v>
      </c>
      <c r="H2078" s="5">
        <v>35488</v>
      </c>
      <c r="I2078" s="5">
        <v>35516</v>
      </c>
      <c r="J2078" s="5">
        <v>35489</v>
      </c>
      <c r="K2078">
        <v>2</v>
      </c>
      <c r="L2078">
        <v>25.09</v>
      </c>
      <c r="M2078" t="s">
        <v>353</v>
      </c>
      <c r="N2078" t="s">
        <v>8</v>
      </c>
      <c r="O2078">
        <v>384</v>
      </c>
      <c r="P2078">
        <v>19.200000000000003</v>
      </c>
      <c r="Q2078">
        <v>364.8</v>
      </c>
      <c r="R2078">
        <v>1</v>
      </c>
      <c r="S2078">
        <v>339.71000000000004</v>
      </c>
      <c r="T2078" t="s">
        <v>27</v>
      </c>
      <c r="U2078">
        <v>1997</v>
      </c>
      <c r="V2078" t="s">
        <v>51</v>
      </c>
      <c r="W2078" t="s">
        <v>267</v>
      </c>
      <c r="X2078" t="s">
        <v>81</v>
      </c>
      <c r="Y2078">
        <v>7</v>
      </c>
      <c r="Z2078" t="s">
        <v>230</v>
      </c>
      <c r="AA2078" t="s">
        <v>237</v>
      </c>
    </row>
    <row r="2079" spans="1:27" x14ac:dyDescent="0.25">
      <c r="A2079">
        <v>10459</v>
      </c>
      <c r="B2079">
        <v>46</v>
      </c>
      <c r="C2079">
        <v>9.6</v>
      </c>
      <c r="D2079">
        <v>20</v>
      </c>
      <c r="E2079">
        <v>0.05</v>
      </c>
      <c r="F2079" t="s">
        <v>352</v>
      </c>
      <c r="G2079">
        <v>4</v>
      </c>
      <c r="H2079" s="5">
        <v>35488</v>
      </c>
      <c r="I2079" s="5">
        <v>35516</v>
      </c>
      <c r="J2079" s="5">
        <v>35489</v>
      </c>
      <c r="K2079">
        <v>2</v>
      </c>
      <c r="L2079">
        <v>25.09</v>
      </c>
      <c r="M2079" t="s">
        <v>353</v>
      </c>
      <c r="N2079" t="s">
        <v>8</v>
      </c>
      <c r="O2079">
        <v>192</v>
      </c>
      <c r="P2079">
        <v>9.6000000000000014</v>
      </c>
      <c r="Q2079">
        <v>182.4</v>
      </c>
      <c r="R2079">
        <v>1</v>
      </c>
      <c r="S2079">
        <v>157.31</v>
      </c>
      <c r="T2079" t="s">
        <v>27</v>
      </c>
      <c r="U2079">
        <v>1997</v>
      </c>
      <c r="V2079" t="s">
        <v>51</v>
      </c>
      <c r="W2079" t="s">
        <v>267</v>
      </c>
      <c r="X2079" t="s">
        <v>157</v>
      </c>
      <c r="Y2079">
        <v>8</v>
      </c>
      <c r="Z2079" t="s">
        <v>232</v>
      </c>
      <c r="AA2079" t="s">
        <v>237</v>
      </c>
    </row>
    <row r="2080" spans="1:27" x14ac:dyDescent="0.25">
      <c r="A2080">
        <v>10464</v>
      </c>
      <c r="B2080">
        <v>4</v>
      </c>
      <c r="C2080">
        <v>17.600000000000001</v>
      </c>
      <c r="D2080">
        <v>16</v>
      </c>
      <c r="E2080">
        <v>0.2</v>
      </c>
      <c r="F2080" t="s">
        <v>356</v>
      </c>
      <c r="G2080">
        <v>4</v>
      </c>
      <c r="H2080" s="5">
        <v>35493</v>
      </c>
      <c r="I2080" s="5">
        <v>35521</v>
      </c>
      <c r="J2080" s="5">
        <v>35503</v>
      </c>
      <c r="K2080">
        <v>2</v>
      </c>
      <c r="L2080">
        <v>89</v>
      </c>
      <c r="M2080" t="s">
        <v>357</v>
      </c>
      <c r="N2080" t="s">
        <v>15</v>
      </c>
      <c r="O2080">
        <v>281.60000000000002</v>
      </c>
      <c r="P2080">
        <v>56.320000000000007</v>
      </c>
      <c r="Q2080">
        <v>225.28000000000003</v>
      </c>
      <c r="R2080">
        <v>10</v>
      </c>
      <c r="S2080">
        <v>136.28000000000003</v>
      </c>
      <c r="T2080" t="s">
        <v>27</v>
      </c>
      <c r="U2080">
        <v>1997</v>
      </c>
      <c r="V2080" t="s">
        <v>52</v>
      </c>
      <c r="W2080" t="s">
        <v>267</v>
      </c>
      <c r="X2080" t="s">
        <v>75</v>
      </c>
      <c r="Y2080">
        <v>2</v>
      </c>
      <c r="Z2080" t="s">
        <v>220</v>
      </c>
      <c r="AA2080" t="s">
        <v>237</v>
      </c>
    </row>
    <row r="2081" spans="1:27" x14ac:dyDescent="0.25">
      <c r="A2081">
        <v>10464</v>
      </c>
      <c r="B2081">
        <v>56</v>
      </c>
      <c r="C2081">
        <v>30.4</v>
      </c>
      <c r="D2081">
        <v>30</v>
      </c>
      <c r="E2081">
        <v>0.2</v>
      </c>
      <c r="F2081" t="s">
        <v>356</v>
      </c>
      <c r="G2081">
        <v>4</v>
      </c>
      <c r="H2081" s="5">
        <v>35493</v>
      </c>
      <c r="I2081" s="5">
        <v>35521</v>
      </c>
      <c r="J2081" s="5">
        <v>35503</v>
      </c>
      <c r="K2081">
        <v>2</v>
      </c>
      <c r="L2081">
        <v>89</v>
      </c>
      <c r="M2081" t="s">
        <v>357</v>
      </c>
      <c r="N2081" t="s">
        <v>15</v>
      </c>
      <c r="O2081">
        <v>912</v>
      </c>
      <c r="P2081">
        <v>182.4</v>
      </c>
      <c r="Q2081">
        <v>729.6</v>
      </c>
      <c r="R2081">
        <v>10</v>
      </c>
      <c r="S2081">
        <v>640.6</v>
      </c>
      <c r="T2081" t="s">
        <v>27</v>
      </c>
      <c r="U2081">
        <v>1997</v>
      </c>
      <c r="V2081" t="s">
        <v>52</v>
      </c>
      <c r="W2081" t="s">
        <v>267</v>
      </c>
      <c r="X2081" t="s">
        <v>177</v>
      </c>
      <c r="Y2081">
        <v>5</v>
      </c>
      <c r="Z2081" t="s">
        <v>226</v>
      </c>
      <c r="AA2081" t="s">
        <v>237</v>
      </c>
    </row>
    <row r="2082" spans="1:27" x14ac:dyDescent="0.25">
      <c r="A2082">
        <v>10485</v>
      </c>
      <c r="B2082">
        <v>2</v>
      </c>
      <c r="C2082">
        <v>15.2</v>
      </c>
      <c r="D2082">
        <v>20</v>
      </c>
      <c r="E2082">
        <v>0.1</v>
      </c>
      <c r="F2082" t="s">
        <v>324</v>
      </c>
      <c r="G2082">
        <v>4</v>
      </c>
      <c r="H2082" s="5">
        <v>35514</v>
      </c>
      <c r="I2082" s="5">
        <v>35528</v>
      </c>
      <c r="J2082" s="5">
        <v>35520</v>
      </c>
      <c r="K2082">
        <v>2</v>
      </c>
      <c r="L2082">
        <v>64.45</v>
      </c>
      <c r="M2082" t="s">
        <v>325</v>
      </c>
      <c r="N2082" t="s">
        <v>21</v>
      </c>
      <c r="O2082">
        <v>304</v>
      </c>
      <c r="P2082">
        <v>30.400000000000002</v>
      </c>
      <c r="Q2082">
        <v>273.60000000000002</v>
      </c>
      <c r="R2082">
        <v>6</v>
      </c>
      <c r="S2082">
        <v>209.15000000000003</v>
      </c>
      <c r="T2082" t="s">
        <v>27</v>
      </c>
      <c r="U2082">
        <v>1997</v>
      </c>
      <c r="V2082" t="s">
        <v>52</v>
      </c>
      <c r="W2082" t="s">
        <v>267</v>
      </c>
      <c r="X2082" t="s">
        <v>71</v>
      </c>
      <c r="Y2082">
        <v>1</v>
      </c>
      <c r="Z2082" t="s">
        <v>218</v>
      </c>
      <c r="AA2082" t="s">
        <v>237</v>
      </c>
    </row>
    <row r="2083" spans="1:27" x14ac:dyDescent="0.25">
      <c r="A2083">
        <v>10485</v>
      </c>
      <c r="B2083">
        <v>3</v>
      </c>
      <c r="C2083">
        <v>8</v>
      </c>
      <c r="D2083">
        <v>20</v>
      </c>
      <c r="E2083">
        <v>0.1</v>
      </c>
      <c r="F2083" t="s">
        <v>324</v>
      </c>
      <c r="G2083">
        <v>4</v>
      </c>
      <c r="H2083" s="5">
        <v>35514</v>
      </c>
      <c r="I2083" s="5">
        <v>35528</v>
      </c>
      <c r="J2083" s="5">
        <v>35520</v>
      </c>
      <c r="K2083">
        <v>2</v>
      </c>
      <c r="L2083">
        <v>64.45</v>
      </c>
      <c r="M2083" t="s">
        <v>325</v>
      </c>
      <c r="N2083" t="s">
        <v>21</v>
      </c>
      <c r="O2083">
        <v>160</v>
      </c>
      <c r="P2083">
        <v>16</v>
      </c>
      <c r="Q2083">
        <v>144</v>
      </c>
      <c r="R2083">
        <v>6</v>
      </c>
      <c r="S2083">
        <v>79.55</v>
      </c>
      <c r="T2083" t="s">
        <v>27</v>
      </c>
      <c r="U2083">
        <v>1997</v>
      </c>
      <c r="V2083" t="s">
        <v>52</v>
      </c>
      <c r="W2083" t="s">
        <v>267</v>
      </c>
      <c r="X2083" t="s">
        <v>73</v>
      </c>
      <c r="Y2083">
        <v>2</v>
      </c>
      <c r="Z2083" t="s">
        <v>220</v>
      </c>
      <c r="AA2083" t="s">
        <v>237</v>
      </c>
    </row>
    <row r="2084" spans="1:27" x14ac:dyDescent="0.25">
      <c r="A2084">
        <v>10485</v>
      </c>
      <c r="B2084">
        <v>55</v>
      </c>
      <c r="C2084">
        <v>19.2</v>
      </c>
      <c r="D2084">
        <v>30</v>
      </c>
      <c r="E2084">
        <v>0.1</v>
      </c>
      <c r="F2084" t="s">
        <v>324</v>
      </c>
      <c r="G2084">
        <v>4</v>
      </c>
      <c r="H2084" s="5">
        <v>35514</v>
      </c>
      <c r="I2084" s="5">
        <v>35528</v>
      </c>
      <c r="J2084" s="5">
        <v>35520</v>
      </c>
      <c r="K2084">
        <v>2</v>
      </c>
      <c r="L2084">
        <v>64.45</v>
      </c>
      <c r="M2084" t="s">
        <v>325</v>
      </c>
      <c r="N2084" t="s">
        <v>21</v>
      </c>
      <c r="O2084">
        <v>576</v>
      </c>
      <c r="P2084">
        <v>57.6</v>
      </c>
      <c r="Q2084">
        <v>518.4</v>
      </c>
      <c r="R2084">
        <v>6</v>
      </c>
      <c r="S2084">
        <v>453.95</v>
      </c>
      <c r="T2084" t="s">
        <v>27</v>
      </c>
      <c r="U2084">
        <v>1997</v>
      </c>
      <c r="V2084" t="s">
        <v>52</v>
      </c>
      <c r="W2084" t="s">
        <v>267</v>
      </c>
      <c r="X2084" t="s">
        <v>175</v>
      </c>
      <c r="Y2084">
        <v>6</v>
      </c>
      <c r="Z2084" t="s">
        <v>228</v>
      </c>
      <c r="AA2084" t="s">
        <v>237</v>
      </c>
    </row>
    <row r="2085" spans="1:27" x14ac:dyDescent="0.25">
      <c r="A2085">
        <v>10485</v>
      </c>
      <c r="B2085">
        <v>70</v>
      </c>
      <c r="C2085">
        <v>12</v>
      </c>
      <c r="D2085">
        <v>60</v>
      </c>
      <c r="E2085">
        <v>0.1</v>
      </c>
      <c r="F2085" t="s">
        <v>324</v>
      </c>
      <c r="G2085">
        <v>4</v>
      </c>
      <c r="H2085" s="5">
        <v>35514</v>
      </c>
      <c r="I2085" s="5">
        <v>35528</v>
      </c>
      <c r="J2085" s="5">
        <v>35520</v>
      </c>
      <c r="K2085">
        <v>2</v>
      </c>
      <c r="L2085">
        <v>64.45</v>
      </c>
      <c r="M2085" t="s">
        <v>325</v>
      </c>
      <c r="N2085" t="s">
        <v>21</v>
      </c>
      <c r="O2085">
        <v>720</v>
      </c>
      <c r="P2085">
        <v>72</v>
      </c>
      <c r="Q2085">
        <v>648</v>
      </c>
      <c r="R2085">
        <v>6</v>
      </c>
      <c r="S2085">
        <v>583.54999999999995</v>
      </c>
      <c r="T2085" t="s">
        <v>27</v>
      </c>
      <c r="U2085">
        <v>1997</v>
      </c>
      <c r="V2085" t="s">
        <v>52</v>
      </c>
      <c r="W2085" t="s">
        <v>267</v>
      </c>
      <c r="X2085" t="s">
        <v>203</v>
      </c>
      <c r="Y2085">
        <v>1</v>
      </c>
      <c r="Z2085" t="s">
        <v>218</v>
      </c>
      <c r="AA2085" t="s">
        <v>237</v>
      </c>
    </row>
    <row r="2086" spans="1:27" x14ac:dyDescent="0.25">
      <c r="A2086">
        <v>10493</v>
      </c>
      <c r="B2086">
        <v>65</v>
      </c>
      <c r="C2086">
        <v>16.8</v>
      </c>
      <c r="D2086">
        <v>15</v>
      </c>
      <c r="E2086">
        <v>0.1</v>
      </c>
      <c r="F2086" t="s">
        <v>371</v>
      </c>
      <c r="G2086">
        <v>4</v>
      </c>
      <c r="H2086" s="5">
        <v>35522</v>
      </c>
      <c r="I2086" s="5">
        <v>35550</v>
      </c>
      <c r="J2086" s="5">
        <v>35530</v>
      </c>
      <c r="K2086">
        <v>3</v>
      </c>
      <c r="L2086">
        <v>10.64</v>
      </c>
      <c r="M2086" t="s">
        <v>372</v>
      </c>
      <c r="N2086" t="s">
        <v>8</v>
      </c>
      <c r="O2086">
        <v>252</v>
      </c>
      <c r="P2086">
        <v>25.200000000000003</v>
      </c>
      <c r="Q2086">
        <v>226.8</v>
      </c>
      <c r="R2086">
        <v>8</v>
      </c>
      <c r="S2086">
        <v>216.16000000000003</v>
      </c>
      <c r="T2086" t="s">
        <v>27</v>
      </c>
      <c r="U2086">
        <v>1997</v>
      </c>
      <c r="V2086" t="s">
        <v>53</v>
      </c>
      <c r="W2086" t="s">
        <v>284</v>
      </c>
      <c r="X2086" t="s">
        <v>194</v>
      </c>
      <c r="Y2086">
        <v>2</v>
      </c>
      <c r="Z2086" t="s">
        <v>220</v>
      </c>
      <c r="AA2086" t="s">
        <v>238</v>
      </c>
    </row>
    <row r="2087" spans="1:27" x14ac:dyDescent="0.25">
      <c r="A2087">
        <v>10493</v>
      </c>
      <c r="B2087">
        <v>66</v>
      </c>
      <c r="C2087">
        <v>13.6</v>
      </c>
      <c r="D2087">
        <v>10</v>
      </c>
      <c r="E2087">
        <v>0.1</v>
      </c>
      <c r="F2087" t="s">
        <v>371</v>
      </c>
      <c r="G2087">
        <v>4</v>
      </c>
      <c r="H2087" s="5">
        <v>35522</v>
      </c>
      <c r="I2087" s="5">
        <v>35550</v>
      </c>
      <c r="J2087" s="5">
        <v>35530</v>
      </c>
      <c r="K2087">
        <v>3</v>
      </c>
      <c r="L2087">
        <v>10.64</v>
      </c>
      <c r="M2087" t="s">
        <v>372</v>
      </c>
      <c r="N2087" t="s">
        <v>8</v>
      </c>
      <c r="O2087">
        <v>136</v>
      </c>
      <c r="P2087">
        <v>13.600000000000001</v>
      </c>
      <c r="Q2087">
        <v>122.4</v>
      </c>
      <c r="R2087">
        <v>8</v>
      </c>
      <c r="S2087">
        <v>111.76</v>
      </c>
      <c r="T2087" t="s">
        <v>27</v>
      </c>
      <c r="U2087">
        <v>1997</v>
      </c>
      <c r="V2087" t="s">
        <v>53</v>
      </c>
      <c r="W2087" t="s">
        <v>284</v>
      </c>
      <c r="X2087" t="s">
        <v>196</v>
      </c>
      <c r="Y2087">
        <v>2</v>
      </c>
      <c r="Z2087" t="s">
        <v>220</v>
      </c>
      <c r="AA2087" t="s">
        <v>238</v>
      </c>
    </row>
    <row r="2088" spans="1:27" x14ac:dyDescent="0.25">
      <c r="A2088">
        <v>10493</v>
      </c>
      <c r="B2088">
        <v>69</v>
      </c>
      <c r="C2088">
        <v>28.8</v>
      </c>
      <c r="D2088">
        <v>10</v>
      </c>
      <c r="E2088">
        <v>0.1</v>
      </c>
      <c r="F2088" t="s">
        <v>371</v>
      </c>
      <c r="G2088">
        <v>4</v>
      </c>
      <c r="H2088" s="5">
        <v>35522</v>
      </c>
      <c r="I2088" s="5">
        <v>35550</v>
      </c>
      <c r="J2088" s="5">
        <v>35530</v>
      </c>
      <c r="K2088">
        <v>3</v>
      </c>
      <c r="L2088">
        <v>10.64</v>
      </c>
      <c r="M2088" t="s">
        <v>372</v>
      </c>
      <c r="N2088" t="s">
        <v>8</v>
      </c>
      <c r="O2088">
        <v>288</v>
      </c>
      <c r="P2088">
        <v>28.8</v>
      </c>
      <c r="Q2088">
        <v>259.2</v>
      </c>
      <c r="R2088">
        <v>8</v>
      </c>
      <c r="S2088">
        <v>248.56</v>
      </c>
      <c r="T2088" t="s">
        <v>27</v>
      </c>
      <c r="U2088">
        <v>1997</v>
      </c>
      <c r="V2088" t="s">
        <v>53</v>
      </c>
      <c r="W2088" t="s">
        <v>284</v>
      </c>
      <c r="X2088" t="s">
        <v>201</v>
      </c>
      <c r="Y2088">
        <v>4</v>
      </c>
      <c r="Z2088" t="s">
        <v>224</v>
      </c>
      <c r="AA2088" t="s">
        <v>238</v>
      </c>
    </row>
    <row r="2089" spans="1:27" x14ac:dyDescent="0.25">
      <c r="A2089">
        <v>10511</v>
      </c>
      <c r="B2089">
        <v>4</v>
      </c>
      <c r="C2089">
        <v>22</v>
      </c>
      <c r="D2089">
        <v>50</v>
      </c>
      <c r="E2089">
        <v>0.15</v>
      </c>
      <c r="F2089" t="s">
        <v>30</v>
      </c>
      <c r="G2089">
        <v>4</v>
      </c>
      <c r="H2089" s="5">
        <v>35538</v>
      </c>
      <c r="I2089" s="5">
        <v>35566</v>
      </c>
      <c r="J2089" s="5">
        <v>35541</v>
      </c>
      <c r="K2089">
        <v>3</v>
      </c>
      <c r="L2089">
        <v>350.64</v>
      </c>
      <c r="M2089" t="s">
        <v>368</v>
      </c>
      <c r="N2089" t="s">
        <v>8</v>
      </c>
      <c r="O2089">
        <v>1100</v>
      </c>
      <c r="P2089">
        <v>165</v>
      </c>
      <c r="Q2089">
        <v>935</v>
      </c>
      <c r="R2089">
        <v>3</v>
      </c>
      <c r="S2089">
        <v>584.36</v>
      </c>
      <c r="T2089" t="s">
        <v>27</v>
      </c>
      <c r="U2089">
        <v>1997</v>
      </c>
      <c r="V2089" t="s">
        <v>53</v>
      </c>
      <c r="W2089" t="s">
        <v>284</v>
      </c>
      <c r="X2089" t="s">
        <v>75</v>
      </c>
      <c r="Y2089">
        <v>2</v>
      </c>
      <c r="Z2089" t="s">
        <v>220</v>
      </c>
      <c r="AA2089" t="s">
        <v>238</v>
      </c>
    </row>
    <row r="2090" spans="1:27" x14ac:dyDescent="0.25">
      <c r="A2090">
        <v>10511</v>
      </c>
      <c r="B2090">
        <v>7</v>
      </c>
      <c r="C2090">
        <v>30</v>
      </c>
      <c r="D2090">
        <v>50</v>
      </c>
      <c r="E2090">
        <v>0.15</v>
      </c>
      <c r="F2090" t="s">
        <v>30</v>
      </c>
      <c r="G2090">
        <v>4</v>
      </c>
      <c r="H2090" s="5">
        <v>35538</v>
      </c>
      <c r="I2090" s="5">
        <v>35566</v>
      </c>
      <c r="J2090" s="5">
        <v>35541</v>
      </c>
      <c r="K2090">
        <v>3</v>
      </c>
      <c r="L2090">
        <v>350.64</v>
      </c>
      <c r="M2090" t="s">
        <v>368</v>
      </c>
      <c r="N2090" t="s">
        <v>8</v>
      </c>
      <c r="O2090">
        <v>1500</v>
      </c>
      <c r="P2090">
        <v>225</v>
      </c>
      <c r="Q2090">
        <v>1275</v>
      </c>
      <c r="R2090">
        <v>3</v>
      </c>
      <c r="S2090">
        <v>924.36</v>
      </c>
      <c r="T2090" t="s">
        <v>27</v>
      </c>
      <c r="U2090">
        <v>1997</v>
      </c>
      <c r="V2090" t="s">
        <v>53</v>
      </c>
      <c r="W2090" t="s">
        <v>284</v>
      </c>
      <c r="X2090" t="s">
        <v>81</v>
      </c>
      <c r="Y2090">
        <v>7</v>
      </c>
      <c r="Z2090" t="s">
        <v>230</v>
      </c>
      <c r="AA2090" t="s">
        <v>238</v>
      </c>
    </row>
    <row r="2091" spans="1:27" x14ac:dyDescent="0.25">
      <c r="A2091">
        <v>10511</v>
      </c>
      <c r="B2091">
        <v>8</v>
      </c>
      <c r="C2091">
        <v>40</v>
      </c>
      <c r="D2091">
        <v>10</v>
      </c>
      <c r="E2091">
        <v>0.15</v>
      </c>
      <c r="F2091" t="s">
        <v>30</v>
      </c>
      <c r="G2091">
        <v>4</v>
      </c>
      <c r="H2091" s="5">
        <v>35538</v>
      </c>
      <c r="I2091" s="5">
        <v>35566</v>
      </c>
      <c r="J2091" s="5">
        <v>35541</v>
      </c>
      <c r="K2091">
        <v>3</v>
      </c>
      <c r="L2091">
        <v>350.64</v>
      </c>
      <c r="M2091" t="s">
        <v>368</v>
      </c>
      <c r="N2091" t="s">
        <v>8</v>
      </c>
      <c r="O2091">
        <v>400</v>
      </c>
      <c r="P2091">
        <v>60</v>
      </c>
      <c r="Q2091">
        <v>340</v>
      </c>
      <c r="R2091">
        <v>3</v>
      </c>
      <c r="S2091">
        <v>-10.639999999999986</v>
      </c>
      <c r="T2091" t="s">
        <v>27</v>
      </c>
      <c r="U2091">
        <v>1997</v>
      </c>
      <c r="V2091" t="s">
        <v>53</v>
      </c>
      <c r="W2091" t="s">
        <v>284</v>
      </c>
      <c r="X2091" t="s">
        <v>83</v>
      </c>
      <c r="Y2091">
        <v>2</v>
      </c>
      <c r="Z2091" t="s">
        <v>220</v>
      </c>
      <c r="AA2091" t="s">
        <v>238</v>
      </c>
    </row>
    <row r="2092" spans="1:27" x14ac:dyDescent="0.25">
      <c r="A2092">
        <v>10522</v>
      </c>
      <c r="B2092">
        <v>1</v>
      </c>
      <c r="C2092">
        <v>18</v>
      </c>
      <c r="D2092">
        <v>40</v>
      </c>
      <c r="E2092">
        <v>0.2</v>
      </c>
      <c r="F2092" t="s">
        <v>39</v>
      </c>
      <c r="G2092">
        <v>4</v>
      </c>
      <c r="H2092" s="5">
        <v>35550</v>
      </c>
      <c r="I2092" s="5">
        <v>35578</v>
      </c>
      <c r="J2092" s="5">
        <v>35556</v>
      </c>
      <c r="K2092">
        <v>1</v>
      </c>
      <c r="L2092">
        <v>45.33</v>
      </c>
      <c r="M2092" t="s">
        <v>378</v>
      </c>
      <c r="N2092" t="s">
        <v>9</v>
      </c>
      <c r="O2092">
        <v>720</v>
      </c>
      <c r="P2092">
        <v>144</v>
      </c>
      <c r="Q2092">
        <v>576</v>
      </c>
      <c r="R2092">
        <v>6</v>
      </c>
      <c r="S2092">
        <v>530.66999999999996</v>
      </c>
      <c r="T2092" t="s">
        <v>27</v>
      </c>
      <c r="U2092">
        <v>1997</v>
      </c>
      <c r="V2092" t="s">
        <v>53</v>
      </c>
      <c r="W2092" t="s">
        <v>284</v>
      </c>
      <c r="X2092" t="s">
        <v>69</v>
      </c>
      <c r="Y2092">
        <v>1</v>
      </c>
      <c r="Z2092" t="s">
        <v>218</v>
      </c>
      <c r="AA2092" t="s">
        <v>236</v>
      </c>
    </row>
    <row r="2093" spans="1:27" x14ac:dyDescent="0.25">
      <c r="A2093">
        <v>10522</v>
      </c>
      <c r="B2093">
        <v>30</v>
      </c>
      <c r="C2093">
        <v>25.89</v>
      </c>
      <c r="D2093">
        <v>20</v>
      </c>
      <c r="E2093">
        <v>0.2</v>
      </c>
      <c r="F2093" t="s">
        <v>39</v>
      </c>
      <c r="G2093">
        <v>4</v>
      </c>
      <c r="H2093" s="5">
        <v>35550</v>
      </c>
      <c r="I2093" s="5">
        <v>35578</v>
      </c>
      <c r="J2093" s="5">
        <v>35556</v>
      </c>
      <c r="K2093">
        <v>1</v>
      </c>
      <c r="L2093">
        <v>45.33</v>
      </c>
      <c r="M2093" t="s">
        <v>378</v>
      </c>
      <c r="N2093" t="s">
        <v>9</v>
      </c>
      <c r="O2093">
        <v>517.79999999999995</v>
      </c>
      <c r="P2093">
        <v>103.56</v>
      </c>
      <c r="Q2093">
        <v>414.23999999999995</v>
      </c>
      <c r="R2093">
        <v>6</v>
      </c>
      <c r="S2093">
        <v>368.90999999999997</v>
      </c>
      <c r="T2093" t="s">
        <v>27</v>
      </c>
      <c r="U2093">
        <v>1997</v>
      </c>
      <c r="V2093" t="s">
        <v>53</v>
      </c>
      <c r="W2093" t="s">
        <v>284</v>
      </c>
      <c r="X2093" t="s">
        <v>127</v>
      </c>
      <c r="Y2093">
        <v>8</v>
      </c>
      <c r="Z2093" t="s">
        <v>232</v>
      </c>
      <c r="AA2093" t="s">
        <v>236</v>
      </c>
    </row>
    <row r="2094" spans="1:27" x14ac:dyDescent="0.25">
      <c r="A2094">
        <v>10522</v>
      </c>
      <c r="B2094">
        <v>40</v>
      </c>
      <c r="C2094">
        <v>18.399999999999999</v>
      </c>
      <c r="D2094">
        <v>25</v>
      </c>
      <c r="E2094">
        <v>0.2</v>
      </c>
      <c r="F2094" t="s">
        <v>39</v>
      </c>
      <c r="G2094">
        <v>4</v>
      </c>
      <c r="H2094" s="5">
        <v>35550</v>
      </c>
      <c r="I2094" s="5">
        <v>35578</v>
      </c>
      <c r="J2094" s="5">
        <v>35556</v>
      </c>
      <c r="K2094">
        <v>1</v>
      </c>
      <c r="L2094">
        <v>45.33</v>
      </c>
      <c r="M2094" t="s">
        <v>378</v>
      </c>
      <c r="N2094" t="s">
        <v>9</v>
      </c>
      <c r="O2094">
        <v>459.99999999999994</v>
      </c>
      <c r="P2094">
        <v>92</v>
      </c>
      <c r="Q2094">
        <v>367.99999999999994</v>
      </c>
      <c r="R2094">
        <v>6</v>
      </c>
      <c r="S2094">
        <v>322.66999999999996</v>
      </c>
      <c r="T2094" t="s">
        <v>27</v>
      </c>
      <c r="U2094">
        <v>1997</v>
      </c>
      <c r="V2094" t="s">
        <v>53</v>
      </c>
      <c r="W2094" t="s">
        <v>284</v>
      </c>
      <c r="X2094" t="s">
        <v>145</v>
      </c>
      <c r="Y2094">
        <v>8</v>
      </c>
      <c r="Z2094" t="s">
        <v>232</v>
      </c>
      <c r="AA2094" t="s">
        <v>236</v>
      </c>
    </row>
    <row r="2095" spans="1:27" x14ac:dyDescent="0.25">
      <c r="A2095">
        <v>10526</v>
      </c>
      <c r="B2095">
        <v>1</v>
      </c>
      <c r="C2095">
        <v>18</v>
      </c>
      <c r="D2095">
        <v>8</v>
      </c>
      <c r="E2095">
        <v>0.15</v>
      </c>
      <c r="F2095" t="s">
        <v>272</v>
      </c>
      <c r="G2095">
        <v>4</v>
      </c>
      <c r="H2095" s="5">
        <v>35555</v>
      </c>
      <c r="I2095" s="5">
        <v>35583</v>
      </c>
      <c r="J2095" s="5">
        <v>35565</v>
      </c>
      <c r="K2095">
        <v>2</v>
      </c>
      <c r="L2095">
        <v>58.59</v>
      </c>
      <c r="M2095" t="s">
        <v>273</v>
      </c>
      <c r="N2095" t="s">
        <v>7</v>
      </c>
      <c r="O2095">
        <v>144</v>
      </c>
      <c r="P2095">
        <v>21.599999999999998</v>
      </c>
      <c r="Q2095">
        <v>122.4</v>
      </c>
      <c r="R2095">
        <v>10</v>
      </c>
      <c r="S2095">
        <v>63.81</v>
      </c>
      <c r="T2095" t="s">
        <v>27</v>
      </c>
      <c r="U2095">
        <v>1997</v>
      </c>
      <c r="V2095" t="s">
        <v>54</v>
      </c>
      <c r="W2095" t="s">
        <v>284</v>
      </c>
      <c r="X2095" t="s">
        <v>69</v>
      </c>
      <c r="Y2095">
        <v>1</v>
      </c>
      <c r="Z2095" t="s">
        <v>218</v>
      </c>
      <c r="AA2095" t="s">
        <v>237</v>
      </c>
    </row>
    <row r="2096" spans="1:27" x14ac:dyDescent="0.25">
      <c r="A2096">
        <v>10526</v>
      </c>
      <c r="B2096">
        <v>56</v>
      </c>
      <c r="C2096">
        <v>38</v>
      </c>
      <c r="D2096">
        <v>30</v>
      </c>
      <c r="E2096">
        <v>0.15</v>
      </c>
      <c r="F2096" t="s">
        <v>272</v>
      </c>
      <c r="G2096">
        <v>4</v>
      </c>
      <c r="H2096" s="5">
        <v>35555</v>
      </c>
      <c r="I2096" s="5">
        <v>35583</v>
      </c>
      <c r="J2096" s="5">
        <v>35565</v>
      </c>
      <c r="K2096">
        <v>2</v>
      </c>
      <c r="L2096">
        <v>58.59</v>
      </c>
      <c r="M2096" t="s">
        <v>273</v>
      </c>
      <c r="N2096" t="s">
        <v>7</v>
      </c>
      <c r="O2096">
        <v>1140</v>
      </c>
      <c r="P2096">
        <v>171</v>
      </c>
      <c r="Q2096">
        <v>969</v>
      </c>
      <c r="R2096">
        <v>10</v>
      </c>
      <c r="S2096">
        <v>910.41</v>
      </c>
      <c r="T2096" t="s">
        <v>27</v>
      </c>
      <c r="U2096">
        <v>1997</v>
      </c>
      <c r="V2096" t="s">
        <v>54</v>
      </c>
      <c r="W2096" t="s">
        <v>284</v>
      </c>
      <c r="X2096" t="s">
        <v>177</v>
      </c>
      <c r="Y2096">
        <v>5</v>
      </c>
      <c r="Z2096" t="s">
        <v>226</v>
      </c>
      <c r="AA2096" t="s">
        <v>237</v>
      </c>
    </row>
    <row r="2097" spans="1:27" x14ac:dyDescent="0.25">
      <c r="A2097">
        <v>10535</v>
      </c>
      <c r="B2097">
        <v>11</v>
      </c>
      <c r="C2097">
        <v>21</v>
      </c>
      <c r="D2097">
        <v>50</v>
      </c>
      <c r="E2097">
        <v>0.1</v>
      </c>
      <c r="F2097" t="s">
        <v>358</v>
      </c>
      <c r="G2097">
        <v>4</v>
      </c>
      <c r="H2097" s="5">
        <v>35563</v>
      </c>
      <c r="I2097" s="5">
        <v>35591</v>
      </c>
      <c r="J2097" s="5">
        <v>35571</v>
      </c>
      <c r="K2097">
        <v>1</v>
      </c>
      <c r="L2097">
        <v>15.64</v>
      </c>
      <c r="M2097" t="s">
        <v>293</v>
      </c>
      <c r="N2097" t="s">
        <v>12</v>
      </c>
      <c r="O2097">
        <v>1050</v>
      </c>
      <c r="P2097">
        <v>105</v>
      </c>
      <c r="Q2097">
        <v>945</v>
      </c>
      <c r="R2097">
        <v>8</v>
      </c>
      <c r="S2097">
        <v>929.36</v>
      </c>
      <c r="T2097" t="s">
        <v>27</v>
      </c>
      <c r="U2097">
        <v>1997</v>
      </c>
      <c r="V2097" t="s">
        <v>54</v>
      </c>
      <c r="W2097" t="s">
        <v>284</v>
      </c>
      <c r="X2097" t="s">
        <v>89</v>
      </c>
      <c r="Y2097">
        <v>4</v>
      </c>
      <c r="Z2097" t="s">
        <v>224</v>
      </c>
      <c r="AA2097" t="s">
        <v>236</v>
      </c>
    </row>
    <row r="2098" spans="1:27" x14ac:dyDescent="0.25">
      <c r="A2098">
        <v>10535</v>
      </c>
      <c r="B2098">
        <v>40</v>
      </c>
      <c r="C2098">
        <v>18.399999999999999</v>
      </c>
      <c r="D2098">
        <v>10</v>
      </c>
      <c r="E2098">
        <v>0.1</v>
      </c>
      <c r="F2098" t="s">
        <v>358</v>
      </c>
      <c r="G2098">
        <v>4</v>
      </c>
      <c r="H2098" s="5">
        <v>35563</v>
      </c>
      <c r="I2098" s="5">
        <v>35591</v>
      </c>
      <c r="J2098" s="5">
        <v>35571</v>
      </c>
      <c r="K2098">
        <v>1</v>
      </c>
      <c r="L2098">
        <v>15.64</v>
      </c>
      <c r="M2098" t="s">
        <v>293</v>
      </c>
      <c r="N2098" t="s">
        <v>12</v>
      </c>
      <c r="O2098">
        <v>184</v>
      </c>
      <c r="P2098">
        <v>18.400000000000002</v>
      </c>
      <c r="Q2098">
        <v>165.6</v>
      </c>
      <c r="R2098">
        <v>8</v>
      </c>
      <c r="S2098">
        <v>149.95999999999998</v>
      </c>
      <c r="T2098" t="s">
        <v>27</v>
      </c>
      <c r="U2098">
        <v>1997</v>
      </c>
      <c r="V2098" t="s">
        <v>54</v>
      </c>
      <c r="W2098" t="s">
        <v>284</v>
      </c>
      <c r="X2098" t="s">
        <v>145</v>
      </c>
      <c r="Y2098">
        <v>8</v>
      </c>
      <c r="Z2098" t="s">
        <v>232</v>
      </c>
      <c r="AA2098" t="s">
        <v>236</v>
      </c>
    </row>
    <row r="2099" spans="1:27" x14ac:dyDescent="0.25">
      <c r="A2099">
        <v>10535</v>
      </c>
      <c r="B2099">
        <v>57</v>
      </c>
      <c r="C2099">
        <v>19.5</v>
      </c>
      <c r="D2099">
        <v>5</v>
      </c>
      <c r="E2099">
        <v>0.1</v>
      </c>
      <c r="F2099" t="s">
        <v>358</v>
      </c>
      <c r="G2099">
        <v>4</v>
      </c>
      <c r="H2099" s="5">
        <v>35563</v>
      </c>
      <c r="I2099" s="5">
        <v>35591</v>
      </c>
      <c r="J2099" s="5">
        <v>35571</v>
      </c>
      <c r="K2099">
        <v>1</v>
      </c>
      <c r="L2099">
        <v>15.64</v>
      </c>
      <c r="M2099" t="s">
        <v>293</v>
      </c>
      <c r="N2099" t="s">
        <v>12</v>
      </c>
      <c r="O2099">
        <v>97.5</v>
      </c>
      <c r="P2099">
        <v>9.75</v>
      </c>
      <c r="Q2099">
        <v>87.75</v>
      </c>
      <c r="R2099">
        <v>8</v>
      </c>
      <c r="S2099">
        <v>72.11</v>
      </c>
      <c r="T2099" t="s">
        <v>27</v>
      </c>
      <c r="U2099">
        <v>1997</v>
      </c>
      <c r="V2099" t="s">
        <v>54</v>
      </c>
      <c r="W2099" t="s">
        <v>284</v>
      </c>
      <c r="X2099" t="s">
        <v>179</v>
      </c>
      <c r="Y2099">
        <v>5</v>
      </c>
      <c r="Z2099" t="s">
        <v>226</v>
      </c>
      <c r="AA2099" t="s">
        <v>236</v>
      </c>
    </row>
    <row r="2100" spans="1:27" x14ac:dyDescent="0.25">
      <c r="A2100">
        <v>10535</v>
      </c>
      <c r="B2100">
        <v>59</v>
      </c>
      <c r="C2100">
        <v>55</v>
      </c>
      <c r="D2100">
        <v>15</v>
      </c>
      <c r="E2100">
        <v>0.1</v>
      </c>
      <c r="F2100" t="s">
        <v>358</v>
      </c>
      <c r="G2100">
        <v>4</v>
      </c>
      <c r="H2100" s="5">
        <v>35563</v>
      </c>
      <c r="I2100" s="5">
        <v>35591</v>
      </c>
      <c r="J2100" s="5">
        <v>35571</v>
      </c>
      <c r="K2100">
        <v>1</v>
      </c>
      <c r="L2100">
        <v>15.64</v>
      </c>
      <c r="M2100" t="s">
        <v>293</v>
      </c>
      <c r="N2100" t="s">
        <v>12</v>
      </c>
      <c r="O2100">
        <v>825</v>
      </c>
      <c r="P2100">
        <v>82.5</v>
      </c>
      <c r="Q2100">
        <v>742.5</v>
      </c>
      <c r="R2100">
        <v>8</v>
      </c>
      <c r="S2100">
        <v>726.86</v>
      </c>
      <c r="T2100" t="s">
        <v>27</v>
      </c>
      <c r="U2100">
        <v>1997</v>
      </c>
      <c r="V2100" t="s">
        <v>54</v>
      </c>
      <c r="W2100" t="s">
        <v>284</v>
      </c>
      <c r="X2100" t="s">
        <v>182</v>
      </c>
      <c r="Y2100">
        <v>4</v>
      </c>
      <c r="Z2100" t="s">
        <v>224</v>
      </c>
      <c r="AA2100" t="s">
        <v>236</v>
      </c>
    </row>
    <row r="2101" spans="1:27" x14ac:dyDescent="0.25">
      <c r="A2101">
        <v>10551</v>
      </c>
      <c r="B2101">
        <v>16</v>
      </c>
      <c r="C2101">
        <v>17.45</v>
      </c>
      <c r="D2101">
        <v>40</v>
      </c>
      <c r="E2101">
        <v>0.15</v>
      </c>
      <c r="F2101" t="s">
        <v>356</v>
      </c>
      <c r="G2101">
        <v>4</v>
      </c>
      <c r="H2101" s="5">
        <v>35578</v>
      </c>
      <c r="I2101" s="5">
        <v>35620</v>
      </c>
      <c r="J2101" s="5">
        <v>35587</v>
      </c>
      <c r="K2101">
        <v>3</v>
      </c>
      <c r="L2101">
        <v>72.95</v>
      </c>
      <c r="M2101" t="s">
        <v>357</v>
      </c>
      <c r="N2101" t="s">
        <v>15</v>
      </c>
      <c r="O2101">
        <v>698</v>
      </c>
      <c r="P2101">
        <v>104.7</v>
      </c>
      <c r="Q2101">
        <v>593.29999999999995</v>
      </c>
      <c r="R2101">
        <v>9</v>
      </c>
      <c r="S2101">
        <v>520.34999999999991</v>
      </c>
      <c r="T2101" t="s">
        <v>27</v>
      </c>
      <c r="U2101">
        <v>1997</v>
      </c>
      <c r="V2101" t="s">
        <v>54</v>
      </c>
      <c r="W2101" t="s">
        <v>284</v>
      </c>
      <c r="X2101" t="s">
        <v>99</v>
      </c>
      <c r="Y2101">
        <v>3</v>
      </c>
      <c r="Z2101" t="s">
        <v>222</v>
      </c>
      <c r="AA2101" t="s">
        <v>238</v>
      </c>
    </row>
    <row r="2102" spans="1:27" x14ac:dyDescent="0.25">
      <c r="A2102">
        <v>10551</v>
      </c>
      <c r="B2102">
        <v>35</v>
      </c>
      <c r="C2102">
        <v>18</v>
      </c>
      <c r="D2102">
        <v>20</v>
      </c>
      <c r="E2102">
        <v>0.15</v>
      </c>
      <c r="F2102" t="s">
        <v>356</v>
      </c>
      <c r="G2102">
        <v>4</v>
      </c>
      <c r="H2102" s="5">
        <v>35578</v>
      </c>
      <c r="I2102" s="5">
        <v>35620</v>
      </c>
      <c r="J2102" s="5">
        <v>35587</v>
      </c>
      <c r="K2102">
        <v>3</v>
      </c>
      <c r="L2102">
        <v>72.95</v>
      </c>
      <c r="M2102" t="s">
        <v>357</v>
      </c>
      <c r="N2102" t="s">
        <v>15</v>
      </c>
      <c r="O2102">
        <v>360</v>
      </c>
      <c r="P2102">
        <v>54</v>
      </c>
      <c r="Q2102">
        <v>306</v>
      </c>
      <c r="R2102">
        <v>9</v>
      </c>
      <c r="S2102">
        <v>233.05</v>
      </c>
      <c r="T2102" t="s">
        <v>27</v>
      </c>
      <c r="U2102">
        <v>1997</v>
      </c>
      <c r="V2102" t="s">
        <v>54</v>
      </c>
      <c r="W2102" t="s">
        <v>284</v>
      </c>
      <c r="X2102" t="s">
        <v>136</v>
      </c>
      <c r="Y2102">
        <v>1</v>
      </c>
      <c r="Z2102" t="s">
        <v>218</v>
      </c>
      <c r="AA2102" t="s">
        <v>238</v>
      </c>
    </row>
    <row r="2103" spans="1:27" x14ac:dyDescent="0.25">
      <c r="A2103">
        <v>10554</v>
      </c>
      <c r="B2103">
        <v>16</v>
      </c>
      <c r="C2103">
        <v>17.45</v>
      </c>
      <c r="D2103">
        <v>30</v>
      </c>
      <c r="E2103">
        <v>0.05</v>
      </c>
      <c r="F2103" t="s">
        <v>374</v>
      </c>
      <c r="G2103">
        <v>4</v>
      </c>
      <c r="H2103" s="5">
        <v>35580</v>
      </c>
      <c r="I2103" s="5">
        <v>35608</v>
      </c>
      <c r="J2103" s="5">
        <v>35586</v>
      </c>
      <c r="K2103">
        <v>3</v>
      </c>
      <c r="L2103">
        <v>120.97</v>
      </c>
      <c r="M2103" t="s">
        <v>375</v>
      </c>
      <c r="N2103" t="s">
        <v>9</v>
      </c>
      <c r="O2103">
        <v>523.5</v>
      </c>
      <c r="P2103">
        <v>26.175000000000001</v>
      </c>
      <c r="Q2103">
        <v>497.32499999999999</v>
      </c>
      <c r="R2103">
        <v>6</v>
      </c>
      <c r="S2103">
        <v>376.35500000000002</v>
      </c>
      <c r="T2103" t="s">
        <v>27</v>
      </c>
      <c r="U2103">
        <v>1997</v>
      </c>
      <c r="V2103" t="s">
        <v>54</v>
      </c>
      <c r="W2103" t="s">
        <v>284</v>
      </c>
      <c r="X2103" t="s">
        <v>99</v>
      </c>
      <c r="Y2103">
        <v>3</v>
      </c>
      <c r="Z2103" t="s">
        <v>222</v>
      </c>
      <c r="AA2103" t="s">
        <v>238</v>
      </c>
    </row>
    <row r="2104" spans="1:27" x14ac:dyDescent="0.25">
      <c r="A2104">
        <v>10554</v>
      </c>
      <c r="B2104">
        <v>23</v>
      </c>
      <c r="C2104">
        <v>9</v>
      </c>
      <c r="D2104">
        <v>20</v>
      </c>
      <c r="E2104">
        <v>0.05</v>
      </c>
      <c r="F2104" t="s">
        <v>374</v>
      </c>
      <c r="G2104">
        <v>4</v>
      </c>
      <c r="H2104" s="5">
        <v>35580</v>
      </c>
      <c r="I2104" s="5">
        <v>35608</v>
      </c>
      <c r="J2104" s="5">
        <v>35586</v>
      </c>
      <c r="K2104">
        <v>3</v>
      </c>
      <c r="L2104">
        <v>120.97</v>
      </c>
      <c r="M2104" t="s">
        <v>375</v>
      </c>
      <c r="N2104" t="s">
        <v>9</v>
      </c>
      <c r="O2104">
        <v>180</v>
      </c>
      <c r="P2104">
        <v>9</v>
      </c>
      <c r="Q2104">
        <v>171</v>
      </c>
      <c r="R2104">
        <v>6</v>
      </c>
      <c r="S2104">
        <v>50.03</v>
      </c>
      <c r="T2104" t="s">
        <v>27</v>
      </c>
      <c r="U2104">
        <v>1997</v>
      </c>
      <c r="V2104" t="s">
        <v>54</v>
      </c>
      <c r="W2104" t="s">
        <v>284</v>
      </c>
      <c r="X2104" t="s">
        <v>113</v>
      </c>
      <c r="Y2104">
        <v>5</v>
      </c>
      <c r="Z2104" t="s">
        <v>226</v>
      </c>
      <c r="AA2104" t="s">
        <v>238</v>
      </c>
    </row>
    <row r="2105" spans="1:27" x14ac:dyDescent="0.25">
      <c r="A2105">
        <v>10554</v>
      </c>
      <c r="B2105">
        <v>62</v>
      </c>
      <c r="C2105">
        <v>49.3</v>
      </c>
      <c r="D2105">
        <v>20</v>
      </c>
      <c r="E2105">
        <v>0.05</v>
      </c>
      <c r="F2105" t="s">
        <v>374</v>
      </c>
      <c r="G2105">
        <v>4</v>
      </c>
      <c r="H2105" s="5">
        <v>35580</v>
      </c>
      <c r="I2105" s="5">
        <v>35608</v>
      </c>
      <c r="J2105" s="5">
        <v>35586</v>
      </c>
      <c r="K2105">
        <v>3</v>
      </c>
      <c r="L2105">
        <v>120.97</v>
      </c>
      <c r="M2105" t="s">
        <v>375</v>
      </c>
      <c r="N2105" t="s">
        <v>9</v>
      </c>
      <c r="O2105">
        <v>986</v>
      </c>
      <c r="P2105">
        <v>49.300000000000004</v>
      </c>
      <c r="Q2105">
        <v>936.7</v>
      </c>
      <c r="R2105">
        <v>6</v>
      </c>
      <c r="S2105">
        <v>815.73</v>
      </c>
      <c r="T2105" t="s">
        <v>27</v>
      </c>
      <c r="U2105">
        <v>1997</v>
      </c>
      <c r="V2105" t="s">
        <v>54</v>
      </c>
      <c r="W2105" t="s">
        <v>284</v>
      </c>
      <c r="X2105" t="s">
        <v>188</v>
      </c>
      <c r="Y2105">
        <v>3</v>
      </c>
      <c r="Z2105" t="s">
        <v>222</v>
      </c>
      <c r="AA2105" t="s">
        <v>238</v>
      </c>
    </row>
    <row r="2106" spans="1:27" x14ac:dyDescent="0.25">
      <c r="A2106">
        <v>10554</v>
      </c>
      <c r="B2106">
        <v>77</v>
      </c>
      <c r="C2106">
        <v>13</v>
      </c>
      <c r="D2106">
        <v>10</v>
      </c>
      <c r="E2106">
        <v>0.05</v>
      </c>
      <c r="F2106" t="s">
        <v>374</v>
      </c>
      <c r="G2106">
        <v>4</v>
      </c>
      <c r="H2106" s="5">
        <v>35580</v>
      </c>
      <c r="I2106" s="5">
        <v>35608</v>
      </c>
      <c r="J2106" s="5">
        <v>35586</v>
      </c>
      <c r="K2106">
        <v>3</v>
      </c>
      <c r="L2106">
        <v>120.97</v>
      </c>
      <c r="M2106" t="s">
        <v>375</v>
      </c>
      <c r="N2106" t="s">
        <v>9</v>
      </c>
      <c r="O2106">
        <v>130</v>
      </c>
      <c r="P2106">
        <v>6.5</v>
      </c>
      <c r="Q2106">
        <v>123.5</v>
      </c>
      <c r="R2106">
        <v>6</v>
      </c>
      <c r="S2106">
        <v>2.5300000000000011</v>
      </c>
      <c r="T2106" t="s">
        <v>27</v>
      </c>
      <c r="U2106">
        <v>1997</v>
      </c>
      <c r="V2106" t="s">
        <v>54</v>
      </c>
      <c r="W2106" t="s">
        <v>284</v>
      </c>
      <c r="X2106" t="s">
        <v>214</v>
      </c>
      <c r="Y2106">
        <v>2</v>
      </c>
      <c r="Z2106" t="s">
        <v>220</v>
      </c>
      <c r="AA2106" t="s">
        <v>238</v>
      </c>
    </row>
    <row r="2107" spans="1:27" x14ac:dyDescent="0.25">
      <c r="A2107">
        <v>10564</v>
      </c>
      <c r="B2107">
        <v>17</v>
      </c>
      <c r="C2107">
        <v>39</v>
      </c>
      <c r="D2107">
        <v>16</v>
      </c>
      <c r="E2107">
        <v>0.05</v>
      </c>
      <c r="F2107" t="s">
        <v>44</v>
      </c>
      <c r="G2107">
        <v>4</v>
      </c>
      <c r="H2107" s="5">
        <v>35591</v>
      </c>
      <c r="I2107" s="5">
        <v>35619</v>
      </c>
      <c r="J2107" s="5">
        <v>35597</v>
      </c>
      <c r="K2107">
        <v>3</v>
      </c>
      <c r="L2107">
        <v>13.75</v>
      </c>
      <c r="M2107" t="s">
        <v>385</v>
      </c>
      <c r="N2107" t="s">
        <v>20</v>
      </c>
      <c r="O2107">
        <v>624</v>
      </c>
      <c r="P2107">
        <v>31.200000000000003</v>
      </c>
      <c r="Q2107">
        <v>592.79999999999995</v>
      </c>
      <c r="R2107">
        <v>6</v>
      </c>
      <c r="S2107">
        <v>579.04999999999995</v>
      </c>
      <c r="T2107" t="s">
        <v>27</v>
      </c>
      <c r="U2107">
        <v>1997</v>
      </c>
      <c r="V2107" t="s">
        <v>55</v>
      </c>
      <c r="W2107" t="s">
        <v>284</v>
      </c>
      <c r="X2107" t="s">
        <v>101</v>
      </c>
      <c r="Y2107">
        <v>6</v>
      </c>
      <c r="Z2107" t="s">
        <v>228</v>
      </c>
      <c r="AA2107" t="s">
        <v>238</v>
      </c>
    </row>
    <row r="2108" spans="1:27" x14ac:dyDescent="0.25">
      <c r="A2108">
        <v>10564</v>
      </c>
      <c r="B2108">
        <v>31</v>
      </c>
      <c r="C2108">
        <v>12.5</v>
      </c>
      <c r="D2108">
        <v>6</v>
      </c>
      <c r="E2108">
        <v>0.05</v>
      </c>
      <c r="F2108" t="s">
        <v>44</v>
      </c>
      <c r="G2108">
        <v>4</v>
      </c>
      <c r="H2108" s="5">
        <v>35591</v>
      </c>
      <c r="I2108" s="5">
        <v>35619</v>
      </c>
      <c r="J2108" s="5">
        <v>35597</v>
      </c>
      <c r="K2108">
        <v>3</v>
      </c>
      <c r="L2108">
        <v>13.75</v>
      </c>
      <c r="M2108" t="s">
        <v>385</v>
      </c>
      <c r="N2108" t="s">
        <v>20</v>
      </c>
      <c r="O2108">
        <v>75</v>
      </c>
      <c r="P2108">
        <v>3.75</v>
      </c>
      <c r="Q2108">
        <v>71.25</v>
      </c>
      <c r="R2108">
        <v>6</v>
      </c>
      <c r="S2108">
        <v>57.5</v>
      </c>
      <c r="T2108" t="s">
        <v>27</v>
      </c>
      <c r="U2108">
        <v>1997</v>
      </c>
      <c r="V2108" t="s">
        <v>55</v>
      </c>
      <c r="W2108" t="s">
        <v>284</v>
      </c>
      <c r="X2108" t="s">
        <v>129</v>
      </c>
      <c r="Y2108">
        <v>4</v>
      </c>
      <c r="Z2108" t="s">
        <v>224</v>
      </c>
      <c r="AA2108" t="s">
        <v>238</v>
      </c>
    </row>
    <row r="2109" spans="1:27" x14ac:dyDescent="0.25">
      <c r="A2109">
        <v>10564</v>
      </c>
      <c r="B2109">
        <v>55</v>
      </c>
      <c r="C2109">
        <v>24</v>
      </c>
      <c r="D2109">
        <v>25</v>
      </c>
      <c r="E2109">
        <v>0.05</v>
      </c>
      <c r="F2109" t="s">
        <v>44</v>
      </c>
      <c r="G2109">
        <v>4</v>
      </c>
      <c r="H2109" s="5">
        <v>35591</v>
      </c>
      <c r="I2109" s="5">
        <v>35619</v>
      </c>
      <c r="J2109" s="5">
        <v>35597</v>
      </c>
      <c r="K2109">
        <v>3</v>
      </c>
      <c r="L2109">
        <v>13.75</v>
      </c>
      <c r="M2109" t="s">
        <v>385</v>
      </c>
      <c r="N2109" t="s">
        <v>20</v>
      </c>
      <c r="O2109">
        <v>600</v>
      </c>
      <c r="P2109">
        <v>30</v>
      </c>
      <c r="Q2109">
        <v>570</v>
      </c>
      <c r="R2109">
        <v>6</v>
      </c>
      <c r="S2109">
        <v>556.25</v>
      </c>
      <c r="T2109" t="s">
        <v>27</v>
      </c>
      <c r="U2109">
        <v>1997</v>
      </c>
      <c r="V2109" t="s">
        <v>55</v>
      </c>
      <c r="W2109" t="s">
        <v>284</v>
      </c>
      <c r="X2109" t="s">
        <v>175</v>
      </c>
      <c r="Y2109">
        <v>6</v>
      </c>
      <c r="Z2109" t="s">
        <v>228</v>
      </c>
      <c r="AA2109" t="s">
        <v>238</v>
      </c>
    </row>
    <row r="2110" spans="1:27" x14ac:dyDescent="0.25">
      <c r="A2110">
        <v>10580</v>
      </c>
      <c r="B2110">
        <v>14</v>
      </c>
      <c r="C2110">
        <v>23.25</v>
      </c>
      <c r="D2110">
        <v>15</v>
      </c>
      <c r="E2110">
        <v>0.05</v>
      </c>
      <c r="F2110" t="s">
        <v>374</v>
      </c>
      <c r="G2110">
        <v>4</v>
      </c>
      <c r="H2110" s="5">
        <v>35607</v>
      </c>
      <c r="I2110" s="5">
        <v>35635</v>
      </c>
      <c r="J2110" s="5">
        <v>35612</v>
      </c>
      <c r="K2110">
        <v>3</v>
      </c>
      <c r="L2110">
        <v>75.89</v>
      </c>
      <c r="M2110" t="s">
        <v>375</v>
      </c>
      <c r="N2110" t="s">
        <v>9</v>
      </c>
      <c r="O2110">
        <v>348.75</v>
      </c>
      <c r="P2110">
        <v>17.4375</v>
      </c>
      <c r="Q2110">
        <v>331.3125</v>
      </c>
      <c r="R2110">
        <v>5</v>
      </c>
      <c r="S2110">
        <v>255.42250000000001</v>
      </c>
      <c r="T2110" t="s">
        <v>27</v>
      </c>
      <c r="U2110">
        <v>1997</v>
      </c>
      <c r="V2110" t="s">
        <v>55</v>
      </c>
      <c r="W2110" t="s">
        <v>284</v>
      </c>
      <c r="X2110" t="s">
        <v>95</v>
      </c>
      <c r="Y2110">
        <v>7</v>
      </c>
      <c r="Z2110" t="s">
        <v>230</v>
      </c>
      <c r="AA2110" t="s">
        <v>238</v>
      </c>
    </row>
    <row r="2111" spans="1:27" x14ac:dyDescent="0.25">
      <c r="A2111">
        <v>10580</v>
      </c>
      <c r="B2111">
        <v>41</v>
      </c>
      <c r="C2111">
        <v>9.65</v>
      </c>
      <c r="D2111">
        <v>9</v>
      </c>
      <c r="E2111">
        <v>0.05</v>
      </c>
      <c r="F2111" t="s">
        <v>374</v>
      </c>
      <c r="G2111">
        <v>4</v>
      </c>
      <c r="H2111" s="5">
        <v>35607</v>
      </c>
      <c r="I2111" s="5">
        <v>35635</v>
      </c>
      <c r="J2111" s="5">
        <v>35612</v>
      </c>
      <c r="K2111">
        <v>3</v>
      </c>
      <c r="L2111">
        <v>75.89</v>
      </c>
      <c r="M2111" t="s">
        <v>375</v>
      </c>
      <c r="N2111" t="s">
        <v>9</v>
      </c>
      <c r="O2111">
        <v>86.850000000000009</v>
      </c>
      <c r="P2111">
        <v>4.3425000000000002</v>
      </c>
      <c r="Q2111">
        <v>82.507500000000007</v>
      </c>
      <c r="R2111">
        <v>5</v>
      </c>
      <c r="S2111">
        <v>6.6175000000000068</v>
      </c>
      <c r="T2111" t="s">
        <v>27</v>
      </c>
      <c r="U2111">
        <v>1997</v>
      </c>
      <c r="V2111" t="s">
        <v>55</v>
      </c>
      <c r="W2111" t="s">
        <v>284</v>
      </c>
      <c r="X2111" t="s">
        <v>147</v>
      </c>
      <c r="Y2111">
        <v>8</v>
      </c>
      <c r="Z2111" t="s">
        <v>232</v>
      </c>
      <c r="AA2111" t="s">
        <v>238</v>
      </c>
    </row>
    <row r="2112" spans="1:27" x14ac:dyDescent="0.25">
      <c r="A2112">
        <v>10580</v>
      </c>
      <c r="B2112">
        <v>65</v>
      </c>
      <c r="C2112">
        <v>21.05</v>
      </c>
      <c r="D2112">
        <v>30</v>
      </c>
      <c r="E2112">
        <v>0.05</v>
      </c>
      <c r="F2112" t="s">
        <v>374</v>
      </c>
      <c r="G2112">
        <v>4</v>
      </c>
      <c r="H2112" s="5">
        <v>35607</v>
      </c>
      <c r="I2112" s="5">
        <v>35635</v>
      </c>
      <c r="J2112" s="5">
        <v>35612</v>
      </c>
      <c r="K2112">
        <v>3</v>
      </c>
      <c r="L2112">
        <v>75.89</v>
      </c>
      <c r="M2112" t="s">
        <v>375</v>
      </c>
      <c r="N2112" t="s">
        <v>9</v>
      </c>
      <c r="O2112">
        <v>631.5</v>
      </c>
      <c r="P2112">
        <v>31.575000000000003</v>
      </c>
      <c r="Q2112">
        <v>599.92499999999995</v>
      </c>
      <c r="R2112">
        <v>5</v>
      </c>
      <c r="S2112">
        <v>524.03499999999997</v>
      </c>
      <c r="T2112" t="s">
        <v>27</v>
      </c>
      <c r="U2112">
        <v>1997</v>
      </c>
      <c r="V2112" t="s">
        <v>55</v>
      </c>
      <c r="W2112" t="s">
        <v>284</v>
      </c>
      <c r="X2112" t="s">
        <v>194</v>
      </c>
      <c r="Y2112">
        <v>2</v>
      </c>
      <c r="Z2112" t="s">
        <v>220</v>
      </c>
      <c r="AA2112" t="s">
        <v>238</v>
      </c>
    </row>
    <row r="2113" spans="1:27" x14ac:dyDescent="0.25">
      <c r="A2113">
        <v>10584</v>
      </c>
      <c r="B2113">
        <v>31</v>
      </c>
      <c r="C2113">
        <v>12.5</v>
      </c>
      <c r="D2113">
        <v>50</v>
      </c>
      <c r="E2113">
        <v>0.05</v>
      </c>
      <c r="F2113" t="s">
        <v>316</v>
      </c>
      <c r="G2113">
        <v>4</v>
      </c>
      <c r="H2113" s="5">
        <v>35611</v>
      </c>
      <c r="I2113" s="5">
        <v>35639</v>
      </c>
      <c r="J2113" s="5">
        <v>35615</v>
      </c>
      <c r="K2113">
        <v>1</v>
      </c>
      <c r="L2113">
        <v>59.14</v>
      </c>
      <c r="M2113" t="s">
        <v>317</v>
      </c>
      <c r="N2113" t="s">
        <v>8</v>
      </c>
      <c r="O2113">
        <v>625</v>
      </c>
      <c r="P2113">
        <v>31.25</v>
      </c>
      <c r="Q2113">
        <v>593.75</v>
      </c>
      <c r="R2113">
        <v>4</v>
      </c>
      <c r="S2113">
        <v>534.61</v>
      </c>
      <c r="T2113" t="s">
        <v>27</v>
      </c>
      <c r="U2113">
        <v>1997</v>
      </c>
      <c r="V2113" t="s">
        <v>55</v>
      </c>
      <c r="W2113" t="s">
        <v>284</v>
      </c>
      <c r="X2113" t="s">
        <v>129</v>
      </c>
      <c r="Y2113">
        <v>4</v>
      </c>
      <c r="Z2113" t="s">
        <v>224</v>
      </c>
      <c r="AA2113" t="s">
        <v>236</v>
      </c>
    </row>
    <row r="2114" spans="1:27" x14ac:dyDescent="0.25">
      <c r="A2114">
        <v>10590</v>
      </c>
      <c r="B2114">
        <v>77</v>
      </c>
      <c r="C2114">
        <v>13</v>
      </c>
      <c r="D2114">
        <v>60</v>
      </c>
      <c r="E2114">
        <v>0.05</v>
      </c>
      <c r="F2114" t="s">
        <v>40</v>
      </c>
      <c r="G2114">
        <v>4</v>
      </c>
      <c r="H2114" s="5">
        <v>35618</v>
      </c>
      <c r="I2114" s="5">
        <v>35646</v>
      </c>
      <c r="J2114" s="5">
        <v>35625</v>
      </c>
      <c r="K2114">
        <v>3</v>
      </c>
      <c r="L2114">
        <v>44.77</v>
      </c>
      <c r="M2114" t="s">
        <v>288</v>
      </c>
      <c r="N2114" t="s">
        <v>5</v>
      </c>
      <c r="O2114">
        <v>780</v>
      </c>
      <c r="P2114">
        <v>39</v>
      </c>
      <c r="Q2114">
        <v>741</v>
      </c>
      <c r="R2114">
        <v>7</v>
      </c>
      <c r="S2114">
        <v>696.23</v>
      </c>
      <c r="T2114" t="s">
        <v>27</v>
      </c>
      <c r="U2114">
        <v>1997</v>
      </c>
      <c r="V2114" t="s">
        <v>56</v>
      </c>
      <c r="W2114" t="s">
        <v>298</v>
      </c>
      <c r="X2114" t="s">
        <v>214</v>
      </c>
      <c r="Y2114">
        <v>2</v>
      </c>
      <c r="Z2114" t="s">
        <v>220</v>
      </c>
      <c r="AA2114" t="s">
        <v>238</v>
      </c>
    </row>
    <row r="2115" spans="1:27" x14ac:dyDescent="0.25">
      <c r="A2115">
        <v>10606</v>
      </c>
      <c r="B2115">
        <v>4</v>
      </c>
      <c r="C2115">
        <v>22</v>
      </c>
      <c r="D2115">
        <v>20</v>
      </c>
      <c r="E2115">
        <v>0.2</v>
      </c>
      <c r="F2115" t="s">
        <v>402</v>
      </c>
      <c r="G2115">
        <v>4</v>
      </c>
      <c r="H2115" s="5">
        <v>35633</v>
      </c>
      <c r="I2115" s="5">
        <v>35661</v>
      </c>
      <c r="J2115" s="5">
        <v>35642</v>
      </c>
      <c r="K2115">
        <v>3</v>
      </c>
      <c r="L2115">
        <v>79.400000000000006</v>
      </c>
      <c r="M2115" t="s">
        <v>279</v>
      </c>
      <c r="N2115" t="s">
        <v>4</v>
      </c>
      <c r="O2115">
        <v>440</v>
      </c>
      <c r="P2115">
        <v>88</v>
      </c>
      <c r="Q2115">
        <v>352</v>
      </c>
      <c r="R2115">
        <v>9</v>
      </c>
      <c r="S2115">
        <v>272.60000000000002</v>
      </c>
      <c r="T2115" t="s">
        <v>27</v>
      </c>
      <c r="U2115">
        <v>1997</v>
      </c>
      <c r="V2115" t="s">
        <v>56</v>
      </c>
      <c r="W2115" t="s">
        <v>298</v>
      </c>
      <c r="X2115" t="s">
        <v>75</v>
      </c>
      <c r="Y2115">
        <v>2</v>
      </c>
      <c r="Z2115" t="s">
        <v>220</v>
      </c>
      <c r="AA2115" t="s">
        <v>238</v>
      </c>
    </row>
    <row r="2116" spans="1:27" x14ac:dyDescent="0.25">
      <c r="A2116">
        <v>10606</v>
      </c>
      <c r="B2116">
        <v>55</v>
      </c>
      <c r="C2116">
        <v>24</v>
      </c>
      <c r="D2116">
        <v>20</v>
      </c>
      <c r="E2116">
        <v>0.2</v>
      </c>
      <c r="F2116" t="s">
        <v>402</v>
      </c>
      <c r="G2116">
        <v>4</v>
      </c>
      <c r="H2116" s="5">
        <v>35633</v>
      </c>
      <c r="I2116" s="5">
        <v>35661</v>
      </c>
      <c r="J2116" s="5">
        <v>35642</v>
      </c>
      <c r="K2116">
        <v>3</v>
      </c>
      <c r="L2116">
        <v>79.400000000000006</v>
      </c>
      <c r="M2116" t="s">
        <v>279</v>
      </c>
      <c r="N2116" t="s">
        <v>4</v>
      </c>
      <c r="O2116">
        <v>480</v>
      </c>
      <c r="P2116">
        <v>96</v>
      </c>
      <c r="Q2116">
        <v>384</v>
      </c>
      <c r="R2116">
        <v>9</v>
      </c>
      <c r="S2116">
        <v>304.60000000000002</v>
      </c>
      <c r="T2116" t="s">
        <v>27</v>
      </c>
      <c r="U2116">
        <v>1997</v>
      </c>
      <c r="V2116" t="s">
        <v>56</v>
      </c>
      <c r="W2116" t="s">
        <v>298</v>
      </c>
      <c r="X2116" t="s">
        <v>175</v>
      </c>
      <c r="Y2116">
        <v>6</v>
      </c>
      <c r="Z2116" t="s">
        <v>228</v>
      </c>
      <c r="AA2116" t="s">
        <v>238</v>
      </c>
    </row>
    <row r="2117" spans="1:27" x14ac:dyDescent="0.25">
      <c r="A2117">
        <v>10606</v>
      </c>
      <c r="B2117">
        <v>62</v>
      </c>
      <c r="C2117">
        <v>49.3</v>
      </c>
      <c r="D2117">
        <v>10</v>
      </c>
      <c r="E2117">
        <v>0.2</v>
      </c>
      <c r="F2117" t="s">
        <v>402</v>
      </c>
      <c r="G2117">
        <v>4</v>
      </c>
      <c r="H2117" s="5">
        <v>35633</v>
      </c>
      <c r="I2117" s="5">
        <v>35661</v>
      </c>
      <c r="J2117" s="5">
        <v>35642</v>
      </c>
      <c r="K2117">
        <v>3</v>
      </c>
      <c r="L2117">
        <v>79.400000000000006</v>
      </c>
      <c r="M2117" t="s">
        <v>279</v>
      </c>
      <c r="N2117" t="s">
        <v>4</v>
      </c>
      <c r="O2117">
        <v>493</v>
      </c>
      <c r="P2117">
        <v>98.600000000000009</v>
      </c>
      <c r="Q2117">
        <v>394.4</v>
      </c>
      <c r="R2117">
        <v>9</v>
      </c>
      <c r="S2117">
        <v>315</v>
      </c>
      <c r="T2117" t="s">
        <v>27</v>
      </c>
      <c r="U2117">
        <v>1997</v>
      </c>
      <c r="V2117" t="s">
        <v>56</v>
      </c>
      <c r="W2117" t="s">
        <v>298</v>
      </c>
      <c r="X2117" t="s">
        <v>188</v>
      </c>
      <c r="Y2117">
        <v>3</v>
      </c>
      <c r="Z2117" t="s">
        <v>222</v>
      </c>
      <c r="AA2117" t="s">
        <v>238</v>
      </c>
    </row>
    <row r="2118" spans="1:27" x14ac:dyDescent="0.25">
      <c r="A2118">
        <v>10613</v>
      </c>
      <c r="B2118">
        <v>13</v>
      </c>
      <c r="C2118">
        <v>6</v>
      </c>
      <c r="D2118">
        <v>8</v>
      </c>
      <c r="E2118">
        <v>0.1</v>
      </c>
      <c r="F2118" t="s">
        <v>36</v>
      </c>
      <c r="G2118">
        <v>4</v>
      </c>
      <c r="H2118" s="5">
        <v>35640</v>
      </c>
      <c r="I2118" s="5">
        <v>35668</v>
      </c>
      <c r="J2118" s="5">
        <v>35643</v>
      </c>
      <c r="K2118">
        <v>2</v>
      </c>
      <c r="L2118">
        <v>8.11</v>
      </c>
      <c r="M2118" t="s">
        <v>283</v>
      </c>
      <c r="N2118" t="s">
        <v>21</v>
      </c>
      <c r="O2118">
        <v>48</v>
      </c>
      <c r="P2118">
        <v>4.8000000000000007</v>
      </c>
      <c r="Q2118">
        <v>43.2</v>
      </c>
      <c r="R2118">
        <v>3</v>
      </c>
      <c r="S2118">
        <v>35.090000000000003</v>
      </c>
      <c r="T2118" t="s">
        <v>27</v>
      </c>
      <c r="U2118">
        <v>1997</v>
      </c>
      <c r="V2118" t="s">
        <v>56</v>
      </c>
      <c r="W2118" t="s">
        <v>298</v>
      </c>
      <c r="X2118" t="s">
        <v>93</v>
      </c>
      <c r="Y2118">
        <v>8</v>
      </c>
      <c r="Z2118" t="s">
        <v>232</v>
      </c>
      <c r="AA2118" t="s">
        <v>237</v>
      </c>
    </row>
    <row r="2119" spans="1:27" x14ac:dyDescent="0.25">
      <c r="A2119">
        <v>10617</v>
      </c>
      <c r="B2119">
        <v>59</v>
      </c>
      <c r="C2119">
        <v>55</v>
      </c>
      <c r="D2119">
        <v>30</v>
      </c>
      <c r="E2119">
        <v>0.15</v>
      </c>
      <c r="F2119" t="s">
        <v>391</v>
      </c>
      <c r="G2119">
        <v>4</v>
      </c>
      <c r="H2119" s="5">
        <v>35642</v>
      </c>
      <c r="I2119" s="5">
        <v>35670</v>
      </c>
      <c r="J2119" s="5">
        <v>35646</v>
      </c>
      <c r="K2119">
        <v>2</v>
      </c>
      <c r="L2119">
        <v>18.53</v>
      </c>
      <c r="M2119" t="s">
        <v>392</v>
      </c>
      <c r="N2119" t="s">
        <v>20</v>
      </c>
      <c r="O2119">
        <v>1650</v>
      </c>
      <c r="P2119">
        <v>247.5</v>
      </c>
      <c r="Q2119">
        <v>1402.5</v>
      </c>
      <c r="R2119">
        <v>4</v>
      </c>
      <c r="S2119">
        <v>1383.97</v>
      </c>
      <c r="T2119" t="s">
        <v>27</v>
      </c>
      <c r="U2119">
        <v>1997</v>
      </c>
      <c r="V2119" t="s">
        <v>56</v>
      </c>
      <c r="W2119" t="s">
        <v>298</v>
      </c>
      <c r="X2119" t="s">
        <v>182</v>
      </c>
      <c r="Y2119">
        <v>4</v>
      </c>
      <c r="Z2119" t="s">
        <v>224</v>
      </c>
      <c r="AA2119" t="s">
        <v>237</v>
      </c>
    </row>
    <row r="2120" spans="1:27" x14ac:dyDescent="0.25">
      <c r="A2120">
        <v>10622</v>
      </c>
      <c r="B2120">
        <v>68</v>
      </c>
      <c r="C2120">
        <v>12.5</v>
      </c>
      <c r="D2120">
        <v>18</v>
      </c>
      <c r="E2120">
        <v>0.2</v>
      </c>
      <c r="F2120" t="s">
        <v>361</v>
      </c>
      <c r="G2120">
        <v>4</v>
      </c>
      <c r="H2120" s="5">
        <v>35648</v>
      </c>
      <c r="I2120" s="5">
        <v>35676</v>
      </c>
      <c r="J2120" s="5">
        <v>35653</v>
      </c>
      <c r="K2120">
        <v>3</v>
      </c>
      <c r="L2120">
        <v>50.97</v>
      </c>
      <c r="M2120" t="s">
        <v>297</v>
      </c>
      <c r="N2120" t="s">
        <v>4</v>
      </c>
      <c r="O2120">
        <v>225</v>
      </c>
      <c r="P2120">
        <v>45</v>
      </c>
      <c r="Q2120">
        <v>180</v>
      </c>
      <c r="R2120">
        <v>5</v>
      </c>
      <c r="S2120">
        <v>129.03</v>
      </c>
      <c r="T2120" t="s">
        <v>27</v>
      </c>
      <c r="U2120">
        <v>1997</v>
      </c>
      <c r="V2120" t="s">
        <v>57</v>
      </c>
      <c r="W2120" t="s">
        <v>298</v>
      </c>
      <c r="X2120" t="s">
        <v>199</v>
      </c>
      <c r="Y2120">
        <v>3</v>
      </c>
      <c r="Z2120" t="s">
        <v>222</v>
      </c>
      <c r="AA2120" t="s">
        <v>238</v>
      </c>
    </row>
    <row r="2121" spans="1:27" x14ac:dyDescent="0.25">
      <c r="A2121">
        <v>10640</v>
      </c>
      <c r="B2121">
        <v>69</v>
      </c>
      <c r="C2121">
        <v>36</v>
      </c>
      <c r="D2121">
        <v>20</v>
      </c>
      <c r="E2121">
        <v>0.25</v>
      </c>
      <c r="F2121" t="s">
        <v>406</v>
      </c>
      <c r="G2121">
        <v>4</v>
      </c>
      <c r="H2121" s="5">
        <v>35663</v>
      </c>
      <c r="I2121" s="5">
        <v>35691</v>
      </c>
      <c r="J2121" s="5">
        <v>35670</v>
      </c>
      <c r="K2121">
        <v>1</v>
      </c>
      <c r="L2121">
        <v>23.55</v>
      </c>
      <c r="M2121" t="s">
        <v>407</v>
      </c>
      <c r="N2121" t="s">
        <v>9</v>
      </c>
      <c r="O2121">
        <v>720</v>
      </c>
      <c r="P2121">
        <v>180</v>
      </c>
      <c r="Q2121">
        <v>540</v>
      </c>
      <c r="R2121">
        <v>7</v>
      </c>
      <c r="S2121">
        <v>516.45000000000005</v>
      </c>
      <c r="T2121" t="s">
        <v>27</v>
      </c>
      <c r="U2121">
        <v>1997</v>
      </c>
      <c r="V2121" t="s">
        <v>57</v>
      </c>
      <c r="W2121" t="s">
        <v>298</v>
      </c>
      <c r="X2121" t="s">
        <v>201</v>
      </c>
      <c r="Y2121">
        <v>4</v>
      </c>
      <c r="Z2121" t="s">
        <v>224</v>
      </c>
      <c r="AA2121" t="s">
        <v>236</v>
      </c>
    </row>
    <row r="2122" spans="1:27" x14ac:dyDescent="0.25">
      <c r="A2122">
        <v>10640</v>
      </c>
      <c r="B2122">
        <v>70</v>
      </c>
      <c r="C2122">
        <v>15</v>
      </c>
      <c r="D2122">
        <v>15</v>
      </c>
      <c r="E2122">
        <v>0.25</v>
      </c>
      <c r="F2122" t="s">
        <v>406</v>
      </c>
      <c r="G2122">
        <v>4</v>
      </c>
      <c r="H2122" s="5">
        <v>35663</v>
      </c>
      <c r="I2122" s="5">
        <v>35691</v>
      </c>
      <c r="J2122" s="5">
        <v>35670</v>
      </c>
      <c r="K2122">
        <v>1</v>
      </c>
      <c r="L2122">
        <v>23.55</v>
      </c>
      <c r="M2122" t="s">
        <v>407</v>
      </c>
      <c r="N2122" t="s">
        <v>9</v>
      </c>
      <c r="O2122">
        <v>225</v>
      </c>
      <c r="P2122">
        <v>56.25</v>
      </c>
      <c r="Q2122">
        <v>168.75</v>
      </c>
      <c r="R2122">
        <v>7</v>
      </c>
      <c r="S2122">
        <v>145.19999999999999</v>
      </c>
      <c r="T2122" t="s">
        <v>27</v>
      </c>
      <c r="U2122">
        <v>1997</v>
      </c>
      <c r="V2122" t="s">
        <v>57</v>
      </c>
      <c r="W2122" t="s">
        <v>298</v>
      </c>
      <c r="X2122" t="s">
        <v>203</v>
      </c>
      <c r="Y2122">
        <v>1</v>
      </c>
      <c r="Z2122" t="s">
        <v>218</v>
      </c>
      <c r="AA2122" t="s">
        <v>236</v>
      </c>
    </row>
    <row r="2123" spans="1:27" x14ac:dyDescent="0.25">
      <c r="A2123">
        <v>10652</v>
      </c>
      <c r="B2123">
        <v>30</v>
      </c>
      <c r="C2123">
        <v>25.89</v>
      </c>
      <c r="D2123">
        <v>2</v>
      </c>
      <c r="E2123">
        <v>0.25</v>
      </c>
      <c r="F2123" t="s">
        <v>310</v>
      </c>
      <c r="G2123">
        <v>4</v>
      </c>
      <c r="H2123" s="5">
        <v>35674</v>
      </c>
      <c r="I2123" s="5">
        <v>35702</v>
      </c>
      <c r="J2123" s="5">
        <v>35681</v>
      </c>
      <c r="K2123">
        <v>2</v>
      </c>
      <c r="L2123">
        <v>7.14</v>
      </c>
      <c r="M2123" t="s">
        <v>311</v>
      </c>
      <c r="N2123" t="s">
        <v>4</v>
      </c>
      <c r="O2123">
        <v>51.78</v>
      </c>
      <c r="P2123">
        <v>12.945</v>
      </c>
      <c r="Q2123">
        <v>38.835000000000001</v>
      </c>
      <c r="R2123">
        <v>7</v>
      </c>
      <c r="S2123">
        <v>31.695</v>
      </c>
      <c r="T2123" t="s">
        <v>27</v>
      </c>
      <c r="U2123">
        <v>1997</v>
      </c>
      <c r="V2123" t="s">
        <v>58</v>
      </c>
      <c r="W2123" t="s">
        <v>298</v>
      </c>
      <c r="X2123" t="s">
        <v>127</v>
      </c>
      <c r="Y2123">
        <v>8</v>
      </c>
      <c r="Z2123" t="s">
        <v>232</v>
      </c>
      <c r="AA2123" t="s">
        <v>237</v>
      </c>
    </row>
    <row r="2124" spans="1:27" x14ac:dyDescent="0.25">
      <c r="A2124">
        <v>10658</v>
      </c>
      <c r="B2124">
        <v>40</v>
      </c>
      <c r="C2124">
        <v>18.399999999999999</v>
      </c>
      <c r="D2124">
        <v>70</v>
      </c>
      <c r="E2124">
        <v>0.05</v>
      </c>
      <c r="F2124" t="s">
        <v>43</v>
      </c>
      <c r="G2124">
        <v>4</v>
      </c>
      <c r="H2124" s="5">
        <v>35678</v>
      </c>
      <c r="I2124" s="5">
        <v>35706</v>
      </c>
      <c r="J2124" s="5">
        <v>35681</v>
      </c>
      <c r="K2124">
        <v>1</v>
      </c>
      <c r="L2124">
        <v>364.15</v>
      </c>
      <c r="M2124" t="s">
        <v>266</v>
      </c>
      <c r="N2124" t="s">
        <v>9</v>
      </c>
      <c r="O2124">
        <v>1288</v>
      </c>
      <c r="P2124">
        <v>64.400000000000006</v>
      </c>
      <c r="Q2124">
        <v>1223.5999999999999</v>
      </c>
      <c r="R2124">
        <v>3</v>
      </c>
      <c r="S2124">
        <v>859.44999999999993</v>
      </c>
      <c r="T2124" t="s">
        <v>27</v>
      </c>
      <c r="U2124">
        <v>1997</v>
      </c>
      <c r="V2124" t="s">
        <v>58</v>
      </c>
      <c r="W2124" t="s">
        <v>298</v>
      </c>
      <c r="X2124" t="s">
        <v>145</v>
      </c>
      <c r="Y2124">
        <v>8</v>
      </c>
      <c r="Z2124" t="s">
        <v>232</v>
      </c>
      <c r="AA2124" t="s">
        <v>236</v>
      </c>
    </row>
    <row r="2125" spans="1:27" x14ac:dyDescent="0.25">
      <c r="A2125">
        <v>10658</v>
      </c>
      <c r="B2125">
        <v>60</v>
      </c>
      <c r="C2125">
        <v>34</v>
      </c>
      <c r="D2125">
        <v>55</v>
      </c>
      <c r="E2125">
        <v>0.05</v>
      </c>
      <c r="F2125" t="s">
        <v>43</v>
      </c>
      <c r="G2125">
        <v>4</v>
      </c>
      <c r="H2125" s="5">
        <v>35678</v>
      </c>
      <c r="I2125" s="5">
        <v>35706</v>
      </c>
      <c r="J2125" s="5">
        <v>35681</v>
      </c>
      <c r="K2125">
        <v>1</v>
      </c>
      <c r="L2125">
        <v>364.15</v>
      </c>
      <c r="M2125" t="s">
        <v>266</v>
      </c>
      <c r="N2125" t="s">
        <v>9</v>
      </c>
      <c r="O2125">
        <v>1870</v>
      </c>
      <c r="P2125">
        <v>93.5</v>
      </c>
      <c r="Q2125">
        <v>1776.5</v>
      </c>
      <c r="R2125">
        <v>3</v>
      </c>
      <c r="S2125">
        <v>1412.35</v>
      </c>
      <c r="T2125" t="s">
        <v>27</v>
      </c>
      <c r="U2125">
        <v>1997</v>
      </c>
      <c r="V2125" t="s">
        <v>58</v>
      </c>
      <c r="W2125" t="s">
        <v>298</v>
      </c>
      <c r="X2125" t="s">
        <v>184</v>
      </c>
      <c r="Y2125">
        <v>4</v>
      </c>
      <c r="Z2125" t="s">
        <v>224</v>
      </c>
      <c r="AA2125" t="s">
        <v>236</v>
      </c>
    </row>
    <row r="2126" spans="1:27" x14ac:dyDescent="0.25">
      <c r="A2126">
        <v>10658</v>
      </c>
      <c r="B2126">
        <v>77</v>
      </c>
      <c r="C2126">
        <v>13</v>
      </c>
      <c r="D2126">
        <v>70</v>
      </c>
      <c r="E2126">
        <v>0.05</v>
      </c>
      <c r="F2126" t="s">
        <v>43</v>
      </c>
      <c r="G2126">
        <v>4</v>
      </c>
      <c r="H2126" s="5">
        <v>35678</v>
      </c>
      <c r="I2126" s="5">
        <v>35706</v>
      </c>
      <c r="J2126" s="5">
        <v>35681</v>
      </c>
      <c r="K2126">
        <v>1</v>
      </c>
      <c r="L2126">
        <v>364.15</v>
      </c>
      <c r="M2126" t="s">
        <v>266</v>
      </c>
      <c r="N2126" t="s">
        <v>9</v>
      </c>
      <c r="O2126">
        <v>910</v>
      </c>
      <c r="P2126">
        <v>45.5</v>
      </c>
      <c r="Q2126">
        <v>864.5</v>
      </c>
      <c r="R2126">
        <v>3</v>
      </c>
      <c r="S2126">
        <v>500.35</v>
      </c>
      <c r="T2126" t="s">
        <v>27</v>
      </c>
      <c r="U2126">
        <v>1997</v>
      </c>
      <c r="V2126" t="s">
        <v>58</v>
      </c>
      <c r="W2126" t="s">
        <v>298</v>
      </c>
      <c r="X2126" t="s">
        <v>214</v>
      </c>
      <c r="Y2126">
        <v>2</v>
      </c>
      <c r="Z2126" t="s">
        <v>220</v>
      </c>
      <c r="AA2126" t="s">
        <v>236</v>
      </c>
    </row>
    <row r="2127" spans="1:27" x14ac:dyDescent="0.25">
      <c r="A2127">
        <v>10688</v>
      </c>
      <c r="B2127">
        <v>10</v>
      </c>
      <c r="C2127">
        <v>31</v>
      </c>
      <c r="D2127">
        <v>18</v>
      </c>
      <c r="E2127">
        <v>0.1</v>
      </c>
      <c r="F2127" t="s">
        <v>336</v>
      </c>
      <c r="G2127">
        <v>4</v>
      </c>
      <c r="H2127" s="5">
        <v>35704</v>
      </c>
      <c r="I2127" s="5">
        <v>35718</v>
      </c>
      <c r="J2127" s="5">
        <v>35710</v>
      </c>
      <c r="K2127">
        <v>2</v>
      </c>
      <c r="L2127">
        <v>299.08999999999997</v>
      </c>
      <c r="M2127" t="s">
        <v>337</v>
      </c>
      <c r="N2127" t="s">
        <v>6</v>
      </c>
      <c r="O2127">
        <v>558</v>
      </c>
      <c r="P2127">
        <v>55.800000000000004</v>
      </c>
      <c r="Q2127">
        <v>502.2</v>
      </c>
      <c r="R2127">
        <v>6</v>
      </c>
      <c r="S2127">
        <v>203.11</v>
      </c>
      <c r="T2127" t="s">
        <v>27</v>
      </c>
      <c r="U2127">
        <v>1997</v>
      </c>
      <c r="V2127" t="s">
        <v>59</v>
      </c>
      <c r="W2127" t="s">
        <v>318</v>
      </c>
      <c r="X2127" t="s">
        <v>87</v>
      </c>
      <c r="Y2127">
        <v>8</v>
      </c>
      <c r="Z2127" t="s">
        <v>232</v>
      </c>
      <c r="AA2127" t="s">
        <v>237</v>
      </c>
    </row>
    <row r="2128" spans="1:27" x14ac:dyDescent="0.25">
      <c r="A2128">
        <v>10688</v>
      </c>
      <c r="B2128">
        <v>28</v>
      </c>
      <c r="C2128">
        <v>45.6</v>
      </c>
      <c r="D2128">
        <v>60</v>
      </c>
      <c r="E2128">
        <v>0.1</v>
      </c>
      <c r="F2128" t="s">
        <v>336</v>
      </c>
      <c r="G2128">
        <v>4</v>
      </c>
      <c r="H2128" s="5">
        <v>35704</v>
      </c>
      <c r="I2128" s="5">
        <v>35718</v>
      </c>
      <c r="J2128" s="5">
        <v>35710</v>
      </c>
      <c r="K2128">
        <v>2</v>
      </c>
      <c r="L2128">
        <v>299.08999999999997</v>
      </c>
      <c r="M2128" t="s">
        <v>337</v>
      </c>
      <c r="N2128" t="s">
        <v>6</v>
      </c>
      <c r="O2128">
        <v>2736</v>
      </c>
      <c r="P2128">
        <v>273.60000000000002</v>
      </c>
      <c r="Q2128">
        <v>2462.4</v>
      </c>
      <c r="R2128">
        <v>6</v>
      </c>
      <c r="S2128">
        <v>2163.31</v>
      </c>
      <c r="T2128" t="s">
        <v>27</v>
      </c>
      <c r="U2128">
        <v>1997</v>
      </c>
      <c r="V2128" t="s">
        <v>59</v>
      </c>
      <c r="W2128" t="s">
        <v>318</v>
      </c>
      <c r="X2128" t="s">
        <v>123</v>
      </c>
      <c r="Y2128">
        <v>7</v>
      </c>
      <c r="Z2128" t="s">
        <v>230</v>
      </c>
      <c r="AA2128" t="s">
        <v>237</v>
      </c>
    </row>
    <row r="2129" spans="1:27" x14ac:dyDescent="0.25">
      <c r="A2129">
        <v>10698</v>
      </c>
      <c r="B2129">
        <v>17</v>
      </c>
      <c r="C2129">
        <v>39</v>
      </c>
      <c r="D2129">
        <v>8</v>
      </c>
      <c r="E2129">
        <v>0.05</v>
      </c>
      <c r="F2129" t="s">
        <v>32</v>
      </c>
      <c r="G2129">
        <v>4</v>
      </c>
      <c r="H2129" s="5">
        <v>35712</v>
      </c>
      <c r="I2129" s="5">
        <v>35740</v>
      </c>
      <c r="J2129" s="5">
        <v>35720</v>
      </c>
      <c r="K2129">
        <v>1</v>
      </c>
      <c r="L2129">
        <v>272.47000000000003</v>
      </c>
      <c r="M2129" t="s">
        <v>274</v>
      </c>
      <c r="N2129" t="s">
        <v>2</v>
      </c>
      <c r="O2129">
        <v>312</v>
      </c>
      <c r="P2129">
        <v>15.600000000000001</v>
      </c>
      <c r="Q2129">
        <v>296.39999999999998</v>
      </c>
      <c r="R2129">
        <v>8</v>
      </c>
      <c r="S2129">
        <v>23.92999999999995</v>
      </c>
      <c r="T2129" t="s">
        <v>27</v>
      </c>
      <c r="U2129">
        <v>1997</v>
      </c>
      <c r="V2129" t="s">
        <v>59</v>
      </c>
      <c r="W2129" t="s">
        <v>318</v>
      </c>
      <c r="X2129" t="s">
        <v>101</v>
      </c>
      <c r="Y2129">
        <v>6</v>
      </c>
      <c r="Z2129" t="s">
        <v>228</v>
      </c>
      <c r="AA2129" t="s">
        <v>236</v>
      </c>
    </row>
    <row r="2130" spans="1:27" x14ac:dyDescent="0.25">
      <c r="A2130">
        <v>10698</v>
      </c>
      <c r="B2130">
        <v>29</v>
      </c>
      <c r="C2130">
        <v>123.79</v>
      </c>
      <c r="D2130">
        <v>12</v>
      </c>
      <c r="E2130">
        <v>0.05</v>
      </c>
      <c r="F2130" t="s">
        <v>32</v>
      </c>
      <c r="G2130">
        <v>4</v>
      </c>
      <c r="H2130" s="5">
        <v>35712</v>
      </c>
      <c r="I2130" s="5">
        <v>35740</v>
      </c>
      <c r="J2130" s="5">
        <v>35720</v>
      </c>
      <c r="K2130">
        <v>1</v>
      </c>
      <c r="L2130">
        <v>272.47000000000003</v>
      </c>
      <c r="M2130" t="s">
        <v>274</v>
      </c>
      <c r="N2130" t="s">
        <v>2</v>
      </c>
      <c r="O2130">
        <v>1485.48</v>
      </c>
      <c r="P2130">
        <v>74.274000000000001</v>
      </c>
      <c r="Q2130">
        <v>1411.2060000000001</v>
      </c>
      <c r="R2130">
        <v>8</v>
      </c>
      <c r="S2130">
        <v>1138.7360000000001</v>
      </c>
      <c r="T2130" t="s">
        <v>27</v>
      </c>
      <c r="U2130">
        <v>1997</v>
      </c>
      <c r="V2130" t="s">
        <v>59</v>
      </c>
      <c r="W2130" t="s">
        <v>318</v>
      </c>
      <c r="X2130" t="s">
        <v>125</v>
      </c>
      <c r="Y2130">
        <v>6</v>
      </c>
      <c r="Z2130" t="s">
        <v>228</v>
      </c>
      <c r="AA2130" t="s">
        <v>236</v>
      </c>
    </row>
    <row r="2131" spans="1:27" x14ac:dyDescent="0.25">
      <c r="A2131">
        <v>10698</v>
      </c>
      <c r="B2131">
        <v>65</v>
      </c>
      <c r="C2131">
        <v>21.05</v>
      </c>
      <c r="D2131">
        <v>65</v>
      </c>
      <c r="E2131">
        <v>0.05</v>
      </c>
      <c r="F2131" t="s">
        <v>32</v>
      </c>
      <c r="G2131">
        <v>4</v>
      </c>
      <c r="H2131" s="5">
        <v>35712</v>
      </c>
      <c r="I2131" s="5">
        <v>35740</v>
      </c>
      <c r="J2131" s="5">
        <v>35720</v>
      </c>
      <c r="K2131">
        <v>1</v>
      </c>
      <c r="L2131">
        <v>272.47000000000003</v>
      </c>
      <c r="M2131" t="s">
        <v>274</v>
      </c>
      <c r="N2131" t="s">
        <v>2</v>
      </c>
      <c r="O2131">
        <v>1368.25</v>
      </c>
      <c r="P2131">
        <v>68.412500000000009</v>
      </c>
      <c r="Q2131">
        <v>1299.8375000000001</v>
      </c>
      <c r="R2131">
        <v>8</v>
      </c>
      <c r="S2131">
        <v>1027.3675000000001</v>
      </c>
      <c r="T2131" t="s">
        <v>27</v>
      </c>
      <c r="U2131">
        <v>1997</v>
      </c>
      <c r="V2131" t="s">
        <v>59</v>
      </c>
      <c r="W2131" t="s">
        <v>318</v>
      </c>
      <c r="X2131" t="s">
        <v>194</v>
      </c>
      <c r="Y2131">
        <v>2</v>
      </c>
      <c r="Z2131" t="s">
        <v>220</v>
      </c>
      <c r="AA2131" t="s">
        <v>236</v>
      </c>
    </row>
    <row r="2132" spans="1:27" x14ac:dyDescent="0.25">
      <c r="A2132">
        <v>10698</v>
      </c>
      <c r="B2132">
        <v>70</v>
      </c>
      <c r="C2132">
        <v>15</v>
      </c>
      <c r="D2132">
        <v>8</v>
      </c>
      <c r="E2132">
        <v>0.05</v>
      </c>
      <c r="F2132" t="s">
        <v>32</v>
      </c>
      <c r="G2132">
        <v>4</v>
      </c>
      <c r="H2132" s="5">
        <v>35712</v>
      </c>
      <c r="I2132" s="5">
        <v>35740</v>
      </c>
      <c r="J2132" s="5">
        <v>35720</v>
      </c>
      <c r="K2132">
        <v>1</v>
      </c>
      <c r="L2132">
        <v>272.47000000000003</v>
      </c>
      <c r="M2132" t="s">
        <v>274</v>
      </c>
      <c r="N2132" t="s">
        <v>2</v>
      </c>
      <c r="O2132">
        <v>120</v>
      </c>
      <c r="P2132">
        <v>6</v>
      </c>
      <c r="Q2132">
        <v>114</v>
      </c>
      <c r="R2132">
        <v>8</v>
      </c>
      <c r="S2132">
        <v>-158.47000000000003</v>
      </c>
      <c r="T2132" t="s">
        <v>27</v>
      </c>
      <c r="U2132">
        <v>1997</v>
      </c>
      <c r="V2132" t="s">
        <v>59</v>
      </c>
      <c r="W2132" t="s">
        <v>318</v>
      </c>
      <c r="X2132" t="s">
        <v>203</v>
      </c>
      <c r="Y2132">
        <v>1</v>
      </c>
      <c r="Z2132" t="s">
        <v>218</v>
      </c>
      <c r="AA2132" t="s">
        <v>236</v>
      </c>
    </row>
    <row r="2133" spans="1:27" x14ac:dyDescent="0.25">
      <c r="A2133">
        <v>10707</v>
      </c>
      <c r="B2133">
        <v>70</v>
      </c>
      <c r="C2133">
        <v>15</v>
      </c>
      <c r="D2133">
        <v>28</v>
      </c>
      <c r="E2133">
        <v>0.15</v>
      </c>
      <c r="F2133" t="s">
        <v>319</v>
      </c>
      <c r="G2133">
        <v>4</v>
      </c>
      <c r="H2133" s="5">
        <v>35719</v>
      </c>
      <c r="I2133" s="5">
        <v>35733</v>
      </c>
      <c r="J2133" s="5">
        <v>35726</v>
      </c>
      <c r="K2133">
        <v>3</v>
      </c>
      <c r="L2133">
        <v>21.74</v>
      </c>
      <c r="M2133" t="s">
        <v>320</v>
      </c>
      <c r="N2133" t="s">
        <v>19</v>
      </c>
      <c r="O2133">
        <v>420</v>
      </c>
      <c r="P2133">
        <v>63</v>
      </c>
      <c r="Q2133">
        <v>357</v>
      </c>
      <c r="R2133">
        <v>7</v>
      </c>
      <c r="S2133">
        <v>335.26</v>
      </c>
      <c r="T2133" t="s">
        <v>27</v>
      </c>
      <c r="U2133">
        <v>1997</v>
      </c>
      <c r="V2133" t="s">
        <v>59</v>
      </c>
      <c r="W2133" t="s">
        <v>318</v>
      </c>
      <c r="X2133" t="s">
        <v>203</v>
      </c>
      <c r="Y2133">
        <v>1</v>
      </c>
      <c r="Z2133" t="s">
        <v>218</v>
      </c>
      <c r="AA2133" t="s">
        <v>238</v>
      </c>
    </row>
    <row r="2134" spans="1:27" x14ac:dyDescent="0.25">
      <c r="A2134">
        <v>10740</v>
      </c>
      <c r="B2134">
        <v>28</v>
      </c>
      <c r="C2134">
        <v>45.6</v>
      </c>
      <c r="D2134">
        <v>5</v>
      </c>
      <c r="E2134">
        <v>0.2</v>
      </c>
      <c r="F2134" t="s">
        <v>48</v>
      </c>
      <c r="G2134">
        <v>4</v>
      </c>
      <c r="H2134" s="5">
        <v>35747</v>
      </c>
      <c r="I2134" s="5">
        <v>35775</v>
      </c>
      <c r="J2134" s="5">
        <v>35759</v>
      </c>
      <c r="K2134">
        <v>2</v>
      </c>
      <c r="L2134">
        <v>81.88</v>
      </c>
      <c r="M2134" t="s">
        <v>287</v>
      </c>
      <c r="N2134" t="s">
        <v>20</v>
      </c>
      <c r="O2134">
        <v>228</v>
      </c>
      <c r="P2134">
        <v>45.6</v>
      </c>
      <c r="Q2134">
        <v>182.4</v>
      </c>
      <c r="R2134">
        <v>12</v>
      </c>
      <c r="S2134">
        <v>100.52000000000001</v>
      </c>
      <c r="T2134" t="s">
        <v>27</v>
      </c>
      <c r="U2134">
        <v>1997</v>
      </c>
      <c r="V2134" t="s">
        <v>60</v>
      </c>
      <c r="W2134" t="s">
        <v>318</v>
      </c>
      <c r="X2134" t="s">
        <v>123</v>
      </c>
      <c r="Y2134">
        <v>7</v>
      </c>
      <c r="Z2134" t="s">
        <v>230</v>
      </c>
      <c r="AA2134" t="s">
        <v>237</v>
      </c>
    </row>
    <row r="2135" spans="1:27" x14ac:dyDescent="0.25">
      <c r="A2135">
        <v>10740</v>
      </c>
      <c r="B2135">
        <v>35</v>
      </c>
      <c r="C2135">
        <v>18</v>
      </c>
      <c r="D2135">
        <v>35</v>
      </c>
      <c r="E2135">
        <v>0.2</v>
      </c>
      <c r="F2135" t="s">
        <v>48</v>
      </c>
      <c r="G2135">
        <v>4</v>
      </c>
      <c r="H2135" s="5">
        <v>35747</v>
      </c>
      <c r="I2135" s="5">
        <v>35775</v>
      </c>
      <c r="J2135" s="5">
        <v>35759</v>
      </c>
      <c r="K2135">
        <v>2</v>
      </c>
      <c r="L2135">
        <v>81.88</v>
      </c>
      <c r="M2135" t="s">
        <v>287</v>
      </c>
      <c r="N2135" t="s">
        <v>20</v>
      </c>
      <c r="O2135">
        <v>630</v>
      </c>
      <c r="P2135">
        <v>126</v>
      </c>
      <c r="Q2135">
        <v>504</v>
      </c>
      <c r="R2135">
        <v>12</v>
      </c>
      <c r="S2135">
        <v>422.12</v>
      </c>
      <c r="T2135" t="s">
        <v>27</v>
      </c>
      <c r="U2135">
        <v>1997</v>
      </c>
      <c r="V2135" t="s">
        <v>60</v>
      </c>
      <c r="W2135" t="s">
        <v>318</v>
      </c>
      <c r="X2135" t="s">
        <v>136</v>
      </c>
      <c r="Y2135">
        <v>1</v>
      </c>
      <c r="Z2135" t="s">
        <v>218</v>
      </c>
      <c r="AA2135" t="s">
        <v>237</v>
      </c>
    </row>
    <row r="2136" spans="1:27" x14ac:dyDescent="0.25">
      <c r="A2136">
        <v>10740</v>
      </c>
      <c r="B2136">
        <v>45</v>
      </c>
      <c r="C2136">
        <v>9.5</v>
      </c>
      <c r="D2136">
        <v>40</v>
      </c>
      <c r="E2136">
        <v>0.2</v>
      </c>
      <c r="F2136" t="s">
        <v>48</v>
      </c>
      <c r="G2136">
        <v>4</v>
      </c>
      <c r="H2136" s="5">
        <v>35747</v>
      </c>
      <c r="I2136" s="5">
        <v>35775</v>
      </c>
      <c r="J2136" s="5">
        <v>35759</v>
      </c>
      <c r="K2136">
        <v>2</v>
      </c>
      <c r="L2136">
        <v>81.88</v>
      </c>
      <c r="M2136" t="s">
        <v>287</v>
      </c>
      <c r="N2136" t="s">
        <v>20</v>
      </c>
      <c r="O2136">
        <v>380</v>
      </c>
      <c r="P2136">
        <v>76</v>
      </c>
      <c r="Q2136">
        <v>304</v>
      </c>
      <c r="R2136">
        <v>12</v>
      </c>
      <c r="S2136">
        <v>222.12</v>
      </c>
      <c r="T2136" t="s">
        <v>27</v>
      </c>
      <c r="U2136">
        <v>1997</v>
      </c>
      <c r="V2136" t="s">
        <v>60</v>
      </c>
      <c r="W2136" t="s">
        <v>318</v>
      </c>
      <c r="X2136" t="s">
        <v>155</v>
      </c>
      <c r="Y2136">
        <v>8</v>
      </c>
      <c r="Z2136" t="s">
        <v>232</v>
      </c>
      <c r="AA2136" t="s">
        <v>237</v>
      </c>
    </row>
    <row r="2137" spans="1:27" x14ac:dyDescent="0.25">
      <c r="A2137">
        <v>10740</v>
      </c>
      <c r="B2137">
        <v>56</v>
      </c>
      <c r="C2137">
        <v>38</v>
      </c>
      <c r="D2137">
        <v>14</v>
      </c>
      <c r="E2137">
        <v>0.2</v>
      </c>
      <c r="F2137" t="s">
        <v>48</v>
      </c>
      <c r="G2137">
        <v>4</v>
      </c>
      <c r="H2137" s="5">
        <v>35747</v>
      </c>
      <c r="I2137" s="5">
        <v>35775</v>
      </c>
      <c r="J2137" s="5">
        <v>35759</v>
      </c>
      <c r="K2137">
        <v>2</v>
      </c>
      <c r="L2137">
        <v>81.88</v>
      </c>
      <c r="M2137" t="s">
        <v>287</v>
      </c>
      <c r="N2137" t="s">
        <v>20</v>
      </c>
      <c r="O2137">
        <v>532</v>
      </c>
      <c r="P2137">
        <v>106.4</v>
      </c>
      <c r="Q2137">
        <v>425.6</v>
      </c>
      <c r="R2137">
        <v>12</v>
      </c>
      <c r="S2137">
        <v>343.72</v>
      </c>
      <c r="T2137" t="s">
        <v>27</v>
      </c>
      <c r="U2137">
        <v>1997</v>
      </c>
      <c r="V2137" t="s">
        <v>60</v>
      </c>
      <c r="W2137" t="s">
        <v>318</v>
      </c>
      <c r="X2137" t="s">
        <v>177</v>
      </c>
      <c r="Y2137">
        <v>5</v>
      </c>
      <c r="Z2137" t="s">
        <v>226</v>
      </c>
      <c r="AA2137" t="s">
        <v>237</v>
      </c>
    </row>
    <row r="2138" spans="1:27" x14ac:dyDescent="0.25">
      <c r="A2138">
        <v>10741</v>
      </c>
      <c r="B2138">
        <v>2</v>
      </c>
      <c r="C2138">
        <v>19</v>
      </c>
      <c r="D2138">
        <v>15</v>
      </c>
      <c r="E2138">
        <v>0.2</v>
      </c>
      <c r="F2138" t="s">
        <v>319</v>
      </c>
      <c r="G2138">
        <v>4</v>
      </c>
      <c r="H2138" s="5">
        <v>35748</v>
      </c>
      <c r="I2138" s="5">
        <v>35762</v>
      </c>
      <c r="J2138" s="5">
        <v>35752</v>
      </c>
      <c r="K2138">
        <v>3</v>
      </c>
      <c r="L2138">
        <v>10.96</v>
      </c>
      <c r="M2138" t="s">
        <v>320</v>
      </c>
      <c r="N2138" t="s">
        <v>19</v>
      </c>
      <c r="O2138">
        <v>285</v>
      </c>
      <c r="P2138">
        <v>57</v>
      </c>
      <c r="Q2138">
        <v>228</v>
      </c>
      <c r="R2138">
        <v>4</v>
      </c>
      <c r="S2138">
        <v>217.04</v>
      </c>
      <c r="T2138" t="s">
        <v>27</v>
      </c>
      <c r="U2138">
        <v>1997</v>
      </c>
      <c r="V2138" t="s">
        <v>60</v>
      </c>
      <c r="W2138" t="s">
        <v>318</v>
      </c>
      <c r="X2138" t="s">
        <v>71</v>
      </c>
      <c r="Y2138">
        <v>1</v>
      </c>
      <c r="Z2138" t="s">
        <v>218</v>
      </c>
      <c r="AA2138" t="s">
        <v>238</v>
      </c>
    </row>
    <row r="2139" spans="1:27" x14ac:dyDescent="0.25">
      <c r="A2139">
        <v>10755</v>
      </c>
      <c r="B2139">
        <v>47</v>
      </c>
      <c r="C2139">
        <v>9.5</v>
      </c>
      <c r="D2139">
        <v>30</v>
      </c>
      <c r="E2139">
        <v>0.25</v>
      </c>
      <c r="F2139" t="s">
        <v>30</v>
      </c>
      <c r="G2139">
        <v>4</v>
      </c>
      <c r="H2139" s="5">
        <v>35760</v>
      </c>
      <c r="I2139" s="5">
        <v>35788</v>
      </c>
      <c r="J2139" s="5">
        <v>35762</v>
      </c>
      <c r="K2139">
        <v>2</v>
      </c>
      <c r="L2139">
        <v>16.71</v>
      </c>
      <c r="M2139" t="s">
        <v>368</v>
      </c>
      <c r="N2139" t="s">
        <v>8</v>
      </c>
      <c r="O2139">
        <v>285</v>
      </c>
      <c r="P2139">
        <v>71.25</v>
      </c>
      <c r="Q2139">
        <v>213.75</v>
      </c>
      <c r="R2139">
        <v>2</v>
      </c>
      <c r="S2139">
        <v>197.04</v>
      </c>
      <c r="T2139" t="s">
        <v>27</v>
      </c>
      <c r="U2139">
        <v>1997</v>
      </c>
      <c r="V2139" t="s">
        <v>60</v>
      </c>
      <c r="W2139" t="s">
        <v>318</v>
      </c>
      <c r="X2139" t="s">
        <v>159</v>
      </c>
      <c r="Y2139">
        <v>3</v>
      </c>
      <c r="Z2139" t="s">
        <v>222</v>
      </c>
      <c r="AA2139" t="s">
        <v>237</v>
      </c>
    </row>
    <row r="2140" spans="1:27" x14ac:dyDescent="0.25">
      <c r="A2140">
        <v>10755</v>
      </c>
      <c r="B2140">
        <v>56</v>
      </c>
      <c r="C2140">
        <v>38</v>
      </c>
      <c r="D2140">
        <v>30</v>
      </c>
      <c r="E2140">
        <v>0.25</v>
      </c>
      <c r="F2140" t="s">
        <v>30</v>
      </c>
      <c r="G2140">
        <v>4</v>
      </c>
      <c r="H2140" s="5">
        <v>35760</v>
      </c>
      <c r="I2140" s="5">
        <v>35788</v>
      </c>
      <c r="J2140" s="5">
        <v>35762</v>
      </c>
      <c r="K2140">
        <v>2</v>
      </c>
      <c r="L2140">
        <v>16.71</v>
      </c>
      <c r="M2140" t="s">
        <v>368</v>
      </c>
      <c r="N2140" t="s">
        <v>8</v>
      </c>
      <c r="O2140">
        <v>1140</v>
      </c>
      <c r="P2140">
        <v>285</v>
      </c>
      <c r="Q2140">
        <v>855</v>
      </c>
      <c r="R2140">
        <v>2</v>
      </c>
      <c r="S2140">
        <v>838.29</v>
      </c>
      <c r="T2140" t="s">
        <v>27</v>
      </c>
      <c r="U2140">
        <v>1997</v>
      </c>
      <c r="V2140" t="s">
        <v>60</v>
      </c>
      <c r="W2140" t="s">
        <v>318</v>
      </c>
      <c r="X2140" t="s">
        <v>177</v>
      </c>
      <c r="Y2140">
        <v>5</v>
      </c>
      <c r="Z2140" t="s">
        <v>226</v>
      </c>
      <c r="AA2140" t="s">
        <v>237</v>
      </c>
    </row>
    <row r="2141" spans="1:27" x14ac:dyDescent="0.25">
      <c r="A2141">
        <v>10755</v>
      </c>
      <c r="B2141">
        <v>57</v>
      </c>
      <c r="C2141">
        <v>19.5</v>
      </c>
      <c r="D2141">
        <v>14</v>
      </c>
      <c r="E2141">
        <v>0.25</v>
      </c>
      <c r="F2141" t="s">
        <v>30</v>
      </c>
      <c r="G2141">
        <v>4</v>
      </c>
      <c r="H2141" s="5">
        <v>35760</v>
      </c>
      <c r="I2141" s="5">
        <v>35788</v>
      </c>
      <c r="J2141" s="5">
        <v>35762</v>
      </c>
      <c r="K2141">
        <v>2</v>
      </c>
      <c r="L2141">
        <v>16.71</v>
      </c>
      <c r="M2141" t="s">
        <v>368</v>
      </c>
      <c r="N2141" t="s">
        <v>8</v>
      </c>
      <c r="O2141">
        <v>273</v>
      </c>
      <c r="P2141">
        <v>68.25</v>
      </c>
      <c r="Q2141">
        <v>204.75</v>
      </c>
      <c r="R2141">
        <v>2</v>
      </c>
      <c r="S2141">
        <v>188.04</v>
      </c>
      <c r="T2141" t="s">
        <v>27</v>
      </c>
      <c r="U2141">
        <v>1997</v>
      </c>
      <c r="V2141" t="s">
        <v>60</v>
      </c>
      <c r="W2141" t="s">
        <v>318</v>
      </c>
      <c r="X2141" t="s">
        <v>179</v>
      </c>
      <c r="Y2141">
        <v>5</v>
      </c>
      <c r="Z2141" t="s">
        <v>226</v>
      </c>
      <c r="AA2141" t="s">
        <v>237</v>
      </c>
    </row>
    <row r="2142" spans="1:27" x14ac:dyDescent="0.25">
      <c r="A2142">
        <v>10755</v>
      </c>
      <c r="B2142">
        <v>69</v>
      </c>
      <c r="C2142">
        <v>36</v>
      </c>
      <c r="D2142">
        <v>25</v>
      </c>
      <c r="E2142">
        <v>0.25</v>
      </c>
      <c r="F2142" t="s">
        <v>30</v>
      </c>
      <c r="G2142">
        <v>4</v>
      </c>
      <c r="H2142" s="5">
        <v>35760</v>
      </c>
      <c r="I2142" s="5">
        <v>35788</v>
      </c>
      <c r="J2142" s="5">
        <v>35762</v>
      </c>
      <c r="K2142">
        <v>2</v>
      </c>
      <c r="L2142">
        <v>16.71</v>
      </c>
      <c r="M2142" t="s">
        <v>368</v>
      </c>
      <c r="N2142" t="s">
        <v>8</v>
      </c>
      <c r="O2142">
        <v>900</v>
      </c>
      <c r="P2142">
        <v>225</v>
      </c>
      <c r="Q2142">
        <v>675</v>
      </c>
      <c r="R2142">
        <v>2</v>
      </c>
      <c r="S2142">
        <v>658.29</v>
      </c>
      <c r="T2142" t="s">
        <v>27</v>
      </c>
      <c r="U2142">
        <v>1997</v>
      </c>
      <c r="V2142" t="s">
        <v>60</v>
      </c>
      <c r="W2142" t="s">
        <v>318</v>
      </c>
      <c r="X2142" t="s">
        <v>201</v>
      </c>
      <c r="Y2142">
        <v>4</v>
      </c>
      <c r="Z2142" t="s">
        <v>224</v>
      </c>
      <c r="AA2142" t="s">
        <v>237</v>
      </c>
    </row>
    <row r="2143" spans="1:27" x14ac:dyDescent="0.25">
      <c r="A2143">
        <v>10760</v>
      </c>
      <c r="B2143">
        <v>25</v>
      </c>
      <c r="C2143">
        <v>14</v>
      </c>
      <c r="D2143">
        <v>12</v>
      </c>
      <c r="E2143">
        <v>0.25</v>
      </c>
      <c r="F2143" t="s">
        <v>341</v>
      </c>
      <c r="G2143">
        <v>4</v>
      </c>
      <c r="H2143" s="5">
        <v>35765</v>
      </c>
      <c r="I2143" s="5">
        <v>35793</v>
      </c>
      <c r="J2143" s="5">
        <v>35774</v>
      </c>
      <c r="K2143">
        <v>1</v>
      </c>
      <c r="L2143">
        <v>155.63999999999999</v>
      </c>
      <c r="M2143" t="s">
        <v>342</v>
      </c>
      <c r="N2143" t="s">
        <v>3</v>
      </c>
      <c r="O2143">
        <v>168</v>
      </c>
      <c r="P2143">
        <v>42</v>
      </c>
      <c r="Q2143">
        <v>126</v>
      </c>
      <c r="R2143">
        <v>9</v>
      </c>
      <c r="S2143">
        <v>-29.639999999999986</v>
      </c>
      <c r="T2143" t="s">
        <v>27</v>
      </c>
      <c r="U2143">
        <v>1997</v>
      </c>
      <c r="V2143" t="s">
        <v>61</v>
      </c>
      <c r="W2143" t="s">
        <v>318</v>
      </c>
      <c r="X2143" t="s">
        <v>117</v>
      </c>
      <c r="Y2143">
        <v>3</v>
      </c>
      <c r="Z2143" t="s">
        <v>222</v>
      </c>
      <c r="AA2143" t="s">
        <v>236</v>
      </c>
    </row>
    <row r="2144" spans="1:27" x14ac:dyDescent="0.25">
      <c r="A2144">
        <v>10760</v>
      </c>
      <c r="B2144">
        <v>43</v>
      </c>
      <c r="C2144">
        <v>46</v>
      </c>
      <c r="D2144">
        <v>30</v>
      </c>
      <c r="E2144">
        <v>0.25</v>
      </c>
      <c r="F2144" t="s">
        <v>341</v>
      </c>
      <c r="G2144">
        <v>4</v>
      </c>
      <c r="H2144" s="5">
        <v>35765</v>
      </c>
      <c r="I2144" s="5">
        <v>35793</v>
      </c>
      <c r="J2144" s="5">
        <v>35774</v>
      </c>
      <c r="K2144">
        <v>1</v>
      </c>
      <c r="L2144">
        <v>155.63999999999999</v>
      </c>
      <c r="M2144" t="s">
        <v>342</v>
      </c>
      <c r="N2144" t="s">
        <v>3</v>
      </c>
      <c r="O2144">
        <v>1380</v>
      </c>
      <c r="P2144">
        <v>345</v>
      </c>
      <c r="Q2144">
        <v>1035</v>
      </c>
      <c r="R2144">
        <v>9</v>
      </c>
      <c r="S2144">
        <v>879.36</v>
      </c>
      <c r="T2144" t="s">
        <v>27</v>
      </c>
      <c r="U2144">
        <v>1997</v>
      </c>
      <c r="V2144" t="s">
        <v>61</v>
      </c>
      <c r="W2144" t="s">
        <v>318</v>
      </c>
      <c r="X2144" t="s">
        <v>151</v>
      </c>
      <c r="Y2144">
        <v>1</v>
      </c>
      <c r="Z2144" t="s">
        <v>218</v>
      </c>
      <c r="AA2144" t="s">
        <v>236</v>
      </c>
    </row>
    <row r="2145" spans="1:27" x14ac:dyDescent="0.25">
      <c r="A2145">
        <v>10774</v>
      </c>
      <c r="B2145">
        <v>31</v>
      </c>
      <c r="C2145">
        <v>12.5</v>
      </c>
      <c r="D2145">
        <v>2</v>
      </c>
      <c r="E2145">
        <v>0.25</v>
      </c>
      <c r="F2145" t="s">
        <v>33</v>
      </c>
      <c r="G2145">
        <v>4</v>
      </c>
      <c r="H2145" s="5">
        <v>35775</v>
      </c>
      <c r="I2145" s="5">
        <v>35789</v>
      </c>
      <c r="J2145" s="5">
        <v>35776</v>
      </c>
      <c r="K2145">
        <v>1</v>
      </c>
      <c r="L2145">
        <v>48.2</v>
      </c>
      <c r="M2145" t="s">
        <v>323</v>
      </c>
      <c r="N2145" t="s">
        <v>17</v>
      </c>
      <c r="O2145">
        <v>25</v>
      </c>
      <c r="P2145">
        <v>6.25</v>
      </c>
      <c r="Q2145">
        <v>18.75</v>
      </c>
      <c r="R2145">
        <v>1</v>
      </c>
      <c r="S2145">
        <v>-29.450000000000003</v>
      </c>
      <c r="T2145" t="s">
        <v>27</v>
      </c>
      <c r="U2145">
        <v>1997</v>
      </c>
      <c r="V2145" t="s">
        <v>61</v>
      </c>
      <c r="W2145" t="s">
        <v>318</v>
      </c>
      <c r="X2145" t="s">
        <v>129</v>
      </c>
      <c r="Y2145">
        <v>4</v>
      </c>
      <c r="Z2145" t="s">
        <v>224</v>
      </c>
      <c r="AA2145" t="s">
        <v>236</v>
      </c>
    </row>
    <row r="2146" spans="1:27" x14ac:dyDescent="0.25">
      <c r="A2146">
        <v>10784</v>
      </c>
      <c r="B2146">
        <v>39</v>
      </c>
      <c r="C2146">
        <v>18</v>
      </c>
      <c r="D2146">
        <v>2</v>
      </c>
      <c r="E2146">
        <v>0.15</v>
      </c>
      <c r="F2146" t="s">
        <v>362</v>
      </c>
      <c r="G2146">
        <v>4</v>
      </c>
      <c r="H2146" s="5">
        <v>35782</v>
      </c>
      <c r="I2146" s="5">
        <v>35810</v>
      </c>
      <c r="J2146" s="5">
        <v>35786</v>
      </c>
      <c r="K2146">
        <v>3</v>
      </c>
      <c r="L2146">
        <v>70.09</v>
      </c>
      <c r="M2146" t="s">
        <v>363</v>
      </c>
      <c r="N2146" t="s">
        <v>11</v>
      </c>
      <c r="O2146">
        <v>36</v>
      </c>
      <c r="P2146">
        <v>5.3999999999999995</v>
      </c>
      <c r="Q2146">
        <v>30.6</v>
      </c>
      <c r="R2146">
        <v>4</v>
      </c>
      <c r="S2146">
        <v>-39.49</v>
      </c>
      <c r="T2146" t="s">
        <v>27</v>
      </c>
      <c r="U2146">
        <v>1997</v>
      </c>
      <c r="V2146" t="s">
        <v>61</v>
      </c>
      <c r="W2146" t="s">
        <v>318</v>
      </c>
      <c r="X2146" t="s">
        <v>143</v>
      </c>
      <c r="Y2146">
        <v>1</v>
      </c>
      <c r="Z2146" t="s">
        <v>218</v>
      </c>
      <c r="AA2146" t="s">
        <v>238</v>
      </c>
    </row>
    <row r="2147" spans="1:27" x14ac:dyDescent="0.25">
      <c r="A2147">
        <v>10784</v>
      </c>
      <c r="B2147">
        <v>72</v>
      </c>
      <c r="C2147">
        <v>34.799999999999997</v>
      </c>
      <c r="D2147">
        <v>30</v>
      </c>
      <c r="E2147">
        <v>0.15</v>
      </c>
      <c r="F2147" t="s">
        <v>362</v>
      </c>
      <c r="G2147">
        <v>4</v>
      </c>
      <c r="H2147" s="5">
        <v>35782</v>
      </c>
      <c r="I2147" s="5">
        <v>35810</v>
      </c>
      <c r="J2147" s="5">
        <v>35786</v>
      </c>
      <c r="K2147">
        <v>3</v>
      </c>
      <c r="L2147">
        <v>70.09</v>
      </c>
      <c r="M2147" t="s">
        <v>363</v>
      </c>
      <c r="N2147" t="s">
        <v>11</v>
      </c>
      <c r="O2147">
        <v>1044</v>
      </c>
      <c r="P2147">
        <v>156.6</v>
      </c>
      <c r="Q2147">
        <v>887.4</v>
      </c>
      <c r="R2147">
        <v>4</v>
      </c>
      <c r="S2147">
        <v>817.31</v>
      </c>
      <c r="T2147" t="s">
        <v>27</v>
      </c>
      <c r="U2147">
        <v>1997</v>
      </c>
      <c r="V2147" t="s">
        <v>61</v>
      </c>
      <c r="W2147" t="s">
        <v>318</v>
      </c>
      <c r="X2147" t="s">
        <v>206</v>
      </c>
      <c r="Y2147">
        <v>4</v>
      </c>
      <c r="Z2147" t="s">
        <v>224</v>
      </c>
      <c r="AA2147" t="s">
        <v>238</v>
      </c>
    </row>
    <row r="2148" spans="1:27" x14ac:dyDescent="0.25">
      <c r="A2148">
        <v>10801</v>
      </c>
      <c r="B2148">
        <v>17</v>
      </c>
      <c r="C2148">
        <v>39</v>
      </c>
      <c r="D2148">
        <v>40</v>
      </c>
      <c r="E2148">
        <v>0.25</v>
      </c>
      <c r="F2148" t="s">
        <v>405</v>
      </c>
      <c r="G2148">
        <v>4</v>
      </c>
      <c r="H2148" s="5">
        <v>35793</v>
      </c>
      <c r="I2148" s="5">
        <v>35821</v>
      </c>
      <c r="J2148" s="5">
        <v>35795</v>
      </c>
      <c r="K2148">
        <v>2</v>
      </c>
      <c r="L2148">
        <v>97.09</v>
      </c>
      <c r="M2148" t="s">
        <v>401</v>
      </c>
      <c r="N2148" t="s">
        <v>16</v>
      </c>
      <c r="O2148">
        <v>1560</v>
      </c>
      <c r="P2148">
        <v>390</v>
      </c>
      <c r="Q2148">
        <v>1170</v>
      </c>
      <c r="R2148">
        <v>2</v>
      </c>
      <c r="S2148">
        <v>1072.9100000000001</v>
      </c>
      <c r="T2148" t="s">
        <v>27</v>
      </c>
      <c r="U2148">
        <v>1997</v>
      </c>
      <c r="V2148" t="s">
        <v>61</v>
      </c>
      <c r="W2148" t="s">
        <v>318</v>
      </c>
      <c r="X2148" t="s">
        <v>101</v>
      </c>
      <c r="Y2148">
        <v>6</v>
      </c>
      <c r="Z2148" t="s">
        <v>228</v>
      </c>
      <c r="AA2148" t="s">
        <v>237</v>
      </c>
    </row>
    <row r="2149" spans="1:27" x14ac:dyDescent="0.25">
      <c r="A2149">
        <v>10801</v>
      </c>
      <c r="B2149">
        <v>29</v>
      </c>
      <c r="C2149">
        <v>123.79</v>
      </c>
      <c r="D2149">
        <v>20</v>
      </c>
      <c r="E2149">
        <v>0.25</v>
      </c>
      <c r="F2149" t="s">
        <v>405</v>
      </c>
      <c r="G2149">
        <v>4</v>
      </c>
      <c r="H2149" s="5">
        <v>35793</v>
      </c>
      <c r="I2149" s="5">
        <v>35821</v>
      </c>
      <c r="J2149" s="5">
        <v>35795</v>
      </c>
      <c r="K2149">
        <v>2</v>
      </c>
      <c r="L2149">
        <v>97.09</v>
      </c>
      <c r="M2149" t="s">
        <v>401</v>
      </c>
      <c r="N2149" t="s">
        <v>16</v>
      </c>
      <c r="O2149">
        <v>2475.8000000000002</v>
      </c>
      <c r="P2149">
        <v>618.95000000000005</v>
      </c>
      <c r="Q2149">
        <v>1856.8500000000001</v>
      </c>
      <c r="R2149">
        <v>2</v>
      </c>
      <c r="S2149">
        <v>1759.7600000000002</v>
      </c>
      <c r="T2149" t="s">
        <v>27</v>
      </c>
      <c r="U2149">
        <v>1997</v>
      </c>
      <c r="V2149" t="s">
        <v>61</v>
      </c>
      <c r="W2149" t="s">
        <v>318</v>
      </c>
      <c r="X2149" t="s">
        <v>125</v>
      </c>
      <c r="Y2149">
        <v>6</v>
      </c>
      <c r="Z2149" t="s">
        <v>228</v>
      </c>
      <c r="AA2149" t="s">
        <v>237</v>
      </c>
    </row>
    <row r="2150" spans="1:27" x14ac:dyDescent="0.25">
      <c r="A2150">
        <v>10802</v>
      </c>
      <c r="B2150">
        <v>30</v>
      </c>
      <c r="C2150">
        <v>25.89</v>
      </c>
      <c r="D2150">
        <v>25</v>
      </c>
      <c r="E2150">
        <v>0.25</v>
      </c>
      <c r="F2150" t="s">
        <v>312</v>
      </c>
      <c r="G2150">
        <v>4</v>
      </c>
      <c r="H2150" s="5">
        <v>35793</v>
      </c>
      <c r="I2150" s="5">
        <v>35821</v>
      </c>
      <c r="J2150" s="5">
        <v>35797</v>
      </c>
      <c r="K2150">
        <v>2</v>
      </c>
      <c r="L2150">
        <v>257.26</v>
      </c>
      <c r="M2150" t="s">
        <v>313</v>
      </c>
      <c r="N2150" t="s">
        <v>6</v>
      </c>
      <c r="O2150">
        <v>647.25</v>
      </c>
      <c r="P2150">
        <v>161.8125</v>
      </c>
      <c r="Q2150">
        <v>485.4375</v>
      </c>
      <c r="R2150">
        <v>4</v>
      </c>
      <c r="S2150">
        <v>228.17750000000001</v>
      </c>
      <c r="T2150" t="s">
        <v>27</v>
      </c>
      <c r="U2150">
        <v>1997</v>
      </c>
      <c r="V2150" t="s">
        <v>61</v>
      </c>
      <c r="W2150" t="s">
        <v>318</v>
      </c>
      <c r="X2150" t="s">
        <v>127</v>
      </c>
      <c r="Y2150">
        <v>8</v>
      </c>
      <c r="Z2150" t="s">
        <v>232</v>
      </c>
      <c r="AA2150" t="s">
        <v>237</v>
      </c>
    </row>
    <row r="2151" spans="1:27" x14ac:dyDescent="0.25">
      <c r="A2151">
        <v>10802</v>
      </c>
      <c r="B2151">
        <v>51</v>
      </c>
      <c r="C2151">
        <v>53</v>
      </c>
      <c r="D2151">
        <v>30</v>
      </c>
      <c r="E2151">
        <v>0.25</v>
      </c>
      <c r="F2151" t="s">
        <v>312</v>
      </c>
      <c r="G2151">
        <v>4</v>
      </c>
      <c r="H2151" s="5">
        <v>35793</v>
      </c>
      <c r="I2151" s="5">
        <v>35821</v>
      </c>
      <c r="J2151" s="5">
        <v>35797</v>
      </c>
      <c r="K2151">
        <v>2</v>
      </c>
      <c r="L2151">
        <v>257.26</v>
      </c>
      <c r="M2151" t="s">
        <v>313</v>
      </c>
      <c r="N2151" t="s">
        <v>6</v>
      </c>
      <c r="O2151">
        <v>1590</v>
      </c>
      <c r="P2151">
        <v>397.5</v>
      </c>
      <c r="Q2151">
        <v>1192.5</v>
      </c>
      <c r="R2151">
        <v>4</v>
      </c>
      <c r="S2151">
        <v>935.24</v>
      </c>
      <c r="T2151" t="s">
        <v>27</v>
      </c>
      <c r="U2151">
        <v>1997</v>
      </c>
      <c r="V2151" t="s">
        <v>61</v>
      </c>
      <c r="W2151" t="s">
        <v>318</v>
      </c>
      <c r="X2151" t="s">
        <v>167</v>
      </c>
      <c r="Y2151">
        <v>7</v>
      </c>
      <c r="Z2151" t="s">
        <v>230</v>
      </c>
      <c r="AA2151" t="s">
        <v>237</v>
      </c>
    </row>
    <row r="2152" spans="1:27" x14ac:dyDescent="0.25">
      <c r="A2152">
        <v>10802</v>
      </c>
      <c r="B2152">
        <v>55</v>
      </c>
      <c r="C2152">
        <v>24</v>
      </c>
      <c r="D2152">
        <v>60</v>
      </c>
      <c r="E2152">
        <v>0.25</v>
      </c>
      <c r="F2152" t="s">
        <v>312</v>
      </c>
      <c r="G2152">
        <v>4</v>
      </c>
      <c r="H2152" s="5">
        <v>35793</v>
      </c>
      <c r="I2152" s="5">
        <v>35821</v>
      </c>
      <c r="J2152" s="5">
        <v>35797</v>
      </c>
      <c r="K2152">
        <v>2</v>
      </c>
      <c r="L2152">
        <v>257.26</v>
      </c>
      <c r="M2152" t="s">
        <v>313</v>
      </c>
      <c r="N2152" t="s">
        <v>6</v>
      </c>
      <c r="O2152">
        <v>1440</v>
      </c>
      <c r="P2152">
        <v>360</v>
      </c>
      <c r="Q2152">
        <v>1080</v>
      </c>
      <c r="R2152">
        <v>4</v>
      </c>
      <c r="S2152">
        <v>822.74</v>
      </c>
      <c r="T2152" t="s">
        <v>27</v>
      </c>
      <c r="U2152">
        <v>1997</v>
      </c>
      <c r="V2152" t="s">
        <v>61</v>
      </c>
      <c r="W2152" t="s">
        <v>318</v>
      </c>
      <c r="X2152" t="s">
        <v>175</v>
      </c>
      <c r="Y2152">
        <v>6</v>
      </c>
      <c r="Z2152" t="s">
        <v>228</v>
      </c>
      <c r="AA2152" t="s">
        <v>237</v>
      </c>
    </row>
    <row r="2153" spans="1:27" x14ac:dyDescent="0.25">
      <c r="A2153">
        <v>10802</v>
      </c>
      <c r="B2153">
        <v>62</v>
      </c>
      <c r="C2153">
        <v>49.3</v>
      </c>
      <c r="D2153">
        <v>5</v>
      </c>
      <c r="E2153">
        <v>0.25</v>
      </c>
      <c r="F2153" t="s">
        <v>312</v>
      </c>
      <c r="G2153">
        <v>4</v>
      </c>
      <c r="H2153" s="5">
        <v>35793</v>
      </c>
      <c r="I2153" s="5">
        <v>35821</v>
      </c>
      <c r="J2153" s="5">
        <v>35797</v>
      </c>
      <c r="K2153">
        <v>2</v>
      </c>
      <c r="L2153">
        <v>257.26</v>
      </c>
      <c r="M2153" t="s">
        <v>313</v>
      </c>
      <c r="N2153" t="s">
        <v>6</v>
      </c>
      <c r="O2153">
        <v>246.5</v>
      </c>
      <c r="P2153">
        <v>61.625</v>
      </c>
      <c r="Q2153">
        <v>184.875</v>
      </c>
      <c r="R2153">
        <v>4</v>
      </c>
      <c r="S2153">
        <v>-72.384999999999991</v>
      </c>
      <c r="T2153" t="s">
        <v>27</v>
      </c>
      <c r="U2153">
        <v>1997</v>
      </c>
      <c r="V2153" t="s">
        <v>61</v>
      </c>
      <c r="W2153" t="s">
        <v>318</v>
      </c>
      <c r="X2153" t="s">
        <v>188</v>
      </c>
      <c r="Y2153">
        <v>3</v>
      </c>
      <c r="Z2153" t="s">
        <v>222</v>
      </c>
      <c r="AA2153" t="s">
        <v>237</v>
      </c>
    </row>
    <row r="2154" spans="1:27" x14ac:dyDescent="0.25">
      <c r="A2154">
        <v>10803</v>
      </c>
      <c r="B2154">
        <v>19</v>
      </c>
      <c r="C2154">
        <v>9.1999999999999993</v>
      </c>
      <c r="D2154">
        <v>24</v>
      </c>
      <c r="E2154">
        <v>0.05</v>
      </c>
      <c r="F2154" t="s">
        <v>308</v>
      </c>
      <c r="G2154">
        <v>4</v>
      </c>
      <c r="H2154" s="5">
        <v>35794</v>
      </c>
      <c r="I2154" s="5">
        <v>35822</v>
      </c>
      <c r="J2154" s="5">
        <v>35801</v>
      </c>
      <c r="K2154">
        <v>1</v>
      </c>
      <c r="L2154">
        <v>55.23</v>
      </c>
      <c r="M2154" t="s">
        <v>309</v>
      </c>
      <c r="N2154" t="s">
        <v>4</v>
      </c>
      <c r="O2154">
        <v>220.79999999999998</v>
      </c>
      <c r="P2154">
        <v>11.04</v>
      </c>
      <c r="Q2154">
        <v>209.76</v>
      </c>
      <c r="R2154">
        <v>7</v>
      </c>
      <c r="S2154">
        <v>154.53</v>
      </c>
      <c r="T2154" t="s">
        <v>27</v>
      </c>
      <c r="U2154">
        <v>1997</v>
      </c>
      <c r="V2154" t="s">
        <v>61</v>
      </c>
      <c r="W2154" t="s">
        <v>318</v>
      </c>
      <c r="X2154" t="s">
        <v>105</v>
      </c>
      <c r="Y2154">
        <v>3</v>
      </c>
      <c r="Z2154" t="s">
        <v>222</v>
      </c>
      <c r="AA2154" t="s">
        <v>236</v>
      </c>
    </row>
    <row r="2155" spans="1:27" x14ac:dyDescent="0.25">
      <c r="A2155">
        <v>10803</v>
      </c>
      <c r="B2155">
        <v>25</v>
      </c>
      <c r="C2155">
        <v>14</v>
      </c>
      <c r="D2155">
        <v>15</v>
      </c>
      <c r="E2155">
        <v>0.05</v>
      </c>
      <c r="F2155" t="s">
        <v>308</v>
      </c>
      <c r="G2155">
        <v>4</v>
      </c>
      <c r="H2155" s="5">
        <v>35794</v>
      </c>
      <c r="I2155" s="5">
        <v>35822</v>
      </c>
      <c r="J2155" s="5">
        <v>35801</v>
      </c>
      <c r="K2155">
        <v>1</v>
      </c>
      <c r="L2155">
        <v>55.23</v>
      </c>
      <c r="M2155" t="s">
        <v>309</v>
      </c>
      <c r="N2155" t="s">
        <v>4</v>
      </c>
      <c r="O2155">
        <v>210</v>
      </c>
      <c r="P2155">
        <v>10.5</v>
      </c>
      <c r="Q2155">
        <v>199.5</v>
      </c>
      <c r="R2155">
        <v>7</v>
      </c>
      <c r="S2155">
        <v>144.27000000000001</v>
      </c>
      <c r="T2155" t="s">
        <v>27</v>
      </c>
      <c r="U2155">
        <v>1997</v>
      </c>
      <c r="V2155" t="s">
        <v>61</v>
      </c>
      <c r="W2155" t="s">
        <v>318</v>
      </c>
      <c r="X2155" t="s">
        <v>117</v>
      </c>
      <c r="Y2155">
        <v>3</v>
      </c>
      <c r="Z2155" t="s">
        <v>222</v>
      </c>
      <c r="AA2155" t="s">
        <v>236</v>
      </c>
    </row>
    <row r="2156" spans="1:27" x14ac:dyDescent="0.25">
      <c r="A2156">
        <v>10803</v>
      </c>
      <c r="B2156">
        <v>59</v>
      </c>
      <c r="C2156">
        <v>55</v>
      </c>
      <c r="D2156">
        <v>15</v>
      </c>
      <c r="E2156">
        <v>0.05</v>
      </c>
      <c r="F2156" t="s">
        <v>308</v>
      </c>
      <c r="G2156">
        <v>4</v>
      </c>
      <c r="H2156" s="5">
        <v>35794</v>
      </c>
      <c r="I2156" s="5">
        <v>35822</v>
      </c>
      <c r="J2156" s="5">
        <v>35801</v>
      </c>
      <c r="K2156">
        <v>1</v>
      </c>
      <c r="L2156">
        <v>55.23</v>
      </c>
      <c r="M2156" t="s">
        <v>309</v>
      </c>
      <c r="N2156" t="s">
        <v>4</v>
      </c>
      <c r="O2156">
        <v>825</v>
      </c>
      <c r="P2156">
        <v>41.25</v>
      </c>
      <c r="Q2156">
        <v>783.75</v>
      </c>
      <c r="R2156">
        <v>7</v>
      </c>
      <c r="S2156">
        <v>728.52</v>
      </c>
      <c r="T2156" t="s">
        <v>27</v>
      </c>
      <c r="U2156">
        <v>1997</v>
      </c>
      <c r="V2156" t="s">
        <v>61</v>
      </c>
      <c r="W2156" t="s">
        <v>318</v>
      </c>
      <c r="X2156" t="s">
        <v>182</v>
      </c>
      <c r="Y2156">
        <v>4</v>
      </c>
      <c r="Z2156" t="s">
        <v>224</v>
      </c>
      <c r="AA2156" t="s">
        <v>236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53E03D-32D7-40FD-8232-42C88500FC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Visuals</vt:lpstr>
      <vt:lpstr>products</vt:lpstr>
      <vt:lpstr>shippers</vt:lpstr>
      <vt:lpstr>categories</vt:lpstr>
      <vt:lpstr>Northwind Dashboard</vt:lpstr>
      <vt:lpstr>Northwind</vt:lpstr>
      <vt:lpstr>net_sales</vt:lpstr>
      <vt:lpstr>profit</vt:lpstr>
      <vt:lpstr>sales_revenue</vt:lpstr>
      <vt:lpstr>sum_net_sales</vt:lpstr>
      <vt:lpstr>sum_profit</vt:lpstr>
      <vt:lpstr>sum_sales_revenue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deji</dc:creator>
  <cp:lastModifiedBy>deji</cp:lastModifiedBy>
  <dcterms:created xsi:type="dcterms:W3CDTF">2026-05-09T19:54:34Z</dcterms:created>
  <dcterms:modified xsi:type="dcterms:W3CDTF">2026-05-20T18:48:20Z</dcterms:modified>
</cp:coreProperties>
</file>