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Worksheet" sheetId="1" r:id="rId4"/>
    <sheet name="Terbayar" sheetId="2" r:id="rId5"/>
    <sheet name="Rincian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<sst xmlns="http://schemas.openxmlformats.org/spreadsheetml/2006/main" uniqueCount="38">
  <si>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LAPORAN MATERIAL BELUM TERBAYAR</t>
  </si>
  <si>
    <t>PROJECT arfan yoga aji nugraha</t>
  </si>
  <si>
    <t>TGL</t>
  </si>
  <si>
    <t>NAMA TOKO</t>
  </si>
  <si>
    <t>NAMA BARANG</t>
  </si>
  <si>
    <t>UNIT</t>
  </si>
  <si>
    <t>HARGA</t>
  </si>
  <si>
    <t>TOTAL</t>
  </si>
  <si>
    <t>SUB TOTAL</t>
  </si>
  <si>
    <t>04-07</t>
  </si>
  <si>
    <t>Putra Andalas</t>
  </si>
  <si>
    <t>6/12 x 400 MRT</t>
  </si>
  <si>
    <t>4/6 x 400 MRT</t>
  </si>
  <si>
    <t>4/6 x 300 MRT</t>
  </si>
  <si>
    <t>2/3 x 250 MRT</t>
  </si>
  <si>
    <t>Paku Usuk</t>
  </si>
  <si>
    <t>Paku Reng Kayu</t>
  </si>
  <si>
    <t>titip</t>
  </si>
  <si>
    <t>10-28</t>
  </si>
  <si>
    <t>Nofran</t>
  </si>
  <si>
    <t>Kusen Pintu</t>
  </si>
  <si>
    <t>Kusen Jendela</t>
  </si>
  <si>
    <t>Boven</t>
  </si>
  <si>
    <t>01-02</t>
  </si>
  <si>
    <t>Seng Galvalum P= 6 m L 0,8 m</t>
  </si>
  <si>
    <t>Rincian</t>
  </si>
  <si>
    <t>Total</t>
  </si>
  <si>
    <t>LAPORAN MATERIAL TERBAYAR 2024-01</t>
  </si>
  <si>
    <t>01-10</t>
  </si>
  <si>
    <t>11-30</t>
  </si>
  <si>
    <t>titip di bulan sebelumnya</t>
  </si>
  <si>
    <t>01-05</t>
  </si>
  <si>
    <t>rincian</t>
  </si>
  <si>
    <t>Supplier</t>
  </si>
  <si>
    <t>Belum Terbayar</t>
  </si>
  <si>
    <t>Jan 2024</t>
  </si>
  <si>
    <t>Feb 2024</t>
  </si>
  <si>
    <t>Zarkasi Listrik</t>
  </si>
</sst>
</file>

<file path=xl/styles.xml><?xml version="1.0" encoding="utf-8"?>
<styleSheet xmlns="http://schemas.openxmlformats.org/spreadsheetml/2006/main" xml:space="preserve">
  <numFmts count="1">
    <numFmt numFmtId="164" formatCode="#,##0.00 [$Rp-Indonesian]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8"/>
  <sheetViews>
    <sheetView tabSelected="0" workbookViewId="0" showGridLines="true" showRowColHeaders="1">
      <selection activeCell="H28" sqref="H28"/>
    </sheetView>
  </sheetViews>
  <sheetFormatPr defaultRowHeight="14.4" outlineLevelRow="0" outlineLevelCol="0"/>
  <sheetData>
    <row r="1" spans="1:8">
      <c r="A1"/>
      <c r="B1"/>
      <c r="C1"/>
      <c r="D1"/>
      <c r="E1"/>
      <c r="F1"/>
      <c r="G1"/>
      <c r="H1"/>
    </row>
    <row r="2" spans="1:8">
      <c r="A2"/>
      <c r="B2"/>
      <c r="C2"/>
      <c r="D2"/>
      <c r="E2"/>
      <c r="F2"/>
      <c r="G2"/>
      <c r="H2"/>
    </row>
    <row r="3" spans="1:8">
      <c r="A3" s="1" t="s">
        <v>0</v>
      </c>
      <c r="B3" s="2"/>
      <c r="C3" s="2"/>
      <c r="D3" s="2"/>
      <c r="E3" s="2"/>
      <c r="F3" s="2"/>
      <c r="G3" s="2"/>
      <c r="H3" s="2"/>
    </row>
    <row r="4" spans="1:8">
      <c r="A4" s="1" t="s">
        <v>1</v>
      </c>
      <c r="B4" s="2"/>
      <c r="C4" s="2"/>
      <c r="D4" s="2"/>
      <c r="E4" s="2"/>
      <c r="F4" s="2"/>
      <c r="G4" s="2"/>
      <c r="H4" s="2"/>
    </row>
    <row r="5" spans="1:8">
      <c r="A5" s="1" t="s">
        <v>2</v>
      </c>
      <c r="B5" s="2"/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</row>
    <row r="6" spans="1:8">
      <c r="A6" s="2" t="s">
        <v>9</v>
      </c>
      <c r="B6" s="2"/>
      <c r="C6" s="2" t="s">
        <v>10</v>
      </c>
      <c r="D6" s="2" t="s">
        <v>11</v>
      </c>
      <c r="E6" s="2">
        <v>28</v>
      </c>
      <c r="F6" s="3">
        <v>240000.0</v>
      </c>
      <c r="G6" s="3">
        <f>E6*F6</f>
        <v>6720000</v>
      </c>
      <c r="H6" s="2"/>
    </row>
    <row r="7" spans="1:8">
      <c r="A7" s="2"/>
      <c r="B7" s="2"/>
      <c r="C7" s="2"/>
      <c r="D7" s="2" t="s">
        <v>12</v>
      </c>
      <c r="E7" s="2">
        <v>56</v>
      </c>
      <c r="F7" s="3">
        <v>80000.0</v>
      </c>
      <c r="G7" s="3">
        <f>E7*F7</f>
        <v>4480000</v>
      </c>
      <c r="H7" s="2"/>
    </row>
    <row r="8" spans="1:8">
      <c r="A8" s="2"/>
      <c r="B8" s="2"/>
      <c r="C8" s="2"/>
      <c r="D8" s="2" t="s">
        <v>13</v>
      </c>
      <c r="E8" s="2">
        <v>56</v>
      </c>
      <c r="F8" s="3">
        <v>60000.0</v>
      </c>
      <c r="G8" s="3">
        <f>E8*F8</f>
        <v>3360000</v>
      </c>
      <c r="H8" s="2"/>
    </row>
    <row r="9" spans="1:8">
      <c r="A9" s="2"/>
      <c r="B9" s="2"/>
      <c r="C9" s="2"/>
      <c r="D9" s="2" t="s">
        <v>14</v>
      </c>
      <c r="E9" s="2">
        <v>9</v>
      </c>
      <c r="F9" s="3">
        <v>150000.0</v>
      </c>
      <c r="G9" s="3">
        <f>E9*F9</f>
        <v>1350000</v>
      </c>
      <c r="H9" s="2"/>
    </row>
    <row r="10" spans="1:8">
      <c r="A10" s="2"/>
      <c r="B10" s="2"/>
      <c r="C10" s="2"/>
      <c r="D10" s="2" t="s">
        <v>15</v>
      </c>
      <c r="E10" s="2">
        <v>7</v>
      </c>
      <c r="F10" s="3">
        <v>22000.0</v>
      </c>
      <c r="G10" s="3">
        <f>E10*F10</f>
        <v>154000</v>
      </c>
      <c r="H10" s="2"/>
    </row>
    <row r="11" spans="1:8">
      <c r="A11" s="2"/>
      <c r="B11" s="2"/>
      <c r="C11" s="2"/>
      <c r="D11" s="2" t="s">
        <v>16</v>
      </c>
      <c r="E11" s="2">
        <v>4</v>
      </c>
      <c r="F11" s="3">
        <v>22000.0</v>
      </c>
      <c r="G11" s="3">
        <f>E11*F11</f>
        <v>88000</v>
      </c>
      <c r="H11" s="2"/>
    </row>
    <row r="12" spans="1:8">
      <c r="A12" s="2"/>
      <c r="B12" s="2"/>
      <c r="C12" s="2"/>
      <c r="D12" s="2"/>
      <c r="E12" s="2"/>
      <c r="F12" s="2"/>
      <c r="G12" s="3">
        <f>SUM(G6:G11)</f>
        <v>16152000</v>
      </c>
      <c r="H12" s="2"/>
    </row>
    <row r="13" spans="1:8">
      <c r="A13" s="2"/>
      <c r="B13" s="2" t="s">
        <v>9</v>
      </c>
      <c r="C13" s="2"/>
      <c r="D13" s="2" t="s">
        <v>17</v>
      </c>
      <c r="E13" s="3">
        <v>3000000.0</v>
      </c>
      <c r="F13" s="2"/>
      <c r="G13" s="2"/>
      <c r="H13" s="3">
        <f>G12-SUM(E12:E13)</f>
        <v>13152000</v>
      </c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>
      <c r="A15" s="2" t="s">
        <v>18</v>
      </c>
      <c r="B15" s="2"/>
      <c r="C15" s="2" t="s">
        <v>19</v>
      </c>
      <c r="D15" s="2" t="s">
        <v>20</v>
      </c>
      <c r="E15" s="2">
        <v>5</v>
      </c>
      <c r="F15" s="3">
        <v>818000.0</v>
      </c>
      <c r="G15" s="3">
        <f>E15*F15</f>
        <v>4090000</v>
      </c>
      <c r="H15" s="2"/>
    </row>
    <row r="16" spans="1:8">
      <c r="A16" s="2"/>
      <c r="B16" s="2"/>
      <c r="C16" s="2"/>
      <c r="D16" s="2" t="s">
        <v>20</v>
      </c>
      <c r="E16" s="2">
        <v>10</v>
      </c>
      <c r="F16" s="3">
        <v>112200.0</v>
      </c>
      <c r="G16" s="3">
        <f>E16*F16</f>
        <v>1122000</v>
      </c>
      <c r="H16" s="2"/>
    </row>
    <row r="17" spans="1:8">
      <c r="A17" s="2"/>
      <c r="B17" s="2"/>
      <c r="C17" s="2"/>
      <c r="D17" s="2" t="s">
        <v>21</v>
      </c>
      <c r="E17" s="2">
        <v>54</v>
      </c>
      <c r="F17" s="3">
        <v>110000.0</v>
      </c>
      <c r="G17" s="3">
        <f>E17*F17</f>
        <v>5940000</v>
      </c>
      <c r="H17" s="2"/>
    </row>
    <row r="18" spans="1:8">
      <c r="A18" s="2"/>
      <c r="B18" s="2"/>
      <c r="C18" s="2"/>
      <c r="D18" s="2" t="s">
        <v>22</v>
      </c>
      <c r="E18" s="2">
        <v>10</v>
      </c>
      <c r="F18" s="3">
        <v>114400.0</v>
      </c>
      <c r="G18" s="3">
        <f>E18*F18</f>
        <v>1144000</v>
      </c>
      <c r="H18" s="2"/>
    </row>
    <row r="19" spans="1:8">
      <c r="A19" s="2"/>
      <c r="B19" s="2"/>
      <c r="C19" s="2"/>
      <c r="D19" s="2"/>
      <c r="E19" s="2"/>
      <c r="F19" s="2"/>
      <c r="G19" s="3">
        <f>SUM(G15:G18)</f>
        <v>12296000</v>
      </c>
      <c r="H19" s="2"/>
    </row>
    <row r="20" spans="1:8">
      <c r="A20" s="2"/>
      <c r="B20" s="2" t="s">
        <v>18</v>
      </c>
      <c r="C20" s="2"/>
      <c r="D20" s="2" t="s">
        <v>17</v>
      </c>
      <c r="E20" s="3">
        <v>1000000.0</v>
      </c>
      <c r="F20" s="2"/>
      <c r="G20" s="2"/>
      <c r="H20" s="3">
        <f>G19-SUM(E19:E20)</f>
        <v>11296000</v>
      </c>
    </row>
    <row r="21" spans="1:8">
      <c r="A21" s="2"/>
      <c r="B21" s="2"/>
      <c r="C21" s="2"/>
      <c r="D21" s="2"/>
      <c r="E21" s="2"/>
      <c r="F21" s="2"/>
      <c r="G21" s="2"/>
      <c r="H21" s="2"/>
    </row>
    <row r="22" spans="1:8">
      <c r="A22" s="2" t="s">
        <v>23</v>
      </c>
      <c r="B22" s="2"/>
      <c r="C22" s="2" t="s">
        <v>10</v>
      </c>
      <c r="D22" s="2" t="s">
        <v>24</v>
      </c>
      <c r="E22" s="2">
        <v>10</v>
      </c>
      <c r="F22" s="3">
        <v>276000.0</v>
      </c>
      <c r="G22" s="3">
        <f>E22*F22</f>
        <v>2760000</v>
      </c>
      <c r="H22" s="2"/>
    </row>
    <row r="23" spans="1:8">
      <c r="A23" s="2"/>
      <c r="B23" s="2"/>
      <c r="C23" s="2"/>
      <c r="D23" s="2"/>
      <c r="E23" s="2"/>
      <c r="F23" s="2"/>
      <c r="G23" s="3">
        <f>SUM(G22:G22)</f>
        <v>2760000</v>
      </c>
      <c r="H23" s="3">
        <f>G23-SUM(E23:E23)</f>
        <v>2760000</v>
      </c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2"/>
      <c r="B25" s="2"/>
      <c r="C25" s="2" t="s">
        <v>25</v>
      </c>
      <c r="D25" s="2"/>
      <c r="E25" s="2"/>
      <c r="F25" s="2"/>
      <c r="G25" s="2"/>
      <c r="H25" s="2"/>
    </row>
    <row r="26" spans="1:8">
      <c r="A26" s="2"/>
      <c r="B26" s="2"/>
      <c r="C26" s="2" t="s">
        <v>10</v>
      </c>
      <c r="D26" s="3">
        <v>15912000.0</v>
      </c>
      <c r="E26" s="2"/>
      <c r="F26" s="2"/>
      <c r="G26" s="2"/>
      <c r="H26" s="2"/>
    </row>
    <row r="27" spans="1:8">
      <c r="A27" s="2"/>
      <c r="B27" s="2"/>
      <c r="C27" s="2" t="s">
        <v>19</v>
      </c>
      <c r="D27" s="3">
        <v>11296000.0</v>
      </c>
      <c r="E27" s="2"/>
      <c r="F27" s="2"/>
      <c r="G27" s="2"/>
      <c r="H27" s="2"/>
    </row>
    <row r="28" spans="1:8">
      <c r="A28" s="2"/>
      <c r="B28" s="2"/>
      <c r="C28" s="2" t="s">
        <v>26</v>
      </c>
      <c r="D28" s="3">
        <f>sum(D27:D27)</f>
        <v>11296000</v>
      </c>
      <c r="E28" s="2"/>
      <c r="F28" s="2"/>
      <c r="G28" s="2"/>
      <c r="H28" s="3">
        <f>sum(H6:H27)</f>
        <v>27208000</v>
      </c>
    </row>
  </sheetData>
  <mergeCells>
    <mergeCell ref="A3:H3"/>
    <mergeCell ref="A4:H4"/>
    <mergeCell ref="A5:B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6"/>
  <sheetViews>
    <sheetView tabSelected="0" workbookViewId="0" showGridLines="true" showRowColHeaders="1">
      <selection activeCell="H26" sqref="H26"/>
    </sheetView>
  </sheetViews>
  <sheetFormatPr defaultRowHeight="14.4" outlineLevelRow="0" outlineLevelCol="0"/>
  <sheetData>
    <row r="1" spans="1:8">
      <c r="A1"/>
      <c r="B1"/>
      <c r="C1"/>
      <c r="D1"/>
      <c r="E1"/>
      <c r="F1"/>
      <c r="G1"/>
      <c r="H1"/>
    </row>
    <row r="2" spans="1:8">
      <c r="A2" s="1" t="s">
        <v>27</v>
      </c>
      <c r="B2" s="2"/>
      <c r="C2" s="2"/>
      <c r="D2" s="2"/>
      <c r="E2" s="2"/>
      <c r="F2" s="2"/>
      <c r="G2" s="2"/>
      <c r="H2" s="2"/>
    </row>
    <row r="3" spans="1:8">
      <c r="A3" s="1" t="s">
        <v>1</v>
      </c>
      <c r="B3" s="2"/>
      <c r="C3" s="2"/>
      <c r="D3" s="2"/>
      <c r="E3" s="2"/>
      <c r="F3" s="2"/>
      <c r="G3" s="2"/>
      <c r="H3" s="2"/>
    </row>
    <row r="4" spans="1:8">
      <c r="A4" s="1" t="s">
        <v>2</v>
      </c>
      <c r="B4" s="2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</row>
    <row r="5" spans="1:8">
      <c r="A5" s="2" t="s">
        <v>9</v>
      </c>
      <c r="B5" s="2"/>
      <c r="C5" s="2" t="s">
        <v>10</v>
      </c>
      <c r="D5" s="2" t="s">
        <v>11</v>
      </c>
      <c r="E5" s="2">
        <v>28</v>
      </c>
      <c r="F5" s="3">
        <v>240000.0</v>
      </c>
      <c r="G5" s="3">
        <f>E5*F5</f>
        <v>6720000</v>
      </c>
      <c r="H5" s="2"/>
    </row>
    <row r="6" spans="1:8">
      <c r="A6" s="2"/>
      <c r="B6" s="2"/>
      <c r="C6" s="2"/>
      <c r="D6" s="2" t="s">
        <v>12</v>
      </c>
      <c r="E6" s="2">
        <v>56</v>
      </c>
      <c r="F6" s="3">
        <v>80000.0</v>
      </c>
      <c r="G6" s="3">
        <f>E6*F6</f>
        <v>4480000</v>
      </c>
      <c r="H6" s="2"/>
    </row>
    <row r="7" spans="1:8">
      <c r="A7" s="2"/>
      <c r="B7" s="2"/>
      <c r="C7" s="2"/>
      <c r="D7" s="2" t="s">
        <v>13</v>
      </c>
      <c r="E7" s="2">
        <v>56</v>
      </c>
      <c r="F7" s="3">
        <v>60000.0</v>
      </c>
      <c r="G7" s="3">
        <f>E7*F7</f>
        <v>3360000</v>
      </c>
      <c r="H7" s="2"/>
    </row>
    <row r="8" spans="1:8">
      <c r="A8" s="2"/>
      <c r="B8" s="2"/>
      <c r="C8" s="2"/>
      <c r="D8" s="2" t="s">
        <v>14</v>
      </c>
      <c r="E8" s="2">
        <v>9</v>
      </c>
      <c r="F8" s="3">
        <v>150000.0</v>
      </c>
      <c r="G8" s="3">
        <f>E8*F8</f>
        <v>1350000</v>
      </c>
      <c r="H8" s="2"/>
    </row>
    <row r="9" spans="1:8">
      <c r="A9" s="2"/>
      <c r="B9" s="2"/>
      <c r="C9" s="2"/>
      <c r="D9" s="2" t="s">
        <v>15</v>
      </c>
      <c r="E9" s="2">
        <v>7</v>
      </c>
      <c r="F9" s="3">
        <v>22000.0</v>
      </c>
      <c r="G9" s="3">
        <f>E9*F9</f>
        <v>154000</v>
      </c>
      <c r="H9" s="2"/>
    </row>
    <row r="10" spans="1:8">
      <c r="A10" s="2"/>
      <c r="B10" s="2"/>
      <c r="C10" s="2"/>
      <c r="D10" s="2" t="s">
        <v>16</v>
      </c>
      <c r="E10" s="2">
        <v>4</v>
      </c>
      <c r="F10" s="3">
        <v>22000.0</v>
      </c>
      <c r="G10" s="3">
        <f>E10*F10</f>
        <v>88000</v>
      </c>
      <c r="H10" s="2"/>
    </row>
    <row r="11" spans="1:8">
      <c r="A11" s="2"/>
      <c r="B11" s="2"/>
      <c r="C11" s="2"/>
      <c r="D11" s="2"/>
      <c r="E11" s="2"/>
      <c r="F11" s="2"/>
      <c r="G11" s="3">
        <f>SUM(G5:G10)</f>
        <v>16152000</v>
      </c>
      <c r="H11" s="2"/>
    </row>
    <row r="12" spans="1:8">
      <c r="A12" s="2"/>
      <c r="B12" s="2" t="s">
        <v>28</v>
      </c>
      <c r="C12" s="2"/>
      <c r="D12" s="2" t="s">
        <v>17</v>
      </c>
      <c r="E12" s="2"/>
      <c r="F12" s="2"/>
      <c r="G12" s="2"/>
      <c r="H12" s="3">
        <v>3000000.0</v>
      </c>
    </row>
    <row r="13" spans="1:8">
      <c r="A13" s="2" t="s">
        <v>18</v>
      </c>
      <c r="B13" s="2"/>
      <c r="C13" s="2" t="s">
        <v>19</v>
      </c>
      <c r="D13" s="2" t="s">
        <v>20</v>
      </c>
      <c r="E13" s="2">
        <v>5</v>
      </c>
      <c r="F13" s="3">
        <v>818000.0</v>
      </c>
      <c r="G13" s="3">
        <f>E13*F13</f>
        <v>4090000</v>
      </c>
      <c r="H13" s="2"/>
    </row>
    <row r="14" spans="1:8">
      <c r="A14" s="2"/>
      <c r="B14" s="2"/>
      <c r="C14" s="2"/>
      <c r="D14" s="2" t="s">
        <v>20</v>
      </c>
      <c r="E14" s="2">
        <v>10</v>
      </c>
      <c r="F14" s="3">
        <v>112200.0</v>
      </c>
      <c r="G14" s="3">
        <f>E14*F14</f>
        <v>1122000</v>
      </c>
      <c r="H14" s="2"/>
    </row>
    <row r="15" spans="1:8">
      <c r="A15" s="2"/>
      <c r="B15" s="2"/>
      <c r="C15" s="2"/>
      <c r="D15" s="2" t="s">
        <v>21</v>
      </c>
      <c r="E15" s="2">
        <v>54</v>
      </c>
      <c r="F15" s="3">
        <v>110000.0</v>
      </c>
      <c r="G15" s="3">
        <f>E15*F15</f>
        <v>5940000</v>
      </c>
      <c r="H15" s="2"/>
    </row>
    <row r="16" spans="1:8">
      <c r="A16" s="2"/>
      <c r="B16" s="2"/>
      <c r="C16" s="2"/>
      <c r="D16" s="2" t="s">
        <v>22</v>
      </c>
      <c r="E16" s="2">
        <v>10</v>
      </c>
      <c r="F16" s="3">
        <v>114400.0</v>
      </c>
      <c r="G16" s="3">
        <f>E16*F16</f>
        <v>1144000</v>
      </c>
      <c r="H16" s="2"/>
    </row>
    <row r="17" spans="1:8">
      <c r="A17" s="2"/>
      <c r="B17" s="2"/>
      <c r="C17" s="2"/>
      <c r="D17" s="2"/>
      <c r="E17" s="2"/>
      <c r="F17" s="2"/>
      <c r="G17" s="3">
        <f>SUM(G13:G16)</f>
        <v>12296000</v>
      </c>
      <c r="H17" s="2"/>
    </row>
    <row r="18" spans="1:8">
      <c r="A18" s="2"/>
      <c r="B18" s="2" t="s">
        <v>29</v>
      </c>
      <c r="C18" s="2"/>
      <c r="D18" s="2" t="s">
        <v>30</v>
      </c>
      <c r="E18" s="2"/>
      <c r="F18" s="2"/>
      <c r="G18" s="2"/>
      <c r="H18" s="3">
        <v>445000.0</v>
      </c>
    </row>
    <row r="19" spans="1:8">
      <c r="A19" s="2"/>
      <c r="B19" s="2" t="s">
        <v>29</v>
      </c>
      <c r="C19" s="2"/>
      <c r="D19" s="2" t="s">
        <v>30</v>
      </c>
      <c r="E19" s="2"/>
      <c r="F19" s="2"/>
      <c r="G19" s="2"/>
      <c r="H19" s="3">
        <v>1000000.0</v>
      </c>
    </row>
    <row r="20" spans="1:8">
      <c r="A20" s="2"/>
      <c r="B20" s="2" t="s">
        <v>29</v>
      </c>
      <c r="C20" s="2"/>
      <c r="D20" s="2" t="s">
        <v>30</v>
      </c>
      <c r="E20" s="2"/>
      <c r="F20" s="2"/>
      <c r="G20" s="2"/>
      <c r="H20" s="3">
        <v>1000000.0</v>
      </c>
    </row>
    <row r="21" spans="1:8">
      <c r="A21" s="2"/>
      <c r="B21" s="2" t="s">
        <v>31</v>
      </c>
      <c r="C21" s="2"/>
      <c r="D21" s="2" t="s">
        <v>17</v>
      </c>
      <c r="E21" s="2"/>
      <c r="F21" s="2"/>
      <c r="G21" s="2"/>
      <c r="H21" s="3">
        <v>1000000.0</v>
      </c>
    </row>
    <row r="22" spans="1:8">
      <c r="A22" s="2"/>
      <c r="B22" s="2"/>
      <c r="C22" s="2" t="s">
        <v>32</v>
      </c>
      <c r="D22" s="2"/>
      <c r="E22" s="2"/>
      <c r="F22" s="2"/>
      <c r="G22" s="2"/>
      <c r="H22" s="2"/>
    </row>
    <row r="23" spans="1:8">
      <c r="A23" s="2"/>
      <c r="B23" s="2"/>
      <c r="C23" s="2" t="s">
        <v>10</v>
      </c>
      <c r="D23" s="3">
        <v>3000000.0</v>
      </c>
      <c r="E23" s="2"/>
      <c r="F23" s="2"/>
      <c r="G23" s="2"/>
      <c r="H23" s="2"/>
    </row>
    <row r="24" spans="1:8">
      <c r="A24" s="2"/>
      <c r="B24" s="2"/>
      <c r="C24" s="2" t="s">
        <v>19</v>
      </c>
      <c r="D24" s="3">
        <v>3445000.0</v>
      </c>
      <c r="E24" s="2"/>
      <c r="F24" s="2"/>
      <c r="G24" s="2"/>
      <c r="H24" s="2"/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>
      <c r="A26" s="2"/>
      <c r="B26" s="2"/>
      <c r="C26" s="2" t="s">
        <v>26</v>
      </c>
      <c r="D26" s="3">
        <f>sum(D24:D5)</f>
        <v>6445000</v>
      </c>
      <c r="E26" s="2"/>
      <c r="F26" s="2"/>
      <c r="G26" s="2"/>
      <c r="H26" s="3">
        <f>sum(H24:H5)</f>
        <v>6445000</v>
      </c>
    </row>
  </sheetData>
  <mergeCells>
    <mergeCell ref="A2:H2"/>
    <mergeCell ref="A3:H3"/>
    <mergeCell ref="A4:B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6"/>
  <sheetViews>
    <sheetView tabSelected="1" workbookViewId="0" showGridLines="true" showRowColHeaders="1">
      <selection activeCell="A2" sqref="A2:E6"/>
    </sheetView>
  </sheetViews>
  <sheetFormatPr defaultRowHeight="14.4" outlineLevelRow="0" outlineLevelCol="0"/>
  <sheetData>
    <row r="1" spans="1:5">
      <c r="A1"/>
      <c r="B1"/>
      <c r="C1"/>
      <c r="D1"/>
      <c r="E1"/>
    </row>
    <row r="2" spans="1:5">
      <c r="A2" s="2" t="s">
        <v>33</v>
      </c>
      <c r="B2" s="2" t="s">
        <v>34</v>
      </c>
      <c r="C2" s="2" t="s">
        <v>35</v>
      </c>
      <c r="D2" s="2" t="s">
        <v>36</v>
      </c>
      <c r="E2" s="2"/>
    </row>
    <row r="3" spans="1:5">
      <c r="A3" s="2" t="s">
        <v>10</v>
      </c>
      <c r="B3" s="3">
        <v>15912000.0</v>
      </c>
      <c r="C3" s="3">
        <v>3000000.0</v>
      </c>
      <c r="D3" s="2"/>
      <c r="E3" s="3">
        <f>SUM(B3:D3)</f>
        <v>18912000</v>
      </c>
    </row>
    <row r="4" spans="1:5">
      <c r="A4" s="2" t="s">
        <v>19</v>
      </c>
      <c r="B4" s="3">
        <v>11296000.0</v>
      </c>
      <c r="C4" s="3">
        <v>1000000.0</v>
      </c>
      <c r="D4" s="2"/>
      <c r="E4" s="3">
        <f>SUM(B4:D4)</f>
        <v>12296000</v>
      </c>
    </row>
    <row r="5" spans="1:5">
      <c r="A5" s="2" t="s">
        <v>37</v>
      </c>
      <c r="B5" s="2">
        <v>0</v>
      </c>
      <c r="C5" s="2"/>
      <c r="D5" s="2"/>
      <c r="E5" s="3">
        <f>SUM(B5:D5)</f>
        <v>0</v>
      </c>
    </row>
    <row r="6" spans="1:5">
      <c r="A6" s="2"/>
      <c r="B6" s="3">
        <f>SUM(B3:B6)</f>
        <v>27208000</v>
      </c>
      <c r="C6" s="3">
        <f>SUM(C3:C6)</f>
        <v>4000000</v>
      </c>
      <c r="D6" s="3">
        <f>SUM(D3:D6)</f>
        <v>0</v>
      </c>
      <c r="E6" s="3">
        <f>SUM(E3:E6)</f>
        <v>31208000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Terbayar</vt:lpstr>
      <vt:lpstr>Rincian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2024-02-01T00:46:47+00:00</dcterms:created>
  <dcterms:modified xsi:type="dcterms:W3CDTF">2024-02-01T00:46:47+00:00</dcterms:modified>
  <dc:title>Untitled Spreadsheet</dc:title>
  <dc:description/>
  <dc:subject/>
  <cp:keywords/>
  <cp:category/>
</cp:coreProperties>
</file>