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yogasekaram/Documents/MDMAPR/BrookTrout_Dataset/"/>
    </mc:Choice>
  </mc:AlternateContent>
  <xr:revisionPtr revIDLastSave="0" documentId="13_ncr:1_{8700874A-BE79-8D41-83EF-8A70A922B2B4}" xr6:coauthVersionLast="47" xr6:coauthVersionMax="47" xr10:uidLastSave="{00000000-0000-0000-0000-000000000000}"/>
  <bookViews>
    <workbookView xWindow="-38400" yWindow="-9940" windowWidth="38400" windowHeight="21100" activeTab="5" xr2:uid="{CB7C795C-0FD9-3348-B84E-FBCE7E94CF36}"/>
  </bookViews>
  <sheets>
    <sheet name="project_Table " sheetId="1" r:id="rId1"/>
    <sheet name="replicate_Table" sheetId="5" r:id="rId2"/>
    <sheet name="assay_Table" sheetId="10" r:id="rId3"/>
    <sheet name="results_Table" sheetId="7" r:id="rId4"/>
    <sheet name="Sheet1" sheetId="14" r:id="rId5"/>
    <sheet name="standardCurveResults_Table" sheetId="13" r:id="rId6"/>
  </sheets>
  <definedNames>
    <definedName name="_xlnm._FilterDatabase" localSheetId="1" hidden="1">replicate_Table!$A$1:$BC$1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5" l="1"/>
  <c r="N70" i="14"/>
  <c r="H18" i="14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A19" i="5" l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18" i="5"/>
  <c r="K56" i="5" l="1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J33" i="5"/>
  <c r="K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15" i="5"/>
  <c r="J15" i="5"/>
  <c r="K14" i="5"/>
  <c r="J14" i="5"/>
  <c r="K17" i="5"/>
  <c r="J17" i="5"/>
  <c r="K16" i="5"/>
  <c r="J16" i="5"/>
  <c r="K11" i="5"/>
  <c r="J11" i="5"/>
  <c r="K10" i="5"/>
  <c r="J10" i="5"/>
  <c r="K13" i="5"/>
  <c r="J13" i="5"/>
  <c r="K12" i="5"/>
  <c r="J12" i="5"/>
  <c r="K7" i="5"/>
  <c r="J7" i="5"/>
  <c r="K6" i="5"/>
  <c r="J6" i="5"/>
  <c r="K9" i="5"/>
  <c r="J9" i="5"/>
  <c r="K8" i="5"/>
  <c r="J8" i="5"/>
  <c r="K3" i="5"/>
  <c r="J3" i="5"/>
  <c r="K2" i="5"/>
  <c r="J2" i="5"/>
  <c r="K5" i="5"/>
  <c r="J5" i="5"/>
  <c r="K4" i="5"/>
  <c r="J4" i="5"/>
</calcChain>
</file>

<file path=xl/sharedStrings.xml><?xml version="1.0" encoding="utf-8"?>
<sst xmlns="http://schemas.openxmlformats.org/spreadsheetml/2006/main" count="9816" uniqueCount="755">
  <si>
    <t>projectID</t>
  </si>
  <si>
    <t>projectCreationDate</t>
  </si>
  <si>
    <t>projectName</t>
  </si>
  <si>
    <t>projectRecordedBy</t>
  </si>
  <si>
    <t>projectOwner</t>
  </si>
  <si>
    <t>projectContactEmail</t>
  </si>
  <si>
    <t>projectDescription</t>
  </si>
  <si>
    <t>InstitutionID</t>
  </si>
  <si>
    <t>projectDataNotes</t>
  </si>
  <si>
    <t>geographicRegionID</t>
  </si>
  <si>
    <t>continent</t>
  </si>
  <si>
    <t>country</t>
  </si>
  <si>
    <t>stateProvince</t>
  </si>
  <si>
    <t>municipality</t>
  </si>
  <si>
    <t>siteID</t>
  </si>
  <si>
    <t>locality</t>
  </si>
  <si>
    <t>estimatedPerimeter</t>
  </si>
  <si>
    <t>estimatedSurfaceArea(m2)</t>
  </si>
  <si>
    <t>siteType</t>
  </si>
  <si>
    <t>siteLength(m2)</t>
  </si>
  <si>
    <t>stationID</t>
  </si>
  <si>
    <t>stationName</t>
  </si>
  <si>
    <t>decimalLongitude</t>
  </si>
  <si>
    <t>decimalLatitude</t>
  </si>
  <si>
    <t>replicateID</t>
  </si>
  <si>
    <t>collectorName</t>
  </si>
  <si>
    <t>replicateName</t>
  </si>
  <si>
    <t>collectionDate</t>
  </si>
  <si>
    <t>collectionTime</t>
  </si>
  <si>
    <t>storageID</t>
  </si>
  <si>
    <t>methodOfStorage</t>
  </si>
  <si>
    <t>minimumElevationInMeters</t>
  </si>
  <si>
    <t>maximumElevationInMeters</t>
  </si>
  <si>
    <t>verbatimElevation</t>
  </si>
  <si>
    <t>minimumDepthInMeters</t>
  </si>
  <si>
    <t>maximumDepthInMeters</t>
  </si>
  <si>
    <t>verbatimDepth</t>
  </si>
  <si>
    <t>flowRate(m/s)</t>
  </si>
  <si>
    <t>filterType</t>
  </si>
  <si>
    <t>filtrationDuration(mins)</t>
  </si>
  <si>
    <t>volumeFiltered</t>
  </si>
  <si>
    <t>processLocation</t>
  </si>
  <si>
    <t>replicationNumber</t>
  </si>
  <si>
    <t>riparianVegetationPercentageCover</t>
  </si>
  <si>
    <t>dissolvedOxygen(mg/L)</t>
  </si>
  <si>
    <t>pH</t>
  </si>
  <si>
    <t>TSS(mg/L)</t>
  </si>
  <si>
    <t>turbidity(NTU)</t>
  </si>
  <si>
    <t>discharge</t>
  </si>
  <si>
    <t>tide</t>
  </si>
  <si>
    <t>chlorophyl</t>
  </si>
  <si>
    <t>salinity(ppt)</t>
  </si>
  <si>
    <t>contaminants(ng/g)</t>
  </si>
  <si>
    <t>organicContent(%)</t>
  </si>
  <si>
    <t>microbialActivity</t>
  </si>
  <si>
    <t>grainSize</t>
  </si>
  <si>
    <t>replicateDataNotes</t>
  </si>
  <si>
    <t>extractID</t>
  </si>
  <si>
    <t>extractName</t>
  </si>
  <si>
    <t>analyst</t>
  </si>
  <si>
    <t>extractionDate</t>
  </si>
  <si>
    <t>extractionTime</t>
  </si>
  <si>
    <t>location</t>
  </si>
  <si>
    <t>extractionMethod</t>
  </si>
  <si>
    <t>methodCitation</t>
  </si>
  <si>
    <t>extractionNotes</t>
  </si>
  <si>
    <t>tubePlateID</t>
  </si>
  <si>
    <t>frozen</t>
  </si>
  <si>
    <t>fixed</t>
  </si>
  <si>
    <t>dnaStorageLocation</t>
  </si>
  <si>
    <t>extractMethodOfStorage</t>
  </si>
  <si>
    <t>dnaVolume</t>
  </si>
  <si>
    <t>quantificationMethod</t>
  </si>
  <si>
    <t>concentration(ng/ul)</t>
  </si>
  <si>
    <t>resultID</t>
  </si>
  <si>
    <t>runID</t>
  </si>
  <si>
    <t>assayID</t>
  </si>
  <si>
    <t>pcrChemistryID</t>
  </si>
  <si>
    <t>wellLocation</t>
  </si>
  <si>
    <t>sampleName</t>
  </si>
  <si>
    <t>copyNumber</t>
  </si>
  <si>
    <t>control</t>
  </si>
  <si>
    <t>userProvidedThresholdValue</t>
  </si>
  <si>
    <t>runRecordedBy</t>
  </si>
  <si>
    <t>runDate</t>
  </si>
  <si>
    <t>runTime</t>
  </si>
  <si>
    <t>runPlatform</t>
  </si>
  <si>
    <t>machineID</t>
  </si>
  <si>
    <t>reactionConditions</t>
  </si>
  <si>
    <t>reactionVolume</t>
  </si>
  <si>
    <t>templateAmount</t>
  </si>
  <si>
    <t>forwardPrimerBatch</t>
  </si>
  <si>
    <t>reversePrimerBatch</t>
  </si>
  <si>
    <t>dNTPConcentration</t>
  </si>
  <si>
    <t>primerConcentration</t>
  </si>
  <si>
    <t>probeConcentration</t>
  </si>
  <si>
    <t>Mg2+Concentration</t>
  </si>
  <si>
    <t>polymeraseBatch</t>
  </si>
  <si>
    <t>polymeraseConcentrations</t>
  </si>
  <si>
    <t>thermocyclerParameters</t>
  </si>
  <si>
    <t>pcrDataNotes</t>
  </si>
  <si>
    <t>taxonID</t>
  </si>
  <si>
    <t>establishmentMeans</t>
  </si>
  <si>
    <t>assayName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</si>
  <si>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</si>
  <si>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</si>
  <si>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</si>
  <si>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</si>
  <si>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</si>
  <si>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</si>
  <si>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</si>
  <si>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</si>
  <si>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vernacularName</t>
  </si>
  <si>
    <t>organismScope</t>
  </si>
  <si>
    <t>assayOwnership</t>
  </si>
  <si>
    <t>assayDescription</t>
  </si>
  <si>
    <t>assayCitation</t>
  </si>
  <si>
    <t>assayDate</t>
  </si>
  <si>
    <t>geneTarget</t>
  </si>
  <si>
    <t>geneSymbol</t>
  </si>
  <si>
    <t>dilutions</t>
  </si>
  <si>
    <t>replicates</t>
  </si>
  <si>
    <t>primerR</t>
  </si>
  <si>
    <t>primerF</t>
  </si>
  <si>
    <t>probe</t>
  </si>
  <si>
    <t>ampliconLength (bp)</t>
  </si>
  <si>
    <t>probeFluorescentTag</t>
  </si>
  <si>
    <t>dye(s)</t>
  </si>
  <si>
    <t>quencher</t>
  </si>
  <si>
    <t>probeModification</t>
  </si>
  <si>
    <t>standardCurveID</t>
  </si>
  <si>
    <t>SCrecordedBy</t>
  </si>
  <si>
    <t>SCdataNotes</t>
  </si>
  <si>
    <t>SCdate</t>
  </si>
  <si>
    <t>SCresultID</t>
  </si>
  <si>
    <t>standardConc</t>
  </si>
  <si>
    <t>userProvidedCqValue</t>
  </si>
  <si>
    <t>waterTemperature(C)</t>
  </si>
  <si>
    <t>EC(uS/cm)</t>
  </si>
  <si>
    <t>LOQ</t>
  </si>
  <si>
    <t>LOD</t>
  </si>
  <si>
    <t>DateOfStorage</t>
  </si>
  <si>
    <t>A</t>
  </si>
  <si>
    <t>Brook Trout eDNA Survey</t>
  </si>
  <si>
    <t>Kathleen Nolan</t>
  </si>
  <si>
    <t>Robert Hanner</t>
  </si>
  <si>
    <t>knolan@uoguelph.ca</t>
  </si>
  <si>
    <t xml:space="preserve">This project was conducted to verify the presence of brook trout at 5 sites in Hanlon Creek in September and November 2019, as well as at 6 sites in Twelve-Mile Creek in November 2019. </t>
  </si>
  <si>
    <t>University of Guelph</t>
  </si>
  <si>
    <t>This project was conducted by students enrolled in IBIO 4100, the University of Guelph's biodiversity major's fourth-year capstone course, in conjunction with Trout Unlimited Canada (Speed River and Niagara Regions), Natural Resource Solutions Inc (NRSI), SLR Consulting, and HallTech Aquatic.</t>
  </si>
  <si>
    <t>North America</t>
  </si>
  <si>
    <t>Canada</t>
  </si>
  <si>
    <t>Ontario</t>
  </si>
  <si>
    <t>Guelph</t>
  </si>
  <si>
    <t>Hanlon Creek</t>
  </si>
  <si>
    <t>Creek</t>
  </si>
  <si>
    <t>B</t>
  </si>
  <si>
    <t>C</t>
  </si>
  <si>
    <t>D</t>
  </si>
  <si>
    <t>E</t>
  </si>
  <si>
    <t>F</t>
  </si>
  <si>
    <t>E8-2</t>
  </si>
  <si>
    <t>E8-1</t>
  </si>
  <si>
    <t>F5-1</t>
  </si>
  <si>
    <t>E5-1</t>
  </si>
  <si>
    <t>E4</t>
  </si>
  <si>
    <t>G</t>
  </si>
  <si>
    <t>H</t>
  </si>
  <si>
    <t>I</t>
  </si>
  <si>
    <t>J</t>
  </si>
  <si>
    <t>K</t>
  </si>
  <si>
    <t>Kilman Road Culvert</t>
  </si>
  <si>
    <t>Freure 1</t>
  </si>
  <si>
    <t>Freure 2</t>
  </si>
  <si>
    <t>Overholt</t>
  </si>
  <si>
    <t>Messina-Vedder</t>
  </si>
  <si>
    <t>Michalko</t>
  </si>
  <si>
    <t>Pelham</t>
  </si>
  <si>
    <t>12-Mile Creek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</si>
  <si>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</si>
  <si>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</si>
  <si>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</si>
  <si>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</si>
  <si>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</si>
  <si>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</si>
  <si>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</si>
  <si>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</si>
  <si>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</si>
  <si>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</si>
  <si>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</si>
  <si>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</si>
  <si>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</si>
  <si>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</si>
  <si>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</si>
  <si>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</si>
  <si>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</si>
  <si>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</si>
  <si>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</si>
  <si>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</si>
  <si>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</si>
  <si>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</si>
  <si>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</si>
  <si>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</si>
  <si>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</si>
  <si>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</si>
  <si>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</si>
  <si>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</si>
  <si>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</si>
  <si>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</si>
  <si>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</si>
  <si>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</si>
  <si>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</si>
  <si>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</si>
  <si>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</si>
  <si>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</si>
  <si>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</si>
  <si>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</si>
  <si>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</si>
  <si>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</si>
  <si>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</si>
  <si>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</si>
  <si>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</si>
  <si>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</si>
  <si>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</si>
  <si>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</si>
  <si>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</si>
  <si>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</si>
  <si>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</si>
  <si>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</si>
  <si>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</si>
  <si>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</si>
  <si>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</si>
  <si>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</si>
  <si>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O1.1</t>
  </si>
  <si>
    <t>O1.2</t>
  </si>
  <si>
    <t>A1.1</t>
  </si>
  <si>
    <t>A1.2</t>
  </si>
  <si>
    <t>O2.1</t>
  </si>
  <si>
    <t>O2.2</t>
  </si>
  <si>
    <t>A2.1</t>
  </si>
  <si>
    <t>A2.2</t>
  </si>
  <si>
    <t>O3.1</t>
  </si>
  <si>
    <t>O3.2</t>
  </si>
  <si>
    <t>A3.1</t>
  </si>
  <si>
    <t>A3.2</t>
  </si>
  <si>
    <t>O4.1</t>
  </si>
  <si>
    <t>O4.2</t>
  </si>
  <si>
    <t>A4.1</t>
  </si>
  <si>
    <t>A4.2</t>
  </si>
  <si>
    <t>O5.1</t>
  </si>
  <si>
    <t>O5.2</t>
  </si>
  <si>
    <t>A5.1</t>
  </si>
  <si>
    <t>A5.2</t>
  </si>
  <si>
    <t>O1.1N</t>
  </si>
  <si>
    <t>O1.2N</t>
  </si>
  <si>
    <t>A1.1N</t>
  </si>
  <si>
    <t>A1.2N</t>
  </si>
  <si>
    <t>O2.1N</t>
  </si>
  <si>
    <t>O2.2N</t>
  </si>
  <si>
    <t>A2.1N</t>
  </si>
  <si>
    <t>A2.2N</t>
  </si>
  <si>
    <t>O3.1N</t>
  </si>
  <si>
    <t>O3.2N</t>
  </si>
  <si>
    <t>A3.1N</t>
  </si>
  <si>
    <t>A3.2N</t>
  </si>
  <si>
    <t>O4.1N</t>
  </si>
  <si>
    <t>O4.2N</t>
  </si>
  <si>
    <t>A4.1N</t>
  </si>
  <si>
    <t>A4.2N</t>
  </si>
  <si>
    <t>O5.1N</t>
  </si>
  <si>
    <t>O5.2N</t>
  </si>
  <si>
    <t>A5.1N</t>
  </si>
  <si>
    <t>A5.2N</t>
  </si>
  <si>
    <t>A1.1N23</t>
  </si>
  <si>
    <t>A1.2N23</t>
  </si>
  <si>
    <t>O1.1N23</t>
  </si>
  <si>
    <t>O1.2N23</t>
  </si>
  <si>
    <t>O2.1N23</t>
  </si>
  <si>
    <t>O2.2N23</t>
  </si>
  <si>
    <t>A2.1N23</t>
  </si>
  <si>
    <t>A2.2N23</t>
  </si>
  <si>
    <t>O3.1N23</t>
  </si>
  <si>
    <t>O3.2N23</t>
  </si>
  <si>
    <t>A3.1N23</t>
  </si>
  <si>
    <t>A3.2N23</t>
  </si>
  <si>
    <t>O4.1N23</t>
  </si>
  <si>
    <t>O4.2N23</t>
  </si>
  <si>
    <t>A4.1N23</t>
  </si>
  <si>
    <t>A4.2N23</t>
  </si>
  <si>
    <t>O5.1N23</t>
  </si>
  <si>
    <t>O5.2N23</t>
  </si>
  <si>
    <t>A5.1N23</t>
  </si>
  <si>
    <t>A5.2N23</t>
  </si>
  <si>
    <t>O6.1N23</t>
  </si>
  <si>
    <t>O6.2N23</t>
  </si>
  <si>
    <t>A6.1N23</t>
  </si>
  <si>
    <t>A6.2N23</t>
  </si>
  <si>
    <t>A5.2B</t>
  </si>
  <si>
    <t>Sterile plastic bag</t>
  </si>
  <si>
    <t xml:space="preserve">5 μm pore diameter fiberglass filter </t>
  </si>
  <si>
    <t>Andrew Nicholson</t>
  </si>
  <si>
    <t>Joschka McLeod</t>
  </si>
  <si>
    <t>Hannah Little</t>
  </si>
  <si>
    <t>Gord Wichert</t>
  </si>
  <si>
    <t>Benjamin Ranger</t>
  </si>
  <si>
    <t>Tzitziki Loeza-Quintana</t>
  </si>
  <si>
    <t>Giordana Scodellaro</t>
  </si>
  <si>
    <t>eDNA Clean Room at University of Guelph</t>
  </si>
  <si>
    <t>Biomeme M1 Sample Prep Cartridge Kit for DNA, DNA-HI or RNA</t>
  </si>
  <si>
    <t>https://shop.biomeme.com/products/biomeme-m1-sample-prep-cartridge-kit</t>
  </si>
  <si>
    <t>only 5 pumps of lysis buffer</t>
  </si>
  <si>
    <t>Very muddy - trouble pumping lysis buffer (7 pumps instead of 10)</t>
  </si>
  <si>
    <t>Only 2 pumps of lysis buffer due to sediment</t>
  </si>
  <si>
    <t>Only 1 pump of lysis buffer - heavy load of red sediment</t>
  </si>
  <si>
    <t>Drop of tree water fell in tube during elution of DNA into microtube</t>
  </si>
  <si>
    <t>only 5 pumps of lysis buffer due to sediment clogging</t>
  </si>
  <si>
    <t>filter accidentally thrown in garbage (within sterile bag) prior to DNA extraction</t>
  </si>
  <si>
    <t>Pre-filter missing on ANDe cartridge</t>
  </si>
  <si>
    <t>Freezer in eDNA clean room @ University of Guelph</t>
  </si>
  <si>
    <t>Refrigerated at -4C</t>
  </si>
  <si>
    <t>Filter tore - adjusted pressure on sampling backpack to avoid future tears</t>
  </si>
  <si>
    <t>qPCR on mic</t>
  </si>
  <si>
    <t>Native</t>
  </si>
  <si>
    <t>CGGCTGGCTCATCCGAAATA</t>
  </si>
  <si>
    <t>nuBrook Trout TripleLock</t>
  </si>
  <si>
    <t>Precision Biomonitoring</t>
  </si>
  <si>
    <t>Targeted qPCR assay targeting 90 bp region of mitochondrial brook trout genome</t>
  </si>
  <si>
    <t>https://precisionbiomonitoring.com</t>
  </si>
  <si>
    <t>mitochondrial cytochrome oxidase subunit 1</t>
  </si>
  <si>
    <t>CytB</t>
  </si>
  <si>
    <t>CCGTAGTATAGTCCTCGGGC</t>
  </si>
  <si>
    <t>TCCACGCTAACGGAGCATCTTTCTTCT</t>
  </si>
  <si>
    <t>animalia</t>
  </si>
  <si>
    <t>chordata</t>
  </si>
  <si>
    <t>actinopterygii</t>
  </si>
  <si>
    <t>salmoniformes</t>
  </si>
  <si>
    <t>salmonidae</t>
  </si>
  <si>
    <t>salvelinus</t>
  </si>
  <si>
    <t>fontinalis</t>
  </si>
  <si>
    <t>Brook Trout</t>
  </si>
  <si>
    <t>filter tore while sampling</t>
  </si>
  <si>
    <t>Multicellular organism that uses broadcast spawning to reproduce</t>
  </si>
  <si>
    <t>MIC</t>
  </si>
  <si>
    <t>NTC</t>
  </si>
  <si>
    <t>A1.1-Rep1</t>
  </si>
  <si>
    <t>A1.1-Rep2</t>
  </si>
  <si>
    <t>A1.1-Rep3</t>
  </si>
  <si>
    <t>A1.2-rep1</t>
  </si>
  <si>
    <t>A1.2-rep2</t>
  </si>
  <si>
    <t>A1.2-rep 3</t>
  </si>
  <si>
    <t>O1.1- rep 1</t>
  </si>
  <si>
    <t>O1.1-rep 2</t>
  </si>
  <si>
    <t>O1.1-rep 3</t>
  </si>
  <si>
    <t>O1.2-rep 1</t>
  </si>
  <si>
    <t>O1.2-rep2</t>
  </si>
  <si>
    <t>O1.2-rep3</t>
  </si>
  <si>
    <t>A2.1-rep1</t>
  </si>
  <si>
    <t>A2.1-rep2</t>
  </si>
  <si>
    <t>A2.1-rep3</t>
  </si>
  <si>
    <t>A2.2-rep1</t>
  </si>
  <si>
    <t>A2.2-rep2</t>
  </si>
  <si>
    <t>A2.2-rep3</t>
  </si>
  <si>
    <t>O2.1-rep1</t>
  </si>
  <si>
    <t>O2.1-rep2</t>
  </si>
  <si>
    <t>O2.1-rep3</t>
  </si>
  <si>
    <t>O2.2-rep1</t>
  </si>
  <si>
    <t>O2.2-rep2</t>
  </si>
  <si>
    <t>O2.2-rep3</t>
  </si>
  <si>
    <t>A3.1-rep1</t>
  </si>
  <si>
    <t>A3.1-rep2</t>
  </si>
  <si>
    <t>A3.1-rep3</t>
  </si>
  <si>
    <t>A3.2-rep1</t>
  </si>
  <si>
    <t>A3.2-rep2</t>
  </si>
  <si>
    <t>A3.2-rep3</t>
  </si>
  <si>
    <t>O3.1-rep1</t>
  </si>
  <si>
    <t>O3.1-rep2</t>
  </si>
  <si>
    <t>O3.1-rep3</t>
  </si>
  <si>
    <t>O3.2-rep1</t>
  </si>
  <si>
    <t>O3.2-rep2</t>
  </si>
  <si>
    <t>O3.2-rep3</t>
  </si>
  <si>
    <t>A4.1-rep1</t>
  </si>
  <si>
    <t>A4.1-rep2</t>
  </si>
  <si>
    <t>A4.1-rep3</t>
  </si>
  <si>
    <t>A4.2-rep1</t>
  </si>
  <si>
    <t>A4.2-rep2</t>
  </si>
  <si>
    <t>A4.2-rep3</t>
  </si>
  <si>
    <t>O4.1-rep1</t>
  </si>
  <si>
    <t>O4.1-rep2</t>
  </si>
  <si>
    <t>O4.1-rep3</t>
  </si>
  <si>
    <t>O4.2-rep1</t>
  </si>
  <si>
    <t>Positive Control</t>
  </si>
  <si>
    <t>O4.2-rep2</t>
  </si>
  <si>
    <t>O4.2-rep3</t>
  </si>
  <si>
    <t>O4.2-rep4</t>
  </si>
  <si>
    <t>O4.2-rep5</t>
  </si>
  <si>
    <t>O4.2-rep6</t>
  </si>
  <si>
    <t>A5.1 -rep1</t>
  </si>
  <si>
    <t>A5.1 -rep2</t>
  </si>
  <si>
    <t>A5.1 -rep3</t>
  </si>
  <si>
    <t>A5.1 -rep4</t>
  </si>
  <si>
    <t>A5.1 -rep5</t>
  </si>
  <si>
    <t>A5.1 -rep6</t>
  </si>
  <si>
    <t>A5.2 D-rep1</t>
  </si>
  <si>
    <t>A5.2 D-rep2</t>
  </si>
  <si>
    <t>A5.2 D-rep3</t>
  </si>
  <si>
    <t>A5.2 D-rep4</t>
  </si>
  <si>
    <t>A5.2 D-rep5</t>
  </si>
  <si>
    <t>A5.2 D-rep6</t>
  </si>
  <si>
    <t>A5.2 E-rep1</t>
  </si>
  <si>
    <t>A5.2 E-rep2</t>
  </si>
  <si>
    <t>A5.2 E-rep3</t>
  </si>
  <si>
    <t>A5.2 E-rep4</t>
  </si>
  <si>
    <t>A5.2 E-rep5</t>
  </si>
  <si>
    <t>A5.2 E-rep6</t>
  </si>
  <si>
    <t>O5.1-rep1</t>
  </si>
  <si>
    <t>O5.1-rep2</t>
  </si>
  <si>
    <t>O5.1-rep3</t>
  </si>
  <si>
    <t>O5.1-rep4</t>
  </si>
  <si>
    <t>O5.1-rep5</t>
  </si>
  <si>
    <t>O5.1-rep6</t>
  </si>
  <si>
    <t>O5.2-rep1</t>
  </si>
  <si>
    <t>O5.2-rep2</t>
  </si>
  <si>
    <t>O5.2-rep3</t>
  </si>
  <si>
    <t>O5.2-rep4</t>
  </si>
  <si>
    <t>O5.2-rep5</t>
  </si>
  <si>
    <t>O5.2-rep6</t>
  </si>
  <si>
    <t>Positive control</t>
  </si>
  <si>
    <t>null</t>
  </si>
  <si>
    <t>Negative control</t>
  </si>
  <si>
    <t>A1.1N-Rep1</t>
  </si>
  <si>
    <t>A1.1N-Rep2</t>
  </si>
  <si>
    <t>A1.1N-Rep3</t>
  </si>
  <si>
    <t>A1.1N-Rep4</t>
  </si>
  <si>
    <t>A1.1N-Rep5</t>
  </si>
  <si>
    <t>A1.1N-Rep6</t>
  </si>
  <si>
    <t>A1.2N-rep1</t>
  </si>
  <si>
    <t>A1.2N-rep2</t>
  </si>
  <si>
    <t>A1.2N-rep3</t>
  </si>
  <si>
    <t>A1.2N-rep4</t>
  </si>
  <si>
    <t>A1.2N-rep5</t>
  </si>
  <si>
    <t>A1.2N-rep6</t>
  </si>
  <si>
    <t>O1.1N- rep1</t>
  </si>
  <si>
    <t>O1.1N- rep2</t>
  </si>
  <si>
    <t>O1.1N- rep3</t>
  </si>
  <si>
    <t>O1.1N- rep4</t>
  </si>
  <si>
    <t>O1.1N- rep5</t>
  </si>
  <si>
    <t>O1.1N- rep6</t>
  </si>
  <si>
    <t>O1.2N-rep1</t>
  </si>
  <si>
    <t>O1.2N-rep2</t>
  </si>
  <si>
    <t>O1.2N-rep3</t>
  </si>
  <si>
    <t>O1.2N-rep4</t>
  </si>
  <si>
    <t>O1.2N-rep5</t>
  </si>
  <si>
    <t>O1.2N-rep6</t>
  </si>
  <si>
    <t>A2.1N-rep1</t>
  </si>
  <si>
    <t>A2.1N-rep2</t>
  </si>
  <si>
    <t>A2.1N-rep3</t>
  </si>
  <si>
    <t>A2.1N-rep4</t>
  </si>
  <si>
    <t>A2.1N-rep5</t>
  </si>
  <si>
    <t>A2.1N-rep6</t>
  </si>
  <si>
    <t>A2.2N-rep1</t>
  </si>
  <si>
    <t>A2.2N-rep2</t>
  </si>
  <si>
    <t>A2.2N-rep3</t>
  </si>
  <si>
    <t>A2.2N-rep4</t>
  </si>
  <si>
    <t>A2.2N-rep5</t>
  </si>
  <si>
    <t>A2.2N-rep6</t>
  </si>
  <si>
    <t>O2.1N-rep1</t>
  </si>
  <si>
    <t>O2.1N-rep2</t>
  </si>
  <si>
    <t>O2.1N-rep3</t>
  </si>
  <si>
    <t>O2.1N-rep4</t>
  </si>
  <si>
    <t>O2.1N-rep5</t>
  </si>
  <si>
    <t>O2.1N-rep6</t>
  </si>
  <si>
    <t>O2.2N-rep1</t>
  </si>
  <si>
    <t>O2.2N-rep2</t>
  </si>
  <si>
    <t>O2.2N-rep3</t>
  </si>
  <si>
    <t>O2.2N-rep4</t>
  </si>
  <si>
    <t>O2.2N-rep5</t>
  </si>
  <si>
    <t>O2.2N-rep6</t>
  </si>
  <si>
    <t>A3.1N-rep1</t>
  </si>
  <si>
    <t>A3.1N-rep2</t>
  </si>
  <si>
    <t>A3.1N-rep3</t>
  </si>
  <si>
    <t>A3.1N-rep4</t>
  </si>
  <si>
    <t>A3.1N-rep5</t>
  </si>
  <si>
    <t>A3.1N-rep6</t>
  </si>
  <si>
    <t>A3.2N-rep1</t>
  </si>
  <si>
    <t>A3.2N-rep2</t>
  </si>
  <si>
    <t>A3.2N-rep3</t>
  </si>
  <si>
    <t>A3.2N-rep4</t>
  </si>
  <si>
    <t>A3.2N-rep5</t>
  </si>
  <si>
    <t>A3.2N-rep6</t>
  </si>
  <si>
    <t>O3.1N-rep1</t>
  </si>
  <si>
    <t>O3.1N-rep2</t>
  </si>
  <si>
    <t>O3.1N-rep3</t>
  </si>
  <si>
    <t>O3.1N-rep4</t>
  </si>
  <si>
    <t>O3.1N-rep5</t>
  </si>
  <si>
    <t>O3.1N-rep6</t>
  </si>
  <si>
    <t>O3.2N-rep1</t>
  </si>
  <si>
    <t>O3.2N-rep2</t>
  </si>
  <si>
    <t>O3.2N-rep3</t>
  </si>
  <si>
    <t>O3.2N-rep4</t>
  </si>
  <si>
    <t>O3.2N-rep5</t>
  </si>
  <si>
    <t>O3.2N-rep6</t>
  </si>
  <si>
    <t>A4.1N-rep1</t>
  </si>
  <si>
    <t>A4.1N-rep2</t>
  </si>
  <si>
    <t>A4.1N-rep3</t>
  </si>
  <si>
    <t>A4.1N-rep4</t>
  </si>
  <si>
    <t>A4.1N-rep5</t>
  </si>
  <si>
    <t>A4.1N-rep6</t>
  </si>
  <si>
    <t>A4.2N-rep1</t>
  </si>
  <si>
    <t>A4.2N-rep2</t>
  </si>
  <si>
    <t>A4.2N-rep3</t>
  </si>
  <si>
    <t>A4.2N-rep4</t>
  </si>
  <si>
    <t>A4.2N-rep5</t>
  </si>
  <si>
    <t>A4.2N-rep6</t>
  </si>
  <si>
    <t>O4.1N-rep1</t>
  </si>
  <si>
    <t>O4.1N-rep2</t>
  </si>
  <si>
    <t>O4.1N-rep3</t>
  </si>
  <si>
    <t>O4.1N-rep4</t>
  </si>
  <si>
    <t>O4.1N-rep5</t>
  </si>
  <si>
    <t>O4.1N-rep6</t>
  </si>
  <si>
    <t>O4.2N-rep1</t>
  </si>
  <si>
    <t>O4.2N-rep2</t>
  </si>
  <si>
    <t>O4.2N-rep3</t>
  </si>
  <si>
    <t>O4.2N-rep4</t>
  </si>
  <si>
    <t>O4.2N-rep5</t>
  </si>
  <si>
    <t>O4.2N-rep6</t>
  </si>
  <si>
    <t>A5.1 N-rep1</t>
  </si>
  <si>
    <t>A5.1 N-rep2</t>
  </si>
  <si>
    <t>A5.1 N-rep3</t>
  </si>
  <si>
    <t>A5.1 N-rep4</t>
  </si>
  <si>
    <t>A5.1 N-rep5</t>
  </si>
  <si>
    <t>A5.1 N-rep6</t>
  </si>
  <si>
    <t>A5.2 N-rep1</t>
  </si>
  <si>
    <t>A5.2 N-rep2</t>
  </si>
  <si>
    <t>A5.2 N-rep3</t>
  </si>
  <si>
    <t>A5.2 N-rep4</t>
  </si>
  <si>
    <t>A5.2 N-rep5</t>
  </si>
  <si>
    <t>A5.2 N-rep6</t>
  </si>
  <si>
    <t>O5.1N-rep1</t>
  </si>
  <si>
    <t>O5.1N-rep2</t>
  </si>
  <si>
    <t>O5.1N-rep3</t>
  </si>
  <si>
    <t>O5.1N-rep4</t>
  </si>
  <si>
    <t>O5.1N-rep5</t>
  </si>
  <si>
    <t>O5.1N-rep6</t>
  </si>
  <si>
    <t>O5.2N-rep1</t>
  </si>
  <si>
    <t>O5.2N-rep2</t>
  </si>
  <si>
    <t>O5.2N-rep3</t>
  </si>
  <si>
    <t>O5.2N-rep4</t>
  </si>
  <si>
    <t>O5.2N-rep5</t>
  </si>
  <si>
    <t>O5.2N-rep6</t>
  </si>
  <si>
    <t>A NegC- rep 1</t>
  </si>
  <si>
    <t>A NegC- rep 2</t>
  </si>
  <si>
    <t>A NegC- rep 3</t>
  </si>
  <si>
    <t>O NegC- rep 1</t>
  </si>
  <si>
    <t>O NegC- rep 2</t>
  </si>
  <si>
    <t>O NegC- rep 3</t>
  </si>
  <si>
    <t>M0000646</t>
  </si>
  <si>
    <t>Hold at 95°C for 02:00, Cycle 40 times acquiring on Green, Hold at 95°C for 00:15, Hold at 60°C for 00:45, Acquire data</t>
  </si>
  <si>
    <t>A.1.1 N23 rep 1</t>
  </si>
  <si>
    <t>A.1.1 N23 rep 2</t>
  </si>
  <si>
    <t>A.1.1 N23 rep 3</t>
  </si>
  <si>
    <t>A.1.1 N23 rep 4</t>
  </si>
  <si>
    <t>A.1.1 N23 rep 5</t>
  </si>
  <si>
    <t>A.1.1 N23 rep 6</t>
  </si>
  <si>
    <t>A.1.2 N23 rep 1</t>
  </si>
  <si>
    <t>A.1.2 N23 rep 2</t>
  </si>
  <si>
    <t>A.1.2 N23 rep 3</t>
  </si>
  <si>
    <t>A.1.2 N23 rep 4</t>
  </si>
  <si>
    <t>A.1.2 N23 rep 5</t>
  </si>
  <si>
    <t>A.1.2 N23 rep 6</t>
  </si>
  <si>
    <t>O1.1 N23 rep 1</t>
  </si>
  <si>
    <t>O1.1 N23 rep 2</t>
  </si>
  <si>
    <t>O1.1 N23 rep 3</t>
  </si>
  <si>
    <t>O1.1 N23 rep 4</t>
  </si>
  <si>
    <t>O1.1 N23 rep 5</t>
  </si>
  <si>
    <t>O1.1 N23 rep 6</t>
  </si>
  <si>
    <t xml:space="preserve">O1.2 N23 rep1 </t>
  </si>
  <si>
    <t>O1.2 N23 rep2</t>
  </si>
  <si>
    <t>O1.2 N23 rep3</t>
  </si>
  <si>
    <t>O1.2 N23 rep4</t>
  </si>
  <si>
    <t>O1.2 N23 rep5</t>
  </si>
  <si>
    <t>O1.2 N23 rep6</t>
  </si>
  <si>
    <t>A2.1 N23 rep 1</t>
  </si>
  <si>
    <t>A2.1 N23 rep 2</t>
  </si>
  <si>
    <t>A2.1 N23 rep 3</t>
  </si>
  <si>
    <t>A2.1 N23 rep 4</t>
  </si>
  <si>
    <t>A2.1 N23 rep 5</t>
  </si>
  <si>
    <t>A2.1 N23 rep 6</t>
  </si>
  <si>
    <t>A2.2 N23 rep 1</t>
  </si>
  <si>
    <t>A2.2 N23 rep 2</t>
  </si>
  <si>
    <t>A2.2 N23 rep 3</t>
  </si>
  <si>
    <t>A2.2 N23 rep 4</t>
  </si>
  <si>
    <t>A2.2 N23 rep 5</t>
  </si>
  <si>
    <t>A2.2 N23 rep 6</t>
  </si>
  <si>
    <t>O2.1 N23 rep 2</t>
  </si>
  <si>
    <t>O2.1 N23 rep 3</t>
  </si>
  <si>
    <t>O2.1 N23 rep 4</t>
  </si>
  <si>
    <t>O2.1 N23 rep 5</t>
  </si>
  <si>
    <t>O2.1 N23 rep 6</t>
  </si>
  <si>
    <t>O2.2 N23 rep 1</t>
  </si>
  <si>
    <t>O2.2 N23 rep 2</t>
  </si>
  <si>
    <t>O2.2 N23 rep 3</t>
  </si>
  <si>
    <t>O2.2 N23 rep 4</t>
  </si>
  <si>
    <t>Unknown (two tributaries leading to Thorold Branch of St. John’s)</t>
  </si>
  <si>
    <t>O2.2 N23 rep 5</t>
  </si>
  <si>
    <t>O2.2 N23 rep 6</t>
  </si>
  <si>
    <t>A3.1 N23 rep 1</t>
  </si>
  <si>
    <t>A3.1 N23 rep 2</t>
  </si>
  <si>
    <t>A3.1 N23 rep 3</t>
  </si>
  <si>
    <t>A3.1 N23 rep 4</t>
  </si>
  <si>
    <t>A3.1 N23 rep 5</t>
  </si>
  <si>
    <t>A3.1 N23 rep 6</t>
  </si>
  <si>
    <t xml:space="preserve">A3.2 N23 rep1 </t>
  </si>
  <si>
    <t>A3.2 N23 rep2</t>
  </si>
  <si>
    <t>A3.2 N23 rep3</t>
  </si>
  <si>
    <t>A3.2 N23 rep4</t>
  </si>
  <si>
    <t>A3.2 N23 rep5</t>
  </si>
  <si>
    <t>A3.2 N23 rep6</t>
  </si>
  <si>
    <t>O3.1 N23 rep 1</t>
  </si>
  <si>
    <t>O3.1 N23 rep 2</t>
  </si>
  <si>
    <t>O3.1 N23 rep 3</t>
  </si>
  <si>
    <t>O3.1 N23 rep 4</t>
  </si>
  <si>
    <t>O3.1 N23 rep 5</t>
  </si>
  <si>
    <t>O3.1 N23 rep 6</t>
  </si>
  <si>
    <t>O3.2 N23 rep 1</t>
  </si>
  <si>
    <t>O3.2 N23 rep 2</t>
  </si>
  <si>
    <t>O3.2 N23 rep 3</t>
  </si>
  <si>
    <t>O3.2 N23 rep 4</t>
  </si>
  <si>
    <t>O3.2 N23 rep 5</t>
  </si>
  <si>
    <t>O3.2 N23 rep 6</t>
  </si>
  <si>
    <t>A4.1 N23 rep 1</t>
  </si>
  <si>
    <t>A4.1 N23 rep 2</t>
  </si>
  <si>
    <t>A4.1 N23 rep 3</t>
  </si>
  <si>
    <t>A4.1 N23 rep 4</t>
  </si>
  <si>
    <t>A4.1 N23 rep 5</t>
  </si>
  <si>
    <t>A4.1 N23 rep 6</t>
  </si>
  <si>
    <t>A4.2 N23 reo 1</t>
  </si>
  <si>
    <t>A4.2 N23 reo 2</t>
  </si>
  <si>
    <t>A4.2 N23 reo 3</t>
  </si>
  <si>
    <t>A4.2 N23 reo 4</t>
  </si>
  <si>
    <t>A4.2 N23 reo 5</t>
  </si>
  <si>
    <t>A4.2 N23 reo 6</t>
  </si>
  <si>
    <t>O4.1 N23 rep 1</t>
  </si>
  <si>
    <t>O4.1 N23 rep 2</t>
  </si>
  <si>
    <t>O4.1 N23 rep 3</t>
  </si>
  <si>
    <t>O4.1 N23 rep 4</t>
  </si>
  <si>
    <t>O4.1 N23 rep 5</t>
  </si>
  <si>
    <t>O4.1 N23 rep 6</t>
  </si>
  <si>
    <t>O4.2 N23 rep 1</t>
  </si>
  <si>
    <t>O4.2 N23 rep 2</t>
  </si>
  <si>
    <t>O4.2 N23 rep 3</t>
  </si>
  <si>
    <t>O4.2 N23 rep 4</t>
  </si>
  <si>
    <t>O4.2 N23 rep 5</t>
  </si>
  <si>
    <t>O4.2 N23 rep 6</t>
  </si>
  <si>
    <t>A5.1 N23 rep 1</t>
  </si>
  <si>
    <t>A5.1 N23 rep 2</t>
  </si>
  <si>
    <t>A5.1 N23 rep 3</t>
  </si>
  <si>
    <t>A5.1 N23 rep 4</t>
  </si>
  <si>
    <t>A5.1 N23 rep 5</t>
  </si>
  <si>
    <t>A5.1 N23 rep 6</t>
  </si>
  <si>
    <t>A5.2 N23 rep 1</t>
  </si>
  <si>
    <t>A5.2 N23 rep 2</t>
  </si>
  <si>
    <t>A5.2 N23 rep 3</t>
  </si>
  <si>
    <t>A5.2 N23 rep 4</t>
  </si>
  <si>
    <t>A5.2 N23 rep 5</t>
  </si>
  <si>
    <t>A5.2 N23 rep 6</t>
  </si>
  <si>
    <t>O5.1 N23 rep 1</t>
  </si>
  <si>
    <t>O5.1 N23 rep 2</t>
  </si>
  <si>
    <t>O5.1 N23 rep 3</t>
  </si>
  <si>
    <t>O5.1 N23 rep 4</t>
  </si>
  <si>
    <t>O5.1 N23 rep 5</t>
  </si>
  <si>
    <t>O5.1 N23 rep 6</t>
  </si>
  <si>
    <t>O5.2 N23 rep 1</t>
  </si>
  <si>
    <t>O5.2 N23 rep 2</t>
  </si>
  <si>
    <t>O5.2 N23 rep 3</t>
  </si>
  <si>
    <t>O5.2 N23 rep 4</t>
  </si>
  <si>
    <t>O5.2 N23 rep 5</t>
  </si>
  <si>
    <t>O5.2 N23 rep 6</t>
  </si>
  <si>
    <t>A6.1 N23 rep 1</t>
  </si>
  <si>
    <t>A6.1 N23 rep 2</t>
  </si>
  <si>
    <t>A6.1 N23 rep 3</t>
  </si>
  <si>
    <t>A6.1 N23 rep 4</t>
  </si>
  <si>
    <t>A6.1 N23 rep 5</t>
  </si>
  <si>
    <t>A6.1 N23 rep 6</t>
  </si>
  <si>
    <t>A6.2 N23 rep 1</t>
  </si>
  <si>
    <t>A6.2 N23 rep 2</t>
  </si>
  <si>
    <t>A6.2 N23 rep 3</t>
  </si>
  <si>
    <t>A6.2 N23 rep 4</t>
  </si>
  <si>
    <t>A6.2 N23 rep 5</t>
  </si>
  <si>
    <t>A6.2 N23 rep 6</t>
  </si>
  <si>
    <t>O6.1 N23 rep 1</t>
  </si>
  <si>
    <t>O6.1 N23 rep 2</t>
  </si>
  <si>
    <t>O6.1 N23 rep 3</t>
  </si>
  <si>
    <t>O6.1 N23 rep 4</t>
  </si>
  <si>
    <t>O6.1 N23 rep 5</t>
  </si>
  <si>
    <t>O6.1 N23 rep 6</t>
  </si>
  <si>
    <t>O6.2 N23 rep 1</t>
  </si>
  <si>
    <t>O6.2 N23 rep 2</t>
  </si>
  <si>
    <t>O6.2 N23 rep 3</t>
  </si>
  <si>
    <t>O6.2 N23 rep 4</t>
  </si>
  <si>
    <t>O6.2 N23 rep 5</t>
  </si>
  <si>
    <t>O6.2 N23 rep 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</si>
  <si>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</si>
  <si>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</si>
  <si>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</si>
  <si>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</si>
  <si>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</si>
  <si>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</si>
  <si>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</si>
  <si>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</si>
  <si>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</si>
  <si>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</si>
  <si>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</si>
  <si>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</si>
  <si>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</si>
  <si>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</si>
  <si>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</si>
  <si>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</si>
  <si>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</si>
  <si>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</si>
  <si>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</si>
  <si>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</si>
  <si>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</si>
  <si>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</si>
  <si>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</si>
  <si>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</si>
  <si>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</si>
  <si>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</si>
  <si>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</si>
  <si>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</si>
  <si>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</si>
  <si>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</si>
  <si>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</si>
  <si>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</si>
  <si>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</si>
  <si>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</si>
  <si>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</si>
  <si>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</si>
  <si>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</si>
  <si>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</si>
  <si>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</si>
  <si>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</si>
  <si>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</si>
  <si>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</si>
  <si>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</si>
  <si>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</si>
  <si>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</si>
  <si>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</si>
  <si>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</si>
  <si>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</si>
  <si>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Danielle Borque</t>
  </si>
  <si>
    <t>Brook_Trout_SC</t>
  </si>
  <si>
    <t>FAM™</t>
  </si>
  <si>
    <t>taqman LyoDNA+IPC</t>
  </si>
  <si>
    <t>traceMetals(mg/kg)</t>
  </si>
  <si>
    <t>standardCurveName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</si>
</sst>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rgb="FF444444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8CFFF"/>
        <bgColor indexed="64"/>
      </patternFill>
    </fill>
    <fill>
      <patternFill patternType="solid">
        <fgColor rgb="FFF2858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7CE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50">
    <xf numFmtId="0" fontId="0" fillId="0" borderId="0" xfId="0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0" xfId="0" applyNumberFormat="1"/>
    <xf numFmtId="11" fontId="0" fillId="0" borderId="0" xfId="0" applyNumberFormat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1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left"/>
    </xf>
    <xf numFmtId="0" fontId="0" fillId="0" borderId="0" xfId="0" applyFont="1" applyBorder="1"/>
    <xf numFmtId="0" fontId="0" fillId="12" borderId="0" xfId="0" applyFill="1"/>
    <xf numFmtId="14" fontId="7" fillId="0" borderId="0" xfId="2" applyNumberFormat="1"/>
    <xf numFmtId="19" fontId="0" fillId="0" borderId="0" xfId="0" applyNumberFormat="1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7" fillId="0" borderId="0" xfId="2"/>
    <xf numFmtId="0" fontId="0" fillId="13" borderId="0" xfId="0" applyFill="1"/>
    <xf numFmtId="14" fontId="0" fillId="13" borderId="0" xfId="0" applyNumberFormat="1" applyFill="1"/>
    <xf numFmtId="18" fontId="0" fillId="13" borderId="0" xfId="0" applyNumberFormat="1" applyFill="1"/>
    <xf numFmtId="20" fontId="0" fillId="13" borderId="0" xfId="0" applyNumberFormat="1" applyFill="1"/>
  </cellXfs>
  <cellStyles count="3">
    <cellStyle name="Hyperlink" xfId="1" builtinId="8"/>
    <cellStyle name="Normal" xfId="0" builtinId="0"/>
    <cellStyle name="Normal 2" xfId="2" xr:uid="{8341510A-8145-4CDD-BF56-8D935D0006DD}"/>
  </cellStyles>
  <dxfs count="0"/>
  <tableStyles count="0" defaultTableStyle="TableStyleMedium2" defaultPivotStyle="PivotStyleLight16"/>
  <colors>
    <mruColors>
      <color rgb="FFD7CEFC"/>
      <color rgb="FFF2858D"/>
      <color rgb="FF98CFFF"/>
      <color rgb="FFD9B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nolan@uoguelph.ca" TargetMode="External"/><Relationship Id="rId3" Type="http://schemas.openxmlformats.org/officeDocument/2006/relationships/hyperlink" Target="mailto:knolan@uoguelph.ca" TargetMode="External"/><Relationship Id="rId7" Type="http://schemas.openxmlformats.org/officeDocument/2006/relationships/hyperlink" Target="mailto:knolan@uoguelph.ca" TargetMode="External"/><Relationship Id="rId2" Type="http://schemas.openxmlformats.org/officeDocument/2006/relationships/hyperlink" Target="mailto:knolan@uoguelph.ca" TargetMode="External"/><Relationship Id="rId1" Type="http://schemas.openxmlformats.org/officeDocument/2006/relationships/hyperlink" Target="mailto:knolan@uoguelph.ca" TargetMode="External"/><Relationship Id="rId6" Type="http://schemas.openxmlformats.org/officeDocument/2006/relationships/hyperlink" Target="mailto:knolan@uoguelph.ca" TargetMode="External"/><Relationship Id="rId11" Type="http://schemas.openxmlformats.org/officeDocument/2006/relationships/hyperlink" Target="mailto:knolan@uoguelph.ca" TargetMode="External"/><Relationship Id="rId5" Type="http://schemas.openxmlformats.org/officeDocument/2006/relationships/hyperlink" Target="mailto:knolan@uoguelph.ca" TargetMode="External"/><Relationship Id="rId10" Type="http://schemas.openxmlformats.org/officeDocument/2006/relationships/hyperlink" Target="mailto:knolan@uoguelph.ca" TargetMode="External"/><Relationship Id="rId4" Type="http://schemas.openxmlformats.org/officeDocument/2006/relationships/hyperlink" Target="mailto:knolan@uoguelph.ca" TargetMode="External"/><Relationship Id="rId9" Type="http://schemas.openxmlformats.org/officeDocument/2006/relationships/hyperlink" Target="mailto:knolan@uoguelph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E4AA-2D12-DA40-B580-E9F73C16A069}">
  <dimension ref="A1:X12"/>
  <sheetViews>
    <sheetView topLeftCell="I1" workbookViewId="0">
      <selection activeCell="S1" sqref="S1:V1048576"/>
    </sheetView>
  </sheetViews>
  <sheetFormatPr baseColWidth="10" defaultColWidth="11.1640625" defaultRowHeight="16" x14ac:dyDescent="0.2"/>
  <cols>
    <col min="1" max="1" width="8.5" bestFit="1" customWidth="1"/>
    <col min="2" max="2" width="17.6640625" bestFit="1" customWidth="1"/>
    <col min="3" max="3" width="24" bestFit="1" customWidth="1"/>
    <col min="4" max="4" width="16.6640625" bestFit="1" customWidth="1"/>
    <col min="5" max="5" width="13" bestFit="1" customWidth="1"/>
    <col min="6" max="6" width="17.83203125" bestFit="1" customWidth="1"/>
    <col min="7" max="7" width="16" bestFit="1" customWidth="1"/>
    <col min="8" max="8" width="15.6640625" bestFit="1" customWidth="1"/>
    <col min="9" max="9" width="52.83203125" customWidth="1"/>
    <col min="10" max="10" width="17.6640625" bestFit="1" customWidth="1"/>
    <col min="11" max="11" width="13.1640625" bestFit="1" customWidth="1"/>
    <col min="12" max="12" width="22.1640625" bestFit="1" customWidth="1"/>
    <col min="13" max="13" width="12.1640625" bestFit="1" customWidth="1"/>
    <col min="14" max="14" width="11.1640625" bestFit="1" customWidth="1"/>
    <col min="15" max="15" width="5.83203125" bestFit="1" customWidth="1"/>
    <col min="16" max="16" width="27.33203125" bestFit="1" customWidth="1"/>
    <col min="17" max="17" width="17.83203125" bestFit="1" customWidth="1"/>
    <col min="18" max="18" width="23.83203125" bestFit="1" customWidth="1"/>
    <col min="19" max="19" width="8" bestFit="1" customWidth="1"/>
    <col min="20" max="20" width="13.6640625" bestFit="1" customWidth="1"/>
    <col min="21" max="21" width="8.5" bestFit="1" customWidth="1"/>
    <col min="22" max="22" width="19.83203125" customWidth="1"/>
    <col min="23" max="23" width="15.6640625" bestFit="1" customWidth="1"/>
    <col min="24" max="24" width="14.33203125" bestFit="1" customWidth="1"/>
  </cols>
  <sheetData>
    <row r="1" spans="1:2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9" t="s">
        <v>23</v>
      </c>
    </row>
    <row r="2" spans="1:24" x14ac:dyDescent="0.2">
      <c r="A2" t="s">
        <v>142</v>
      </c>
      <c r="B2" s="10">
        <v>44087</v>
      </c>
      <c r="C2" t="s">
        <v>143</v>
      </c>
      <c r="D2" t="s">
        <v>144</v>
      </c>
      <c r="E2" t="s">
        <v>145</v>
      </c>
      <c r="F2" s="16" t="s">
        <v>146</v>
      </c>
      <c r="G2" t="s">
        <v>147</v>
      </c>
      <c r="H2" t="s">
        <v>148</v>
      </c>
      <c r="I2" t="s">
        <v>149</v>
      </c>
      <c r="J2" t="s">
        <v>142</v>
      </c>
      <c r="K2" t="s">
        <v>150</v>
      </c>
      <c r="L2" t="s">
        <v>151</v>
      </c>
      <c r="M2" t="s">
        <v>152</v>
      </c>
      <c r="N2" t="s">
        <v>153</v>
      </c>
      <c r="O2" t="s">
        <v>142</v>
      </c>
      <c r="P2" t="s">
        <v>154</v>
      </c>
      <c r="S2" t="s">
        <v>155</v>
      </c>
      <c r="U2" t="s">
        <v>142</v>
      </c>
      <c r="V2" t="s">
        <v>161</v>
      </c>
      <c r="W2">
        <v>-80.228333329999998</v>
      </c>
      <c r="X2">
        <v>43.501388900000002</v>
      </c>
    </row>
    <row r="3" spans="1:24" x14ac:dyDescent="0.2">
      <c r="A3" t="s">
        <v>142</v>
      </c>
      <c r="B3" s="10">
        <v>44087</v>
      </c>
      <c r="C3" t="s">
        <v>143</v>
      </c>
      <c r="D3" t="s">
        <v>144</v>
      </c>
      <c r="E3" t="s">
        <v>145</v>
      </c>
      <c r="F3" s="16" t="s">
        <v>146</v>
      </c>
      <c r="G3" t="s">
        <v>147</v>
      </c>
      <c r="H3" t="s">
        <v>148</v>
      </c>
      <c r="I3" t="s">
        <v>149</v>
      </c>
      <c r="J3" t="s">
        <v>142</v>
      </c>
      <c r="K3" t="s">
        <v>150</v>
      </c>
      <c r="L3" t="s">
        <v>151</v>
      </c>
      <c r="M3" t="s">
        <v>152</v>
      </c>
      <c r="N3" t="s">
        <v>153</v>
      </c>
      <c r="O3" t="s">
        <v>142</v>
      </c>
      <c r="P3" t="s">
        <v>154</v>
      </c>
      <c r="S3" t="s">
        <v>155</v>
      </c>
      <c r="U3" t="s">
        <v>156</v>
      </c>
      <c r="V3" t="s">
        <v>162</v>
      </c>
      <c r="W3">
        <v>-80.219444440000004</v>
      </c>
      <c r="X3">
        <v>43.505000000000003</v>
      </c>
    </row>
    <row r="4" spans="1:24" x14ac:dyDescent="0.2">
      <c r="A4" t="s">
        <v>142</v>
      </c>
      <c r="B4" s="10">
        <v>44087</v>
      </c>
      <c r="C4" t="s">
        <v>143</v>
      </c>
      <c r="D4" t="s">
        <v>144</v>
      </c>
      <c r="E4" t="s">
        <v>145</v>
      </c>
      <c r="F4" s="16" t="s">
        <v>146</v>
      </c>
      <c r="G4" t="s">
        <v>147</v>
      </c>
      <c r="H4" t="s">
        <v>148</v>
      </c>
      <c r="I4" t="s">
        <v>149</v>
      </c>
      <c r="J4" t="s">
        <v>142</v>
      </c>
      <c r="K4" t="s">
        <v>150</v>
      </c>
      <c r="L4" t="s">
        <v>151</v>
      </c>
      <c r="M4" t="s">
        <v>152</v>
      </c>
      <c r="N4" t="s">
        <v>153</v>
      </c>
      <c r="O4" t="s">
        <v>142</v>
      </c>
      <c r="P4" t="s">
        <v>154</v>
      </c>
      <c r="S4" t="s">
        <v>155</v>
      </c>
      <c r="U4" t="s">
        <v>157</v>
      </c>
      <c r="V4" t="s">
        <v>163</v>
      </c>
      <c r="W4">
        <v>-80.220555559999994</v>
      </c>
      <c r="X4">
        <v>43.506111099999998</v>
      </c>
    </row>
    <row r="5" spans="1:24" x14ac:dyDescent="0.2">
      <c r="A5" t="s">
        <v>142</v>
      </c>
      <c r="B5" s="10">
        <v>44087</v>
      </c>
      <c r="C5" t="s">
        <v>143</v>
      </c>
      <c r="D5" t="s">
        <v>144</v>
      </c>
      <c r="E5" t="s">
        <v>145</v>
      </c>
      <c r="F5" s="16" t="s">
        <v>146</v>
      </c>
      <c r="G5" t="s">
        <v>147</v>
      </c>
      <c r="H5" t="s">
        <v>148</v>
      </c>
      <c r="I5" t="s">
        <v>149</v>
      </c>
      <c r="J5" t="s">
        <v>142</v>
      </c>
      <c r="K5" t="s">
        <v>150</v>
      </c>
      <c r="L5" t="s">
        <v>151</v>
      </c>
      <c r="M5" t="s">
        <v>152</v>
      </c>
      <c r="N5" t="s">
        <v>153</v>
      </c>
      <c r="O5" t="s">
        <v>142</v>
      </c>
      <c r="P5" t="s">
        <v>154</v>
      </c>
      <c r="S5" t="s">
        <v>155</v>
      </c>
      <c r="U5" t="s">
        <v>158</v>
      </c>
      <c r="V5" t="s">
        <v>164</v>
      </c>
      <c r="W5">
        <v>-80.215833329999995</v>
      </c>
      <c r="X5">
        <v>43.506111099999998</v>
      </c>
    </row>
    <row r="6" spans="1:24" x14ac:dyDescent="0.2">
      <c r="A6" t="s">
        <v>142</v>
      </c>
      <c r="B6" s="10">
        <v>44087</v>
      </c>
      <c r="C6" t="s">
        <v>143</v>
      </c>
      <c r="D6" t="s">
        <v>144</v>
      </c>
      <c r="E6" t="s">
        <v>145</v>
      </c>
      <c r="F6" s="16" t="s">
        <v>146</v>
      </c>
      <c r="G6" t="s">
        <v>147</v>
      </c>
      <c r="H6" t="s">
        <v>148</v>
      </c>
      <c r="I6" t="s">
        <v>149</v>
      </c>
      <c r="J6" t="s">
        <v>142</v>
      </c>
      <c r="K6" t="s">
        <v>150</v>
      </c>
      <c r="L6" t="s">
        <v>151</v>
      </c>
      <c r="M6" t="s">
        <v>152</v>
      </c>
      <c r="N6" t="s">
        <v>153</v>
      </c>
      <c r="O6" t="s">
        <v>142</v>
      </c>
      <c r="P6" t="s">
        <v>154</v>
      </c>
      <c r="S6" t="s">
        <v>155</v>
      </c>
      <c r="U6" t="s">
        <v>159</v>
      </c>
      <c r="V6" t="s">
        <v>165</v>
      </c>
      <c r="W6">
        <v>-80.212222220000001</v>
      </c>
      <c r="X6">
        <v>43.505555600000001</v>
      </c>
    </row>
    <row r="7" spans="1:24" x14ac:dyDescent="0.2">
      <c r="A7" t="s">
        <v>142</v>
      </c>
      <c r="B7" s="10">
        <v>44087</v>
      </c>
      <c r="C7" t="s">
        <v>143</v>
      </c>
      <c r="D7" t="s">
        <v>144</v>
      </c>
      <c r="E7" t="s">
        <v>145</v>
      </c>
      <c r="F7" s="16" t="s">
        <v>146</v>
      </c>
      <c r="G7" t="s">
        <v>147</v>
      </c>
      <c r="H7" t="s">
        <v>148</v>
      </c>
      <c r="I7" t="s">
        <v>149</v>
      </c>
      <c r="J7" t="s">
        <v>156</v>
      </c>
      <c r="K7" t="s">
        <v>150</v>
      </c>
      <c r="L7" t="s">
        <v>151</v>
      </c>
      <c r="M7" t="s">
        <v>152</v>
      </c>
      <c r="N7" t="s">
        <v>177</v>
      </c>
      <c r="O7" t="s">
        <v>156</v>
      </c>
      <c r="P7" t="s">
        <v>178</v>
      </c>
      <c r="S7" t="s">
        <v>155</v>
      </c>
      <c r="U7" t="s">
        <v>160</v>
      </c>
      <c r="V7" t="s">
        <v>171</v>
      </c>
      <c r="W7">
        <v>-79.304166670000001</v>
      </c>
      <c r="X7">
        <v>43.071666700000002</v>
      </c>
    </row>
    <row r="8" spans="1:24" x14ac:dyDescent="0.2">
      <c r="A8" t="s">
        <v>142</v>
      </c>
      <c r="B8" s="10">
        <v>44087</v>
      </c>
      <c r="C8" t="s">
        <v>143</v>
      </c>
      <c r="D8" t="s">
        <v>144</v>
      </c>
      <c r="E8" t="s">
        <v>145</v>
      </c>
      <c r="F8" s="16" t="s">
        <v>146</v>
      </c>
      <c r="G8" t="s">
        <v>147</v>
      </c>
      <c r="H8" t="s">
        <v>148</v>
      </c>
      <c r="I8" t="s">
        <v>149</v>
      </c>
      <c r="J8" t="s">
        <v>156</v>
      </c>
      <c r="K8" t="s">
        <v>150</v>
      </c>
      <c r="L8" t="s">
        <v>151</v>
      </c>
      <c r="M8" t="s">
        <v>152</v>
      </c>
      <c r="N8" t="s">
        <v>177</v>
      </c>
      <c r="O8" t="s">
        <v>156</v>
      </c>
      <c r="P8" t="s">
        <v>178</v>
      </c>
      <c r="S8" t="s">
        <v>155</v>
      </c>
      <c r="U8" t="s">
        <v>166</v>
      </c>
      <c r="V8" t="s">
        <v>175</v>
      </c>
      <c r="W8">
        <v>-79.303611110000006</v>
      </c>
      <c r="X8">
        <v>43.072499999999998</v>
      </c>
    </row>
    <row r="9" spans="1:24" x14ac:dyDescent="0.2">
      <c r="A9" t="s">
        <v>142</v>
      </c>
      <c r="B9" s="10">
        <v>44087</v>
      </c>
      <c r="C9" t="s">
        <v>143</v>
      </c>
      <c r="D9" t="s">
        <v>144</v>
      </c>
      <c r="E9" t="s">
        <v>145</v>
      </c>
      <c r="F9" s="16" t="s">
        <v>146</v>
      </c>
      <c r="G9" t="s">
        <v>147</v>
      </c>
      <c r="H9" t="s">
        <v>148</v>
      </c>
      <c r="I9" t="s">
        <v>149</v>
      </c>
      <c r="J9" t="s">
        <v>156</v>
      </c>
      <c r="K9" t="s">
        <v>150</v>
      </c>
      <c r="L9" t="s">
        <v>151</v>
      </c>
      <c r="M9" t="s">
        <v>152</v>
      </c>
      <c r="N9" t="s">
        <v>177</v>
      </c>
      <c r="O9" t="s">
        <v>156</v>
      </c>
      <c r="P9" t="s">
        <v>178</v>
      </c>
      <c r="S9" t="s">
        <v>155</v>
      </c>
      <c r="U9" t="s">
        <v>167</v>
      </c>
      <c r="V9" t="s">
        <v>176</v>
      </c>
      <c r="W9">
        <v>-79.291944439999995</v>
      </c>
      <c r="X9">
        <v>43.0869444</v>
      </c>
    </row>
    <row r="10" spans="1:24" x14ac:dyDescent="0.2">
      <c r="A10" t="s">
        <v>142</v>
      </c>
      <c r="B10" s="10">
        <v>44087</v>
      </c>
      <c r="C10" t="s">
        <v>143</v>
      </c>
      <c r="D10" t="s">
        <v>144</v>
      </c>
      <c r="E10" t="s">
        <v>145</v>
      </c>
      <c r="F10" s="16" t="s">
        <v>146</v>
      </c>
      <c r="G10" t="s">
        <v>147</v>
      </c>
      <c r="H10" t="s">
        <v>148</v>
      </c>
      <c r="I10" t="s">
        <v>149</v>
      </c>
      <c r="J10" t="s">
        <v>156</v>
      </c>
      <c r="K10" t="s">
        <v>150</v>
      </c>
      <c r="L10" t="s">
        <v>151</v>
      </c>
      <c r="M10" t="s">
        <v>152</v>
      </c>
      <c r="N10" t="s">
        <v>177</v>
      </c>
      <c r="O10" t="s">
        <v>156</v>
      </c>
      <c r="P10" t="s">
        <v>178</v>
      </c>
      <c r="S10" t="s">
        <v>155</v>
      </c>
      <c r="U10" t="s">
        <v>168</v>
      </c>
      <c r="V10" t="s">
        <v>172</v>
      </c>
      <c r="W10">
        <v>-79.275000000000006</v>
      </c>
      <c r="X10">
        <v>43.063888900000002</v>
      </c>
    </row>
    <row r="11" spans="1:24" x14ac:dyDescent="0.2">
      <c r="A11" t="s">
        <v>142</v>
      </c>
      <c r="B11" s="10">
        <v>44087</v>
      </c>
      <c r="C11" t="s">
        <v>143</v>
      </c>
      <c r="D11" t="s">
        <v>144</v>
      </c>
      <c r="E11" t="s">
        <v>145</v>
      </c>
      <c r="F11" s="16" t="s">
        <v>146</v>
      </c>
      <c r="G11" t="s">
        <v>147</v>
      </c>
      <c r="H11" t="s">
        <v>148</v>
      </c>
      <c r="I11" t="s">
        <v>149</v>
      </c>
      <c r="J11" t="s">
        <v>156</v>
      </c>
      <c r="K11" t="s">
        <v>150</v>
      </c>
      <c r="L11" t="s">
        <v>151</v>
      </c>
      <c r="M11" t="s">
        <v>152</v>
      </c>
      <c r="N11" t="s">
        <v>177</v>
      </c>
      <c r="O11" t="s">
        <v>156</v>
      </c>
      <c r="P11" t="s">
        <v>178</v>
      </c>
      <c r="S11" t="s">
        <v>155</v>
      </c>
      <c r="U11" t="s">
        <v>169</v>
      </c>
      <c r="V11" t="s">
        <v>173</v>
      </c>
      <c r="W11">
        <v>-79.275000000000006</v>
      </c>
      <c r="X11">
        <v>43.063889000000003</v>
      </c>
    </row>
    <row r="12" spans="1:24" x14ac:dyDescent="0.2">
      <c r="A12" t="s">
        <v>142</v>
      </c>
      <c r="B12" s="10">
        <v>44087</v>
      </c>
      <c r="C12" t="s">
        <v>143</v>
      </c>
      <c r="D12" t="s">
        <v>144</v>
      </c>
      <c r="E12" t="s">
        <v>145</v>
      </c>
      <c r="F12" s="16" t="s">
        <v>146</v>
      </c>
      <c r="G12" t="s">
        <v>147</v>
      </c>
      <c r="H12" t="s">
        <v>148</v>
      </c>
      <c r="I12" t="s">
        <v>149</v>
      </c>
      <c r="J12" t="s">
        <v>156</v>
      </c>
      <c r="K12" t="s">
        <v>150</v>
      </c>
      <c r="L12" t="s">
        <v>151</v>
      </c>
      <c r="M12" t="s">
        <v>152</v>
      </c>
      <c r="N12" t="s">
        <v>177</v>
      </c>
      <c r="O12" t="s">
        <v>156</v>
      </c>
      <c r="P12" t="s">
        <v>178</v>
      </c>
      <c r="S12" t="s">
        <v>155</v>
      </c>
      <c r="U12" t="s">
        <v>170</v>
      </c>
      <c r="V12" t="s">
        <v>174</v>
      </c>
      <c r="W12">
        <v>-79.280555559999996</v>
      </c>
      <c r="X12">
        <v>43.060555600000001</v>
      </c>
    </row>
  </sheetData>
  <hyperlinks>
    <hyperlink ref="F2" r:id="rId1" xr:uid="{F2261BFF-51C9-47BF-8BC6-2F156CD28638}"/>
    <hyperlink ref="F3" r:id="rId2" xr:uid="{4EE109E6-77C2-4AD7-B630-BDE0E80D9B10}"/>
    <hyperlink ref="F4" r:id="rId3" xr:uid="{87C6EA2C-A8CD-4BF1-858D-247E87E8157C}"/>
    <hyperlink ref="F5" r:id="rId4" xr:uid="{42C8110D-1D2E-4916-81DA-FB40F80FDA5E}"/>
    <hyperlink ref="F6" r:id="rId5" xr:uid="{BC006DB5-E475-43E5-BE70-3C529B4E7688}"/>
    <hyperlink ref="F7" r:id="rId6" xr:uid="{EF02B1BD-3C69-47AD-BD12-769182B3B32F}"/>
    <hyperlink ref="F8" r:id="rId7" xr:uid="{9497AECC-991F-44A8-8298-C2448A115006}"/>
    <hyperlink ref="F9" r:id="rId8" xr:uid="{F054C5AE-B027-493E-86D4-BD059E069620}"/>
    <hyperlink ref="F10" r:id="rId9" xr:uid="{F3A9353C-DBDE-46E1-B9A3-CE110E7518FE}"/>
    <hyperlink ref="F11" r:id="rId10" xr:uid="{D8F47370-2C44-42A0-B493-769E99675F5D}"/>
    <hyperlink ref="F12" r:id="rId11" xr:uid="{4F0AFCE4-F3DA-4DB8-8D08-29A56E86C7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4029-FC30-C643-BD6C-A1B72AD91B0C}">
  <dimension ref="A1:BC70"/>
  <sheetViews>
    <sheetView topLeftCell="W1" zoomScaleNormal="88" workbookViewId="0">
      <selection activeCell="AH1" sqref="AH1"/>
    </sheetView>
  </sheetViews>
  <sheetFormatPr baseColWidth="10" defaultColWidth="11.1640625" defaultRowHeight="16" x14ac:dyDescent="0.2"/>
  <cols>
    <col min="1" max="1" width="13.33203125" customWidth="1"/>
    <col min="2" max="2" width="19.83203125" customWidth="1"/>
    <col min="3" max="3" width="13.1640625" bestFit="1" customWidth="1"/>
    <col min="4" max="4" width="13.33203125" bestFit="1" customWidth="1"/>
    <col min="5" max="5" width="13" customWidth="1"/>
    <col min="6" max="6" width="13.1640625" customWidth="1"/>
    <col min="7" max="7" width="21" customWidth="1"/>
    <col min="8" max="8" width="23.5" customWidth="1"/>
    <col min="9" max="9" width="15.83203125" customWidth="1"/>
    <col min="10" max="10" width="26.6640625" customWidth="1"/>
    <col min="11" max="11" width="24.6640625" customWidth="1"/>
    <col min="12" max="12" width="16.1640625" customWidth="1"/>
    <col min="13" max="13" width="21.83203125" customWidth="1"/>
    <col min="14" max="14" width="22.1640625" customWidth="1"/>
    <col min="15" max="15" width="13.6640625" customWidth="1"/>
    <col min="16" max="16" width="13.33203125" customWidth="1"/>
    <col min="17" max="17" width="9" customWidth="1"/>
    <col min="18" max="18" width="20.83203125" customWidth="1"/>
    <col min="19" max="19" width="13.5" bestFit="1" customWidth="1"/>
    <col min="20" max="20" width="14.1640625" bestFit="1" customWidth="1"/>
    <col min="21" max="21" width="16.6640625" customWidth="1"/>
    <col min="22" max="22" width="31.33203125" bestFit="1" customWidth="1"/>
    <col min="23" max="23" width="20.5" bestFit="1" customWidth="1"/>
    <col min="24" max="24" width="32.33203125" customWidth="1"/>
    <col min="25" max="25" width="7.33203125" customWidth="1"/>
    <col min="26" max="26" width="9.83203125" customWidth="1"/>
    <col min="27" max="27" width="9.6640625" bestFit="1" customWidth="1"/>
    <col min="28" max="28" width="13" customWidth="1"/>
    <col min="29" max="29" width="9" customWidth="1"/>
    <col min="30" max="30" width="4.33203125" customWidth="1"/>
    <col min="31" max="31" width="9.5" customWidth="1"/>
    <col min="32" max="32" width="11" customWidth="1"/>
    <col min="33" max="33" width="17.6640625" customWidth="1"/>
    <col min="34" max="34" width="18.33203125" customWidth="1"/>
    <col min="35" max="35" width="16.5" customWidth="1"/>
    <col min="36" max="36" width="14.83203125" customWidth="1"/>
    <col min="37" max="37" width="8.6640625" customWidth="1"/>
    <col min="38" max="38" width="17.5" bestFit="1" customWidth="1"/>
    <col min="39" max="39" width="16.83203125" customWidth="1"/>
    <col min="40" max="40" width="12" bestFit="1" customWidth="1"/>
    <col min="41" max="41" width="44" customWidth="1"/>
    <col min="42" max="43" width="13.6640625" bestFit="1" customWidth="1"/>
    <col min="44" max="44" width="7.6640625" bestFit="1" customWidth="1"/>
    <col min="45" max="45" width="16.1640625" bestFit="1" customWidth="1"/>
    <col min="46" max="46" width="18.83203125" customWidth="1"/>
    <col min="47" max="47" width="14.33203125" bestFit="1" customWidth="1"/>
    <col min="48" max="48" width="11" bestFit="1" customWidth="1"/>
    <col min="49" max="49" width="6.33203125" bestFit="1" customWidth="1"/>
    <col min="50" max="50" width="5.1640625" bestFit="1" customWidth="1"/>
    <col min="51" max="51" width="17.6640625" bestFit="1" customWidth="1"/>
    <col min="52" max="52" width="22.1640625" bestFit="1" customWidth="1"/>
    <col min="53" max="53" width="10.5" bestFit="1" customWidth="1"/>
    <col min="54" max="54" width="19.1640625" bestFit="1" customWidth="1"/>
    <col min="55" max="55" width="18.1640625" bestFit="1" customWidth="1"/>
  </cols>
  <sheetData>
    <row r="1" spans="1:55" x14ac:dyDescent="0.2">
      <c r="A1" s="15" t="s">
        <v>24</v>
      </c>
      <c r="B1" s="15" t="s">
        <v>20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141</v>
      </c>
      <c r="I1" s="15" t="s">
        <v>30</v>
      </c>
      <c r="J1" s="15" t="s">
        <v>31</v>
      </c>
      <c r="K1" s="15" t="s">
        <v>32</v>
      </c>
      <c r="L1" s="15" t="s">
        <v>33</v>
      </c>
      <c r="M1" s="15" t="s">
        <v>34</v>
      </c>
      <c r="N1" s="15" t="s">
        <v>35</v>
      </c>
      <c r="O1" s="15" t="s">
        <v>36</v>
      </c>
      <c r="P1" s="15" t="s">
        <v>37</v>
      </c>
      <c r="Q1" s="15" t="s">
        <v>38</v>
      </c>
      <c r="R1" s="15" t="s">
        <v>39</v>
      </c>
      <c r="S1" s="15" t="s">
        <v>40</v>
      </c>
      <c r="T1" s="15" t="s">
        <v>41</v>
      </c>
      <c r="U1" s="15" t="s">
        <v>42</v>
      </c>
      <c r="V1" s="15" t="s">
        <v>43</v>
      </c>
      <c r="W1" s="15" t="s">
        <v>44</v>
      </c>
      <c r="X1" s="15" t="s">
        <v>137</v>
      </c>
      <c r="Y1" s="15" t="s">
        <v>45</v>
      </c>
      <c r="Z1" s="15" t="s">
        <v>46</v>
      </c>
      <c r="AA1" s="15" t="s">
        <v>138</v>
      </c>
      <c r="AB1" s="15" t="s">
        <v>47</v>
      </c>
      <c r="AC1" s="15" t="s">
        <v>48</v>
      </c>
      <c r="AD1" s="15" t="s">
        <v>49</v>
      </c>
      <c r="AE1" s="15" t="s">
        <v>50</v>
      </c>
      <c r="AF1" s="15" t="s">
        <v>51</v>
      </c>
      <c r="AG1" s="15" t="s">
        <v>52</v>
      </c>
      <c r="AH1" s="15" t="s">
        <v>753</v>
      </c>
      <c r="AI1" s="15" t="s">
        <v>53</v>
      </c>
      <c r="AJ1" s="15" t="s">
        <v>54</v>
      </c>
      <c r="AK1" s="15" t="s">
        <v>55</v>
      </c>
      <c r="AL1" s="15" t="s">
        <v>56</v>
      </c>
      <c r="AM1" s="12" t="s">
        <v>57</v>
      </c>
      <c r="AN1" s="12" t="s">
        <v>58</v>
      </c>
      <c r="AO1" s="12" t="s">
        <v>59</v>
      </c>
      <c r="AP1" s="12" t="s">
        <v>60</v>
      </c>
      <c r="AQ1" s="12" t="s">
        <v>61</v>
      </c>
      <c r="AR1" s="12" t="s">
        <v>62</v>
      </c>
      <c r="AS1" s="12" t="s">
        <v>63</v>
      </c>
      <c r="AT1" s="12" t="s">
        <v>64</v>
      </c>
      <c r="AU1" s="12" t="s">
        <v>65</v>
      </c>
      <c r="AV1" s="12" t="s">
        <v>66</v>
      </c>
      <c r="AW1" s="12" t="s">
        <v>67</v>
      </c>
      <c r="AX1" s="12" t="s">
        <v>68</v>
      </c>
      <c r="AY1" s="12" t="s">
        <v>69</v>
      </c>
      <c r="AZ1" s="12" t="s">
        <v>70</v>
      </c>
      <c r="BA1" s="12" t="s">
        <v>71</v>
      </c>
      <c r="BB1" s="12" t="s">
        <v>72</v>
      </c>
      <c r="BC1" s="12" t="s">
        <v>73</v>
      </c>
    </row>
    <row r="2" spans="1:55" x14ac:dyDescent="0.2">
      <c r="A2">
        <v>16</v>
      </c>
      <c r="B2" t="s">
        <v>142</v>
      </c>
      <c r="C2" t="s">
        <v>301</v>
      </c>
      <c r="D2" t="s">
        <v>235</v>
      </c>
      <c r="E2" s="10">
        <v>43722</v>
      </c>
      <c r="F2" s="17">
        <v>0.3576388888888889</v>
      </c>
      <c r="G2" t="s">
        <v>235</v>
      </c>
      <c r="H2" s="10">
        <v>43722</v>
      </c>
      <c r="I2" t="s">
        <v>298</v>
      </c>
      <c r="J2">
        <f t="shared" ref="J2:J33" si="0">L2-22.5</f>
        <v>297.5</v>
      </c>
      <c r="K2">
        <f t="shared" ref="K2:K33" si="1">L2+22.5</f>
        <v>342.5</v>
      </c>
      <c r="L2">
        <v>320</v>
      </c>
      <c r="Q2" t="s">
        <v>299</v>
      </c>
      <c r="S2">
        <v>1260</v>
      </c>
      <c r="T2" t="s">
        <v>161</v>
      </c>
      <c r="V2">
        <v>15</v>
      </c>
      <c r="W2">
        <v>9.9</v>
      </c>
      <c r="X2">
        <v>14.7</v>
      </c>
      <c r="Y2">
        <v>8.0500000000000007</v>
      </c>
      <c r="AA2">
        <v>1046</v>
      </c>
      <c r="AM2" t="s">
        <v>157</v>
      </c>
      <c r="AN2" t="s">
        <v>235</v>
      </c>
      <c r="AO2" t="s">
        <v>305</v>
      </c>
      <c r="AP2" s="10">
        <v>43722</v>
      </c>
      <c r="AQ2" s="17">
        <v>0.3611111111111111</v>
      </c>
      <c r="AR2" t="s">
        <v>161</v>
      </c>
      <c r="AS2" t="s">
        <v>308</v>
      </c>
      <c r="AT2" t="s">
        <v>309</v>
      </c>
      <c r="AW2" t="s">
        <v>192</v>
      </c>
      <c r="AY2" t="s">
        <v>318</v>
      </c>
      <c r="AZ2" t="s">
        <v>319</v>
      </c>
      <c r="BB2" t="s">
        <v>321</v>
      </c>
    </row>
    <row r="3" spans="1:55" x14ac:dyDescent="0.2">
      <c r="A3">
        <v>17</v>
      </c>
      <c r="B3" t="s">
        <v>142</v>
      </c>
      <c r="C3" t="s">
        <v>301</v>
      </c>
      <c r="D3" t="s">
        <v>236</v>
      </c>
      <c r="E3" s="10">
        <v>43722</v>
      </c>
      <c r="F3" s="17">
        <v>0.36944444444444446</v>
      </c>
      <c r="G3" t="s">
        <v>236</v>
      </c>
      <c r="H3" s="10">
        <v>43722</v>
      </c>
      <c r="I3" t="s">
        <v>298</v>
      </c>
      <c r="J3">
        <f t="shared" si="0"/>
        <v>297.5</v>
      </c>
      <c r="K3">
        <f t="shared" si="1"/>
        <v>342.5</v>
      </c>
      <c r="L3">
        <v>320</v>
      </c>
      <c r="Q3" t="s">
        <v>299</v>
      </c>
      <c r="S3">
        <v>1240</v>
      </c>
      <c r="T3" t="s">
        <v>161</v>
      </c>
      <c r="V3">
        <v>15</v>
      </c>
      <c r="W3">
        <v>9.9</v>
      </c>
      <c r="X3">
        <v>14.7</v>
      </c>
      <c r="Y3">
        <v>8.0500000000000007</v>
      </c>
      <c r="AA3">
        <v>1046</v>
      </c>
      <c r="AM3" t="s">
        <v>158</v>
      </c>
      <c r="AN3" t="s">
        <v>236</v>
      </c>
      <c r="AO3" t="s">
        <v>305</v>
      </c>
      <c r="AP3" s="10">
        <v>43722</v>
      </c>
      <c r="AQ3" s="17">
        <v>0.37638888888888888</v>
      </c>
      <c r="AR3" t="s">
        <v>161</v>
      </c>
      <c r="AS3" t="s">
        <v>308</v>
      </c>
      <c r="AT3" t="s">
        <v>309</v>
      </c>
      <c r="AW3" t="s">
        <v>192</v>
      </c>
      <c r="AY3" t="s">
        <v>318</v>
      </c>
      <c r="AZ3" t="s">
        <v>319</v>
      </c>
      <c r="BB3" t="s">
        <v>321</v>
      </c>
    </row>
    <row r="4" spans="1:55" x14ac:dyDescent="0.2">
      <c r="A4">
        <v>18</v>
      </c>
      <c r="B4" t="s">
        <v>142</v>
      </c>
      <c r="C4" t="s">
        <v>300</v>
      </c>
      <c r="D4" t="s">
        <v>233</v>
      </c>
      <c r="E4" s="10">
        <v>43722</v>
      </c>
      <c r="F4" s="17">
        <v>0.3576388888888889</v>
      </c>
      <c r="G4" t="s">
        <v>233</v>
      </c>
      <c r="H4" s="10">
        <v>43722</v>
      </c>
      <c r="I4" t="s">
        <v>298</v>
      </c>
      <c r="J4">
        <f t="shared" si="0"/>
        <v>297.5</v>
      </c>
      <c r="K4">
        <f t="shared" si="1"/>
        <v>342.5</v>
      </c>
      <c r="L4">
        <v>320</v>
      </c>
      <c r="Q4" t="s">
        <v>299</v>
      </c>
      <c r="S4">
        <v>1340</v>
      </c>
      <c r="T4" t="s">
        <v>161</v>
      </c>
      <c r="V4">
        <v>15</v>
      </c>
      <c r="W4">
        <v>9.9</v>
      </c>
      <c r="X4">
        <v>14.7</v>
      </c>
      <c r="Y4">
        <v>8.0500000000000007</v>
      </c>
      <c r="AA4">
        <v>1046</v>
      </c>
      <c r="AL4" s="3"/>
      <c r="AM4" t="s">
        <v>142</v>
      </c>
      <c r="AN4" t="s">
        <v>233</v>
      </c>
      <c r="AO4" t="s">
        <v>144</v>
      </c>
      <c r="AP4" s="10">
        <v>43722</v>
      </c>
      <c r="AQ4" s="17">
        <v>0.3611111111111111</v>
      </c>
      <c r="AR4" t="s">
        <v>161</v>
      </c>
      <c r="AS4" t="s">
        <v>308</v>
      </c>
      <c r="AT4" t="s">
        <v>309</v>
      </c>
      <c r="AW4" t="s">
        <v>192</v>
      </c>
      <c r="AY4" t="s">
        <v>318</v>
      </c>
      <c r="AZ4" t="s">
        <v>319</v>
      </c>
      <c r="BB4" t="s">
        <v>321</v>
      </c>
    </row>
    <row r="5" spans="1:55" x14ac:dyDescent="0.2">
      <c r="A5">
        <v>19</v>
      </c>
      <c r="B5" t="s">
        <v>142</v>
      </c>
      <c r="C5" t="s">
        <v>300</v>
      </c>
      <c r="D5" t="s">
        <v>234</v>
      </c>
      <c r="E5" s="10">
        <v>43722</v>
      </c>
      <c r="F5" s="17">
        <v>0.36944444444444446</v>
      </c>
      <c r="G5" t="s">
        <v>234</v>
      </c>
      <c r="H5" s="10">
        <v>43722</v>
      </c>
      <c r="I5" t="s">
        <v>298</v>
      </c>
      <c r="J5">
        <f t="shared" si="0"/>
        <v>297.5</v>
      </c>
      <c r="K5">
        <f t="shared" si="1"/>
        <v>342.5</v>
      </c>
      <c r="L5">
        <v>320</v>
      </c>
      <c r="Q5" t="s">
        <v>299</v>
      </c>
      <c r="S5">
        <v>1030</v>
      </c>
      <c r="T5" t="s">
        <v>161</v>
      </c>
      <c r="V5">
        <v>15</v>
      </c>
      <c r="W5">
        <v>9.9</v>
      </c>
      <c r="X5">
        <v>14.7</v>
      </c>
      <c r="Y5">
        <v>8.0500000000000007</v>
      </c>
      <c r="AA5">
        <v>1046</v>
      </c>
      <c r="AL5" s="3"/>
      <c r="AM5" t="s">
        <v>156</v>
      </c>
      <c r="AN5" t="s">
        <v>234</v>
      </c>
      <c r="AO5" t="s">
        <v>144</v>
      </c>
      <c r="AP5" s="10">
        <v>43722</v>
      </c>
      <c r="AQ5" s="17">
        <v>0.37638888888888888</v>
      </c>
      <c r="AR5" t="s">
        <v>161</v>
      </c>
      <c r="AS5" t="s">
        <v>308</v>
      </c>
      <c r="AT5" t="s">
        <v>309</v>
      </c>
      <c r="AW5" t="s">
        <v>192</v>
      </c>
      <c r="AY5" t="s">
        <v>318</v>
      </c>
      <c r="AZ5" t="s">
        <v>319</v>
      </c>
      <c r="BB5" t="s">
        <v>321</v>
      </c>
    </row>
    <row r="6" spans="1:55" x14ac:dyDescent="0.2">
      <c r="A6">
        <v>20</v>
      </c>
      <c r="B6" t="s">
        <v>156</v>
      </c>
      <c r="C6" t="s">
        <v>302</v>
      </c>
      <c r="D6" t="s">
        <v>239</v>
      </c>
      <c r="E6" s="10">
        <v>43722</v>
      </c>
      <c r="F6" s="17">
        <v>0.43263888888888885</v>
      </c>
      <c r="G6" t="s">
        <v>239</v>
      </c>
      <c r="H6" s="10">
        <v>43722</v>
      </c>
      <c r="I6" t="s">
        <v>298</v>
      </c>
      <c r="J6">
        <f t="shared" si="0"/>
        <v>317.5</v>
      </c>
      <c r="K6">
        <f t="shared" si="1"/>
        <v>362.5</v>
      </c>
      <c r="L6">
        <v>340</v>
      </c>
      <c r="Q6" t="s">
        <v>299</v>
      </c>
      <c r="S6">
        <v>1260</v>
      </c>
      <c r="T6" t="s">
        <v>162</v>
      </c>
      <c r="V6">
        <v>60</v>
      </c>
      <c r="W6">
        <v>8.34</v>
      </c>
      <c r="X6">
        <v>14.7</v>
      </c>
      <c r="Y6">
        <v>8.0399999999999991</v>
      </c>
      <c r="AA6">
        <v>1047</v>
      </c>
      <c r="AM6" t="s">
        <v>166</v>
      </c>
      <c r="AN6" t="s">
        <v>239</v>
      </c>
      <c r="AO6" t="s">
        <v>306</v>
      </c>
      <c r="AP6" s="10">
        <v>43722</v>
      </c>
      <c r="AQ6" s="17">
        <v>0.4375</v>
      </c>
      <c r="AR6" t="s">
        <v>162</v>
      </c>
      <c r="AS6" t="s">
        <v>308</v>
      </c>
      <c r="AT6" t="s">
        <v>309</v>
      </c>
      <c r="AU6" t="s">
        <v>310</v>
      </c>
      <c r="AW6" t="s">
        <v>192</v>
      </c>
      <c r="AY6" t="s">
        <v>318</v>
      </c>
      <c r="AZ6" t="s">
        <v>319</v>
      </c>
      <c r="BB6" t="s">
        <v>321</v>
      </c>
    </row>
    <row r="7" spans="1:55" x14ac:dyDescent="0.2">
      <c r="A7">
        <v>21</v>
      </c>
      <c r="B7" t="s">
        <v>156</v>
      </c>
      <c r="C7" t="s">
        <v>302</v>
      </c>
      <c r="D7" t="s">
        <v>240</v>
      </c>
      <c r="E7" s="10">
        <v>43722</v>
      </c>
      <c r="F7" s="17">
        <v>0.43333333333333335</v>
      </c>
      <c r="G7" t="s">
        <v>240</v>
      </c>
      <c r="H7" s="10">
        <v>43722</v>
      </c>
      <c r="I7" t="s">
        <v>298</v>
      </c>
      <c r="J7">
        <f t="shared" si="0"/>
        <v>317.5</v>
      </c>
      <c r="K7">
        <f t="shared" si="1"/>
        <v>362.5</v>
      </c>
      <c r="L7">
        <v>340</v>
      </c>
      <c r="Q7" t="s">
        <v>299</v>
      </c>
      <c r="S7">
        <v>1090</v>
      </c>
      <c r="T7" t="s">
        <v>162</v>
      </c>
      <c r="V7">
        <v>60</v>
      </c>
      <c r="W7">
        <v>8.34</v>
      </c>
      <c r="X7">
        <v>14.7</v>
      </c>
      <c r="Y7">
        <v>8.0399999999999991</v>
      </c>
      <c r="AA7">
        <v>1047</v>
      </c>
      <c r="AM7" t="s">
        <v>167</v>
      </c>
      <c r="AN7" t="s">
        <v>240</v>
      </c>
      <c r="AO7" t="s">
        <v>306</v>
      </c>
      <c r="AP7" s="10">
        <v>43722</v>
      </c>
      <c r="AQ7" s="17">
        <v>0.4375</v>
      </c>
      <c r="AR7" t="s">
        <v>162</v>
      </c>
      <c r="AS7" t="s">
        <v>308</v>
      </c>
      <c r="AT7" t="s">
        <v>309</v>
      </c>
      <c r="AW7" t="s">
        <v>192</v>
      </c>
      <c r="AY7" t="s">
        <v>318</v>
      </c>
      <c r="AZ7" t="s">
        <v>319</v>
      </c>
      <c r="BB7" t="s">
        <v>321</v>
      </c>
    </row>
    <row r="8" spans="1:55" x14ac:dyDescent="0.2">
      <c r="A8">
        <v>22</v>
      </c>
      <c r="B8" t="s">
        <v>156</v>
      </c>
      <c r="C8" t="s">
        <v>300</v>
      </c>
      <c r="D8" t="s">
        <v>237</v>
      </c>
      <c r="E8" s="10">
        <v>43722</v>
      </c>
      <c r="F8" s="17">
        <v>0.43263888888888885</v>
      </c>
      <c r="G8" t="s">
        <v>237</v>
      </c>
      <c r="H8" s="10">
        <v>43722</v>
      </c>
      <c r="I8" t="s">
        <v>298</v>
      </c>
      <c r="J8">
        <f t="shared" si="0"/>
        <v>317.5</v>
      </c>
      <c r="K8">
        <f t="shared" si="1"/>
        <v>362.5</v>
      </c>
      <c r="L8">
        <v>340</v>
      </c>
      <c r="Q8" t="s">
        <v>299</v>
      </c>
      <c r="S8">
        <v>1010</v>
      </c>
      <c r="T8" t="s">
        <v>162</v>
      </c>
      <c r="V8">
        <v>60</v>
      </c>
      <c r="W8">
        <v>8.34</v>
      </c>
      <c r="X8">
        <v>14.7</v>
      </c>
      <c r="Y8">
        <v>8.0399999999999991</v>
      </c>
      <c r="AA8">
        <v>1047</v>
      </c>
      <c r="AM8" t="s">
        <v>159</v>
      </c>
      <c r="AN8" t="s">
        <v>237</v>
      </c>
      <c r="AO8" t="s">
        <v>144</v>
      </c>
      <c r="AP8" s="10">
        <v>43722</v>
      </c>
      <c r="AQ8" s="17">
        <v>0.4375</v>
      </c>
      <c r="AR8" t="s">
        <v>162</v>
      </c>
      <c r="AS8" t="s">
        <v>308</v>
      </c>
      <c r="AT8" t="s">
        <v>309</v>
      </c>
      <c r="AW8" t="s">
        <v>192</v>
      </c>
      <c r="AY8" t="s">
        <v>318</v>
      </c>
      <c r="AZ8" t="s">
        <v>319</v>
      </c>
      <c r="BB8" t="s">
        <v>321</v>
      </c>
    </row>
    <row r="9" spans="1:55" x14ac:dyDescent="0.2">
      <c r="A9">
        <v>23</v>
      </c>
      <c r="B9" t="s">
        <v>156</v>
      </c>
      <c r="C9" t="s">
        <v>300</v>
      </c>
      <c r="D9" t="s">
        <v>238</v>
      </c>
      <c r="E9" s="10">
        <v>43722</v>
      </c>
      <c r="F9" s="17">
        <v>0.43333333333333335</v>
      </c>
      <c r="G9" t="s">
        <v>238</v>
      </c>
      <c r="H9" s="10">
        <v>43722</v>
      </c>
      <c r="I9" t="s">
        <v>298</v>
      </c>
      <c r="J9">
        <f t="shared" si="0"/>
        <v>317.5</v>
      </c>
      <c r="K9">
        <f t="shared" si="1"/>
        <v>362.5</v>
      </c>
      <c r="L9">
        <v>340</v>
      </c>
      <c r="Q9" t="s">
        <v>299</v>
      </c>
      <c r="S9">
        <v>980</v>
      </c>
      <c r="T9" t="s">
        <v>162</v>
      </c>
      <c r="V9">
        <v>60</v>
      </c>
      <c r="W9">
        <v>8.34</v>
      </c>
      <c r="X9">
        <v>14.7</v>
      </c>
      <c r="Y9">
        <v>8.0399999999999991</v>
      </c>
      <c r="AA9">
        <v>1047</v>
      </c>
      <c r="AM9" t="s">
        <v>160</v>
      </c>
      <c r="AN9" t="s">
        <v>238</v>
      </c>
      <c r="AO9" t="s">
        <v>144</v>
      </c>
      <c r="AP9" s="10">
        <v>43722</v>
      </c>
      <c r="AQ9" s="17">
        <v>0.4375</v>
      </c>
      <c r="AR9" t="s">
        <v>162</v>
      </c>
      <c r="AS9" t="s">
        <v>308</v>
      </c>
      <c r="AT9" t="s">
        <v>309</v>
      </c>
      <c r="AW9" t="s">
        <v>192</v>
      </c>
      <c r="AY9" t="s">
        <v>318</v>
      </c>
      <c r="AZ9" t="s">
        <v>319</v>
      </c>
      <c r="BB9" t="s">
        <v>321</v>
      </c>
    </row>
    <row r="10" spans="1:55" x14ac:dyDescent="0.2">
      <c r="A10">
        <v>24</v>
      </c>
      <c r="B10" t="s">
        <v>157</v>
      </c>
      <c r="C10" t="s">
        <v>144</v>
      </c>
      <c r="D10" t="s">
        <v>243</v>
      </c>
      <c r="E10" s="10">
        <v>43722</v>
      </c>
      <c r="F10" s="17">
        <v>0.47430555555555554</v>
      </c>
      <c r="G10" t="s">
        <v>243</v>
      </c>
      <c r="H10" s="10">
        <v>43722</v>
      </c>
      <c r="I10" t="s">
        <v>298</v>
      </c>
      <c r="J10">
        <f t="shared" si="0"/>
        <v>317.5</v>
      </c>
      <c r="K10">
        <f t="shared" si="1"/>
        <v>362.5</v>
      </c>
      <c r="L10">
        <v>340</v>
      </c>
      <c r="Q10" t="s">
        <v>299</v>
      </c>
      <c r="S10">
        <v>1050</v>
      </c>
      <c r="T10" t="s">
        <v>163</v>
      </c>
      <c r="V10">
        <v>60</v>
      </c>
      <c r="W10">
        <v>8.07</v>
      </c>
      <c r="X10">
        <v>12.7</v>
      </c>
      <c r="Y10">
        <v>7.74</v>
      </c>
      <c r="AA10">
        <v>950</v>
      </c>
      <c r="AM10" t="s">
        <v>170</v>
      </c>
      <c r="AN10" t="s">
        <v>243</v>
      </c>
      <c r="AO10" t="s">
        <v>301</v>
      </c>
      <c r="AP10" s="10">
        <v>43722</v>
      </c>
      <c r="AQ10" s="17">
        <v>0.47916666666666669</v>
      </c>
      <c r="AR10" t="s">
        <v>163</v>
      </c>
      <c r="AS10" t="s">
        <v>308</v>
      </c>
      <c r="AT10" t="s">
        <v>309</v>
      </c>
      <c r="AU10" t="s">
        <v>311</v>
      </c>
      <c r="AW10" t="s">
        <v>192</v>
      </c>
      <c r="AY10" t="s">
        <v>318</v>
      </c>
      <c r="AZ10" t="s">
        <v>319</v>
      </c>
      <c r="BB10" t="s">
        <v>321</v>
      </c>
    </row>
    <row r="11" spans="1:55" x14ac:dyDescent="0.2">
      <c r="A11">
        <v>25</v>
      </c>
      <c r="B11" t="s">
        <v>157</v>
      </c>
      <c r="C11" t="s">
        <v>144</v>
      </c>
      <c r="D11" t="s">
        <v>244</v>
      </c>
      <c r="E11" s="10">
        <v>43722</v>
      </c>
      <c r="F11" s="17">
        <v>0.47500000000000003</v>
      </c>
      <c r="G11" t="s">
        <v>244</v>
      </c>
      <c r="H11" s="10">
        <v>43722</v>
      </c>
      <c r="I11" t="s">
        <v>298</v>
      </c>
      <c r="J11">
        <f t="shared" si="0"/>
        <v>317.5</v>
      </c>
      <c r="K11">
        <f t="shared" si="1"/>
        <v>362.5</v>
      </c>
      <c r="L11">
        <v>340</v>
      </c>
      <c r="Q11" t="s">
        <v>299</v>
      </c>
      <c r="S11">
        <v>1050</v>
      </c>
      <c r="T11" t="s">
        <v>163</v>
      </c>
      <c r="V11">
        <v>60</v>
      </c>
      <c r="W11">
        <v>8.07</v>
      </c>
      <c r="X11">
        <v>12.7</v>
      </c>
      <c r="Y11">
        <v>7.74</v>
      </c>
      <c r="AA11">
        <v>950</v>
      </c>
      <c r="AM11" t="s">
        <v>179</v>
      </c>
      <c r="AN11" t="s">
        <v>244</v>
      </c>
      <c r="AO11" t="s">
        <v>301</v>
      </c>
      <c r="AP11" s="10">
        <v>43722</v>
      </c>
      <c r="AQ11" s="17">
        <v>0.47916666666666669</v>
      </c>
      <c r="AR11" t="s">
        <v>163</v>
      </c>
      <c r="AS11" t="s">
        <v>308</v>
      </c>
      <c r="AT11" t="s">
        <v>309</v>
      </c>
      <c r="AU11" t="s">
        <v>312</v>
      </c>
      <c r="AW11" t="s">
        <v>192</v>
      </c>
      <c r="AY11" t="s">
        <v>318</v>
      </c>
      <c r="AZ11" t="s">
        <v>319</v>
      </c>
      <c r="BB11" t="s">
        <v>321</v>
      </c>
    </row>
    <row r="12" spans="1:55" x14ac:dyDescent="0.2">
      <c r="A12">
        <v>26</v>
      </c>
      <c r="B12" t="s">
        <v>157</v>
      </c>
      <c r="C12" t="s">
        <v>300</v>
      </c>
      <c r="D12" t="s">
        <v>241</v>
      </c>
      <c r="E12" s="10">
        <v>43722</v>
      </c>
      <c r="F12" s="17">
        <v>0.47430555555555554</v>
      </c>
      <c r="G12" t="s">
        <v>241</v>
      </c>
      <c r="H12" s="10">
        <v>43722</v>
      </c>
      <c r="I12" t="s">
        <v>298</v>
      </c>
      <c r="J12">
        <f t="shared" si="0"/>
        <v>317.5</v>
      </c>
      <c r="K12">
        <f t="shared" si="1"/>
        <v>362.5</v>
      </c>
      <c r="L12">
        <v>340</v>
      </c>
      <c r="Q12" t="s">
        <v>299</v>
      </c>
      <c r="S12">
        <v>1200</v>
      </c>
      <c r="T12" t="s">
        <v>163</v>
      </c>
      <c r="V12">
        <v>60</v>
      </c>
      <c r="W12">
        <v>8.07</v>
      </c>
      <c r="X12">
        <v>12.7</v>
      </c>
      <c r="Y12">
        <v>7.74</v>
      </c>
      <c r="AA12">
        <v>950</v>
      </c>
      <c r="AM12" t="s">
        <v>168</v>
      </c>
      <c r="AN12" t="s">
        <v>241</v>
      </c>
      <c r="AO12" t="s">
        <v>302</v>
      </c>
      <c r="AP12" s="10">
        <v>43722</v>
      </c>
      <c r="AQ12" s="17">
        <v>0.47916666666666669</v>
      </c>
      <c r="AR12" t="s">
        <v>163</v>
      </c>
      <c r="AS12" t="s">
        <v>308</v>
      </c>
      <c r="AT12" t="s">
        <v>309</v>
      </c>
      <c r="AW12" t="s">
        <v>192</v>
      </c>
      <c r="AY12" t="s">
        <v>318</v>
      </c>
      <c r="AZ12" t="s">
        <v>319</v>
      </c>
      <c r="BB12" t="s">
        <v>321</v>
      </c>
    </row>
    <row r="13" spans="1:55" x14ac:dyDescent="0.2">
      <c r="A13">
        <v>27</v>
      </c>
      <c r="B13" t="s">
        <v>157</v>
      </c>
      <c r="C13" t="s">
        <v>300</v>
      </c>
      <c r="D13" t="s">
        <v>242</v>
      </c>
      <c r="E13" s="10">
        <v>43722</v>
      </c>
      <c r="F13" s="17">
        <v>0.47500000000000003</v>
      </c>
      <c r="G13" t="s">
        <v>242</v>
      </c>
      <c r="H13" s="10">
        <v>43722</v>
      </c>
      <c r="I13" t="s">
        <v>298</v>
      </c>
      <c r="J13">
        <f t="shared" si="0"/>
        <v>317.5</v>
      </c>
      <c r="K13">
        <f t="shared" si="1"/>
        <v>362.5</v>
      </c>
      <c r="L13">
        <v>340</v>
      </c>
      <c r="Q13" t="s">
        <v>299</v>
      </c>
      <c r="S13">
        <v>980</v>
      </c>
      <c r="T13" t="s">
        <v>163</v>
      </c>
      <c r="V13">
        <v>60</v>
      </c>
      <c r="W13">
        <v>8.07</v>
      </c>
      <c r="X13">
        <v>12.7</v>
      </c>
      <c r="Y13">
        <v>7.74</v>
      </c>
      <c r="AA13">
        <v>950</v>
      </c>
      <c r="AM13" t="s">
        <v>169</v>
      </c>
      <c r="AN13" t="s">
        <v>242</v>
      </c>
      <c r="AO13" t="s">
        <v>302</v>
      </c>
      <c r="AP13" s="10">
        <v>43722</v>
      </c>
      <c r="AQ13" s="17">
        <v>0.47916666666666669</v>
      </c>
      <c r="AR13" t="s">
        <v>163</v>
      </c>
      <c r="AS13" t="s">
        <v>308</v>
      </c>
      <c r="AT13" t="s">
        <v>309</v>
      </c>
      <c r="AW13" t="s">
        <v>192</v>
      </c>
      <c r="AY13" t="s">
        <v>318</v>
      </c>
      <c r="AZ13" t="s">
        <v>319</v>
      </c>
      <c r="BB13" t="s">
        <v>321</v>
      </c>
    </row>
    <row r="14" spans="1:55" x14ac:dyDescent="0.2">
      <c r="A14">
        <v>28</v>
      </c>
      <c r="B14" t="s">
        <v>158</v>
      </c>
      <c r="C14" t="s">
        <v>300</v>
      </c>
      <c r="D14" t="s">
        <v>247</v>
      </c>
      <c r="E14" s="10">
        <v>43722</v>
      </c>
      <c r="F14" s="17">
        <v>0.61944444444444446</v>
      </c>
      <c r="G14" t="s">
        <v>247</v>
      </c>
      <c r="H14" s="10">
        <v>43722</v>
      </c>
      <c r="I14" t="s">
        <v>298</v>
      </c>
      <c r="J14">
        <f t="shared" si="0"/>
        <v>317.5</v>
      </c>
      <c r="K14">
        <f t="shared" si="1"/>
        <v>362.5</v>
      </c>
      <c r="L14">
        <v>340</v>
      </c>
      <c r="P14">
        <v>0.31</v>
      </c>
      <c r="Q14" t="s">
        <v>299</v>
      </c>
      <c r="S14">
        <v>1100</v>
      </c>
      <c r="T14" t="s">
        <v>164</v>
      </c>
      <c r="V14">
        <v>60</v>
      </c>
      <c r="W14">
        <v>10.94</v>
      </c>
      <c r="X14">
        <v>15.4</v>
      </c>
      <c r="Y14">
        <v>8.09</v>
      </c>
      <c r="AA14">
        <v>1336</v>
      </c>
      <c r="AM14" t="s">
        <v>182</v>
      </c>
      <c r="AN14" t="s">
        <v>247</v>
      </c>
      <c r="AO14" t="s">
        <v>306</v>
      </c>
      <c r="AP14" s="10">
        <v>43722</v>
      </c>
      <c r="AQ14" s="17">
        <v>0.625</v>
      </c>
      <c r="AR14" t="s">
        <v>164</v>
      </c>
      <c r="AS14" t="s">
        <v>308</v>
      </c>
      <c r="AT14" t="s">
        <v>309</v>
      </c>
      <c r="AW14" t="s">
        <v>192</v>
      </c>
      <c r="AY14" t="s">
        <v>318</v>
      </c>
      <c r="AZ14" t="s">
        <v>319</v>
      </c>
      <c r="BB14" t="s">
        <v>321</v>
      </c>
    </row>
    <row r="15" spans="1:55" x14ac:dyDescent="0.2">
      <c r="A15">
        <v>29</v>
      </c>
      <c r="B15" t="s">
        <v>158</v>
      </c>
      <c r="C15" t="s">
        <v>300</v>
      </c>
      <c r="D15" t="s">
        <v>248</v>
      </c>
      <c r="E15" s="10">
        <v>43722</v>
      </c>
      <c r="F15" s="17">
        <v>0.62430555555555556</v>
      </c>
      <c r="G15" t="s">
        <v>248</v>
      </c>
      <c r="H15" s="10">
        <v>43722</v>
      </c>
      <c r="I15" t="s">
        <v>298</v>
      </c>
      <c r="J15">
        <f t="shared" si="0"/>
        <v>317.5</v>
      </c>
      <c r="K15">
        <f t="shared" si="1"/>
        <v>362.5</v>
      </c>
      <c r="L15">
        <v>340</v>
      </c>
      <c r="P15">
        <v>0.31</v>
      </c>
      <c r="Q15" t="s">
        <v>299</v>
      </c>
      <c r="S15">
        <v>1020</v>
      </c>
      <c r="T15" t="s">
        <v>164</v>
      </c>
      <c r="V15">
        <v>60</v>
      </c>
      <c r="W15">
        <v>10.94</v>
      </c>
      <c r="X15">
        <v>15.4</v>
      </c>
      <c r="Y15">
        <v>8.09</v>
      </c>
      <c r="AA15">
        <v>1336</v>
      </c>
      <c r="AM15" t="s">
        <v>183</v>
      </c>
      <c r="AN15" t="s">
        <v>248</v>
      </c>
      <c r="AO15" t="s">
        <v>306</v>
      </c>
      <c r="AP15" s="10">
        <v>43722</v>
      </c>
      <c r="AQ15" s="17">
        <v>0.625</v>
      </c>
      <c r="AR15" t="s">
        <v>164</v>
      </c>
      <c r="AS15" t="s">
        <v>308</v>
      </c>
      <c r="AT15" t="s">
        <v>309</v>
      </c>
      <c r="AW15" t="s">
        <v>192</v>
      </c>
      <c r="AY15" t="s">
        <v>318</v>
      </c>
      <c r="AZ15" t="s">
        <v>319</v>
      </c>
      <c r="BB15" t="s">
        <v>321</v>
      </c>
    </row>
    <row r="16" spans="1:55" x14ac:dyDescent="0.2">
      <c r="A16">
        <v>30</v>
      </c>
      <c r="B16" t="s">
        <v>158</v>
      </c>
      <c r="C16" t="s">
        <v>144</v>
      </c>
      <c r="D16" t="s">
        <v>245</v>
      </c>
      <c r="E16" s="10">
        <v>43722</v>
      </c>
      <c r="F16" s="17">
        <v>0.61944444444444446</v>
      </c>
      <c r="G16" t="s">
        <v>245</v>
      </c>
      <c r="H16" s="10">
        <v>43722</v>
      </c>
      <c r="I16" t="s">
        <v>298</v>
      </c>
      <c r="J16">
        <f t="shared" si="0"/>
        <v>317.5</v>
      </c>
      <c r="K16">
        <f t="shared" si="1"/>
        <v>362.5</v>
      </c>
      <c r="L16">
        <v>340</v>
      </c>
      <c r="P16">
        <v>0.31</v>
      </c>
      <c r="Q16" t="s">
        <v>299</v>
      </c>
      <c r="S16">
        <v>950</v>
      </c>
      <c r="T16" t="s">
        <v>164</v>
      </c>
      <c r="V16">
        <v>60</v>
      </c>
      <c r="W16">
        <v>10.94</v>
      </c>
      <c r="X16">
        <v>15.4</v>
      </c>
      <c r="Y16">
        <v>8.09</v>
      </c>
      <c r="AA16">
        <v>1336</v>
      </c>
      <c r="AM16" t="s">
        <v>180</v>
      </c>
      <c r="AN16" t="s">
        <v>245</v>
      </c>
      <c r="AO16" t="s">
        <v>304</v>
      </c>
      <c r="AP16" s="10">
        <v>43722</v>
      </c>
      <c r="AQ16" s="17">
        <v>0.625</v>
      </c>
      <c r="AR16" t="s">
        <v>164</v>
      </c>
      <c r="AS16" t="s">
        <v>308</v>
      </c>
      <c r="AT16" t="s">
        <v>309</v>
      </c>
      <c r="AW16" t="s">
        <v>192</v>
      </c>
      <c r="AY16" t="s">
        <v>318</v>
      </c>
      <c r="AZ16" t="s">
        <v>319</v>
      </c>
      <c r="BB16" t="s">
        <v>321</v>
      </c>
    </row>
    <row r="17" spans="1:54" x14ac:dyDescent="0.2">
      <c r="A17">
        <v>31</v>
      </c>
      <c r="B17" t="s">
        <v>158</v>
      </c>
      <c r="C17" t="s">
        <v>302</v>
      </c>
      <c r="D17" t="s">
        <v>246</v>
      </c>
      <c r="E17" s="10">
        <v>43722</v>
      </c>
      <c r="F17" s="17">
        <v>0.62430555555555556</v>
      </c>
      <c r="G17" t="s">
        <v>246</v>
      </c>
      <c r="H17" s="10">
        <v>43722</v>
      </c>
      <c r="I17" t="s">
        <v>298</v>
      </c>
      <c r="J17">
        <f t="shared" si="0"/>
        <v>317.5</v>
      </c>
      <c r="K17">
        <f t="shared" si="1"/>
        <v>362.5</v>
      </c>
      <c r="L17">
        <v>340</v>
      </c>
      <c r="P17">
        <v>0.31</v>
      </c>
      <c r="Q17" t="s">
        <v>299</v>
      </c>
      <c r="S17">
        <v>980</v>
      </c>
      <c r="T17" t="s">
        <v>164</v>
      </c>
      <c r="V17">
        <v>60</v>
      </c>
      <c r="W17">
        <v>10.94</v>
      </c>
      <c r="X17">
        <v>15.4</v>
      </c>
      <c r="Y17">
        <v>8.09</v>
      </c>
      <c r="AA17">
        <v>1336</v>
      </c>
      <c r="AM17" t="s">
        <v>181</v>
      </c>
      <c r="AN17" t="s">
        <v>246</v>
      </c>
      <c r="AO17" t="s">
        <v>304</v>
      </c>
      <c r="AP17" s="10">
        <v>43722</v>
      </c>
      <c r="AQ17" s="17">
        <v>0.625</v>
      </c>
      <c r="AR17" t="s">
        <v>164</v>
      </c>
      <c r="AS17" t="s">
        <v>308</v>
      </c>
      <c r="AT17" t="s">
        <v>309</v>
      </c>
      <c r="AW17" t="s">
        <v>192</v>
      </c>
      <c r="AY17" t="s">
        <v>318</v>
      </c>
      <c r="AZ17" t="s">
        <v>319</v>
      </c>
      <c r="BB17" t="s">
        <v>321</v>
      </c>
    </row>
    <row r="18" spans="1:54" s="46" customFormat="1" x14ac:dyDescent="0.2">
      <c r="A18" s="46">
        <f>A17+1</f>
        <v>32</v>
      </c>
      <c r="B18" s="46" t="s">
        <v>156</v>
      </c>
      <c r="C18" s="46" t="s">
        <v>302</v>
      </c>
      <c r="D18" s="46" t="s">
        <v>258</v>
      </c>
      <c r="E18" s="47">
        <v>43742</v>
      </c>
      <c r="F18" s="48">
        <v>0.4465277777777778</v>
      </c>
      <c r="G18" s="46" t="s">
        <v>258</v>
      </c>
      <c r="H18" s="47">
        <v>43742</v>
      </c>
      <c r="I18" s="46" t="s">
        <v>298</v>
      </c>
      <c r="J18" s="46">
        <f t="shared" si="0"/>
        <v>317.5</v>
      </c>
      <c r="K18" s="46">
        <f t="shared" si="1"/>
        <v>362.5</v>
      </c>
      <c r="L18" s="46">
        <v>340</v>
      </c>
      <c r="P18" s="46">
        <v>0.31</v>
      </c>
      <c r="Q18" s="46" t="s">
        <v>299</v>
      </c>
      <c r="S18" s="46">
        <v>1050</v>
      </c>
      <c r="T18" s="46" t="s">
        <v>162</v>
      </c>
      <c r="V18" s="46">
        <v>40</v>
      </c>
      <c r="W18" s="46">
        <v>8.4</v>
      </c>
      <c r="X18" s="46">
        <v>6.4</v>
      </c>
      <c r="Y18" s="46">
        <v>9.5</v>
      </c>
      <c r="AM18" s="46" t="s">
        <v>194</v>
      </c>
      <c r="AN18" s="46" t="s">
        <v>258</v>
      </c>
      <c r="AO18" s="46" t="s">
        <v>144</v>
      </c>
      <c r="AP18" s="47">
        <v>43742</v>
      </c>
      <c r="AQ18" s="48">
        <v>0.44791666666666669</v>
      </c>
      <c r="AR18" s="46" t="s">
        <v>162</v>
      </c>
      <c r="AS18" s="46" t="s">
        <v>308</v>
      </c>
      <c r="AT18" s="46" t="s">
        <v>309</v>
      </c>
      <c r="AW18" s="46" t="s">
        <v>192</v>
      </c>
      <c r="AY18" s="46" t="s">
        <v>318</v>
      </c>
      <c r="AZ18" s="46" t="s">
        <v>319</v>
      </c>
      <c r="BB18" s="46" t="s">
        <v>321</v>
      </c>
    </row>
    <row r="19" spans="1:54" s="46" customFormat="1" x14ac:dyDescent="0.2">
      <c r="A19" s="46">
        <f t="shared" ref="A19:A66" si="2">A18+1</f>
        <v>33</v>
      </c>
      <c r="B19" s="46" t="s">
        <v>156</v>
      </c>
      <c r="C19" s="46" t="s">
        <v>301</v>
      </c>
      <c r="D19" s="46" t="s">
        <v>259</v>
      </c>
      <c r="E19" s="47">
        <v>43742</v>
      </c>
      <c r="F19" s="49">
        <v>0.44097222222222227</v>
      </c>
      <c r="G19" s="46" t="s">
        <v>259</v>
      </c>
      <c r="H19" s="47">
        <v>43742</v>
      </c>
      <c r="I19" s="46" t="s">
        <v>298</v>
      </c>
      <c r="J19" s="46">
        <f t="shared" si="0"/>
        <v>317.5</v>
      </c>
      <c r="K19" s="46">
        <f t="shared" si="1"/>
        <v>362.5</v>
      </c>
      <c r="L19" s="46">
        <v>340</v>
      </c>
      <c r="P19" s="46">
        <v>0.31</v>
      </c>
      <c r="Q19" s="46" t="s">
        <v>299</v>
      </c>
      <c r="S19" s="46">
        <v>1210</v>
      </c>
      <c r="T19" s="46" t="s">
        <v>162</v>
      </c>
      <c r="V19" s="46">
        <v>40</v>
      </c>
      <c r="W19" s="46">
        <v>8.4</v>
      </c>
      <c r="X19" s="46">
        <v>6.4</v>
      </c>
      <c r="Y19" s="46">
        <v>9.5</v>
      </c>
      <c r="AM19" s="46" t="s">
        <v>195</v>
      </c>
      <c r="AN19" s="46" t="s">
        <v>259</v>
      </c>
      <c r="AO19" s="46" t="s">
        <v>304</v>
      </c>
      <c r="AP19" s="47">
        <v>43742</v>
      </c>
      <c r="AQ19" s="49">
        <v>0.44444444444444442</v>
      </c>
      <c r="AR19" s="46" t="s">
        <v>162</v>
      </c>
      <c r="AS19" s="46" t="s">
        <v>308</v>
      </c>
      <c r="AT19" s="46" t="s">
        <v>309</v>
      </c>
      <c r="AU19" s="46" t="s">
        <v>314</v>
      </c>
      <c r="AW19" s="46" t="s">
        <v>192</v>
      </c>
      <c r="AY19" s="46" t="s">
        <v>318</v>
      </c>
      <c r="AZ19" s="46" t="s">
        <v>319</v>
      </c>
      <c r="BB19" s="46" t="s">
        <v>321</v>
      </c>
    </row>
    <row r="20" spans="1:54" s="46" customFormat="1" x14ac:dyDescent="0.2">
      <c r="A20" s="46">
        <f t="shared" si="2"/>
        <v>34</v>
      </c>
      <c r="B20" s="46" t="s">
        <v>156</v>
      </c>
      <c r="C20" s="46" t="s">
        <v>301</v>
      </c>
      <c r="D20" s="46" t="s">
        <v>260</v>
      </c>
      <c r="E20" s="47">
        <v>43742</v>
      </c>
      <c r="F20" s="48">
        <v>0.4465277777777778</v>
      </c>
      <c r="G20" s="46" t="s">
        <v>260</v>
      </c>
      <c r="H20" s="47">
        <v>43742</v>
      </c>
      <c r="I20" s="46" t="s">
        <v>298</v>
      </c>
      <c r="J20" s="46">
        <f t="shared" si="0"/>
        <v>317.5</v>
      </c>
      <c r="K20" s="46">
        <f t="shared" si="1"/>
        <v>362.5</v>
      </c>
      <c r="L20" s="46">
        <v>340</v>
      </c>
      <c r="P20" s="46">
        <v>0.31</v>
      </c>
      <c r="Q20" s="46" t="s">
        <v>299</v>
      </c>
      <c r="S20" s="46">
        <v>1020</v>
      </c>
      <c r="T20" s="46" t="s">
        <v>162</v>
      </c>
      <c r="V20" s="46">
        <v>40</v>
      </c>
      <c r="W20" s="46">
        <v>8.4</v>
      </c>
      <c r="X20" s="46">
        <v>6.4</v>
      </c>
      <c r="Y20" s="46">
        <v>9.5</v>
      </c>
      <c r="AM20" s="46" t="s">
        <v>196</v>
      </c>
      <c r="AN20" s="46" t="s">
        <v>260</v>
      </c>
      <c r="AO20" s="46" t="s">
        <v>304</v>
      </c>
      <c r="AP20" s="47">
        <v>43742</v>
      </c>
      <c r="AQ20" s="48">
        <v>0.44791666666666669</v>
      </c>
      <c r="AR20" s="46" t="s">
        <v>162</v>
      </c>
      <c r="AS20" s="46" t="s">
        <v>308</v>
      </c>
      <c r="AT20" s="46" t="s">
        <v>309</v>
      </c>
      <c r="AW20" s="46" t="s">
        <v>192</v>
      </c>
      <c r="AY20" s="46" t="s">
        <v>318</v>
      </c>
      <c r="AZ20" s="46" t="s">
        <v>319</v>
      </c>
      <c r="BB20" s="46" t="s">
        <v>321</v>
      </c>
    </row>
    <row r="21" spans="1:54" s="46" customFormat="1" x14ac:dyDescent="0.2">
      <c r="A21" s="46">
        <f t="shared" si="2"/>
        <v>35</v>
      </c>
      <c r="B21" s="46" t="s">
        <v>157</v>
      </c>
      <c r="C21" s="46" t="s">
        <v>302</v>
      </c>
      <c r="D21" s="46" t="s">
        <v>261</v>
      </c>
      <c r="E21" s="47">
        <v>43742</v>
      </c>
      <c r="F21" s="48">
        <v>0.47222222222222227</v>
      </c>
      <c r="G21" s="46" t="s">
        <v>261</v>
      </c>
      <c r="H21" s="47">
        <v>43742</v>
      </c>
      <c r="I21" s="46" t="s">
        <v>298</v>
      </c>
      <c r="J21" s="46">
        <f t="shared" si="0"/>
        <v>317.5</v>
      </c>
      <c r="K21" s="46">
        <f t="shared" si="1"/>
        <v>362.5</v>
      </c>
      <c r="L21" s="46">
        <v>340</v>
      </c>
      <c r="P21" s="46">
        <v>0.19</v>
      </c>
      <c r="Q21" s="46" t="s">
        <v>299</v>
      </c>
      <c r="S21" s="46">
        <v>1050</v>
      </c>
      <c r="T21" s="46" t="s">
        <v>163</v>
      </c>
      <c r="V21" s="46">
        <v>40</v>
      </c>
      <c r="W21" s="46">
        <v>6.59</v>
      </c>
      <c r="X21" s="46">
        <v>6.7</v>
      </c>
      <c r="Y21" s="46">
        <v>8.6999999999999993</v>
      </c>
      <c r="AM21" s="46" t="s">
        <v>197</v>
      </c>
      <c r="AN21" s="46" t="s">
        <v>261</v>
      </c>
      <c r="AO21" s="46" t="s">
        <v>144</v>
      </c>
      <c r="AP21" s="47">
        <v>43742</v>
      </c>
      <c r="AQ21" s="48">
        <v>0.47569444444444442</v>
      </c>
      <c r="AR21" s="46" t="s">
        <v>163</v>
      </c>
      <c r="AS21" s="46" t="s">
        <v>308</v>
      </c>
      <c r="AT21" s="46" t="s">
        <v>309</v>
      </c>
      <c r="AW21" s="46" t="s">
        <v>192</v>
      </c>
      <c r="AY21" s="46" t="s">
        <v>318</v>
      </c>
      <c r="AZ21" s="46" t="s">
        <v>319</v>
      </c>
      <c r="BB21" s="46" t="s">
        <v>321</v>
      </c>
    </row>
    <row r="22" spans="1:54" s="46" customFormat="1" x14ac:dyDescent="0.2">
      <c r="A22" s="46">
        <f t="shared" si="2"/>
        <v>36</v>
      </c>
      <c r="B22" s="46" t="s">
        <v>157</v>
      </c>
      <c r="C22" s="46" t="s">
        <v>302</v>
      </c>
      <c r="D22" s="46" t="s">
        <v>262</v>
      </c>
      <c r="E22" s="47">
        <v>43742</v>
      </c>
      <c r="F22" s="48">
        <v>0.47569444444444442</v>
      </c>
      <c r="G22" s="46" t="s">
        <v>262</v>
      </c>
      <c r="H22" s="47">
        <v>43742</v>
      </c>
      <c r="I22" s="46" t="s">
        <v>298</v>
      </c>
      <c r="J22" s="46">
        <f t="shared" si="0"/>
        <v>317.5</v>
      </c>
      <c r="K22" s="46">
        <f t="shared" si="1"/>
        <v>362.5</v>
      </c>
      <c r="L22" s="46">
        <v>340</v>
      </c>
      <c r="P22" s="46">
        <v>0.19</v>
      </c>
      <c r="Q22" s="46" t="s">
        <v>299</v>
      </c>
      <c r="S22" s="46">
        <v>1050</v>
      </c>
      <c r="T22" s="46" t="s">
        <v>163</v>
      </c>
      <c r="V22" s="46">
        <v>40</v>
      </c>
      <c r="W22" s="46">
        <v>6.59</v>
      </c>
      <c r="X22" s="46">
        <v>6.7</v>
      </c>
      <c r="Y22" s="46">
        <v>8.6999999999999993</v>
      </c>
      <c r="AM22" s="46" t="s">
        <v>198</v>
      </c>
      <c r="AN22" s="46" t="s">
        <v>262</v>
      </c>
      <c r="AO22" s="46" t="s">
        <v>144</v>
      </c>
      <c r="AP22" s="47">
        <v>43742</v>
      </c>
      <c r="AQ22" s="48">
        <v>0.47916666666666669</v>
      </c>
      <c r="AR22" s="46" t="s">
        <v>163</v>
      </c>
      <c r="AS22" s="46" t="s">
        <v>308</v>
      </c>
      <c r="AT22" s="46" t="s">
        <v>309</v>
      </c>
      <c r="AW22" s="46" t="s">
        <v>192</v>
      </c>
      <c r="AY22" s="46" t="s">
        <v>318</v>
      </c>
      <c r="AZ22" s="46" t="s">
        <v>319</v>
      </c>
      <c r="BB22" s="46" t="s">
        <v>321</v>
      </c>
    </row>
    <row r="23" spans="1:54" s="46" customFormat="1" x14ac:dyDescent="0.2">
      <c r="A23" s="46">
        <f t="shared" si="2"/>
        <v>37</v>
      </c>
      <c r="B23" s="46" t="s">
        <v>157</v>
      </c>
      <c r="C23" s="46" t="s">
        <v>301</v>
      </c>
      <c r="D23" s="46" t="s">
        <v>263</v>
      </c>
      <c r="E23" s="47">
        <v>43742</v>
      </c>
      <c r="F23" s="48">
        <v>0.47222222222222227</v>
      </c>
      <c r="G23" s="46" t="s">
        <v>263</v>
      </c>
      <c r="H23" s="47">
        <v>43742</v>
      </c>
      <c r="I23" s="46" t="s">
        <v>298</v>
      </c>
      <c r="J23" s="46">
        <f t="shared" si="0"/>
        <v>317.5</v>
      </c>
      <c r="K23" s="46">
        <f t="shared" si="1"/>
        <v>362.5</v>
      </c>
      <c r="L23" s="46">
        <v>340</v>
      </c>
      <c r="P23" s="46">
        <v>0.19</v>
      </c>
      <c r="Q23" s="46" t="s">
        <v>299</v>
      </c>
      <c r="S23" s="46">
        <v>1050</v>
      </c>
      <c r="T23" s="46" t="s">
        <v>163</v>
      </c>
      <c r="V23" s="46">
        <v>40</v>
      </c>
      <c r="W23" s="46">
        <v>6.59</v>
      </c>
      <c r="X23" s="46">
        <v>6.7</v>
      </c>
      <c r="Y23" s="46">
        <v>8.6999999999999993</v>
      </c>
      <c r="AM23" s="46" t="s">
        <v>199</v>
      </c>
      <c r="AN23" s="46" t="s">
        <v>263</v>
      </c>
      <c r="AO23" s="46" t="s">
        <v>304</v>
      </c>
      <c r="AP23" s="47">
        <v>43742</v>
      </c>
      <c r="AQ23" s="48">
        <v>0.47569444444444442</v>
      </c>
      <c r="AR23" s="46" t="s">
        <v>163</v>
      </c>
      <c r="AS23" s="46" t="s">
        <v>308</v>
      </c>
      <c r="AT23" s="46" t="s">
        <v>309</v>
      </c>
      <c r="AW23" s="46" t="s">
        <v>192</v>
      </c>
      <c r="AY23" s="46" t="s">
        <v>318</v>
      </c>
      <c r="AZ23" s="46" t="s">
        <v>319</v>
      </c>
      <c r="BB23" s="46" t="s">
        <v>321</v>
      </c>
    </row>
    <row r="24" spans="1:54" s="46" customFormat="1" x14ac:dyDescent="0.2">
      <c r="A24" s="46">
        <f t="shared" si="2"/>
        <v>38</v>
      </c>
      <c r="B24" s="46" t="s">
        <v>157</v>
      </c>
      <c r="C24" s="46" t="s">
        <v>301</v>
      </c>
      <c r="D24" s="46" t="s">
        <v>264</v>
      </c>
      <c r="E24" s="47">
        <v>43742</v>
      </c>
      <c r="F24" s="48">
        <v>0.47569444444444442</v>
      </c>
      <c r="G24" s="46" t="s">
        <v>264</v>
      </c>
      <c r="H24" s="47">
        <v>43742</v>
      </c>
      <c r="I24" s="46" t="s">
        <v>298</v>
      </c>
      <c r="J24" s="46">
        <f t="shared" si="0"/>
        <v>317.5</v>
      </c>
      <c r="K24" s="46">
        <f t="shared" si="1"/>
        <v>362.5</v>
      </c>
      <c r="L24" s="46">
        <v>340</v>
      </c>
      <c r="P24" s="46">
        <v>0.19</v>
      </c>
      <c r="Q24" s="46" t="s">
        <v>299</v>
      </c>
      <c r="S24" s="46">
        <v>1030</v>
      </c>
      <c r="T24" s="46" t="s">
        <v>163</v>
      </c>
      <c r="V24" s="46">
        <v>40</v>
      </c>
      <c r="W24" s="46">
        <v>6.59</v>
      </c>
      <c r="X24" s="46">
        <v>6.7</v>
      </c>
      <c r="Y24" s="46">
        <v>8.6999999999999993</v>
      </c>
      <c r="AM24" s="46" t="s">
        <v>200</v>
      </c>
      <c r="AN24" s="46" t="s">
        <v>264</v>
      </c>
      <c r="AO24" s="46" t="s">
        <v>304</v>
      </c>
      <c r="AP24" s="47">
        <v>43742</v>
      </c>
      <c r="AQ24" s="48">
        <v>0.47916666666666669</v>
      </c>
      <c r="AR24" s="46" t="s">
        <v>163</v>
      </c>
      <c r="AS24" s="46" t="s">
        <v>308</v>
      </c>
      <c r="AT24" s="46" t="s">
        <v>309</v>
      </c>
      <c r="AW24" s="46" t="s">
        <v>192</v>
      </c>
      <c r="AY24" s="46" t="s">
        <v>318</v>
      </c>
      <c r="AZ24" s="46" t="s">
        <v>319</v>
      </c>
      <c r="BB24" s="46" t="s">
        <v>321</v>
      </c>
    </row>
    <row r="25" spans="1:54" s="46" customFormat="1" x14ac:dyDescent="0.2">
      <c r="A25" s="46">
        <f t="shared" si="2"/>
        <v>39</v>
      </c>
      <c r="B25" s="46" t="s">
        <v>158</v>
      </c>
      <c r="C25" s="46" t="s">
        <v>302</v>
      </c>
      <c r="D25" s="46" t="s">
        <v>265</v>
      </c>
      <c r="E25" s="47">
        <v>43742</v>
      </c>
      <c r="F25" s="48">
        <v>0.53194444444444444</v>
      </c>
      <c r="G25" s="46" t="s">
        <v>265</v>
      </c>
      <c r="H25" s="47">
        <v>43742</v>
      </c>
      <c r="I25" s="46" t="s">
        <v>298</v>
      </c>
      <c r="J25" s="46">
        <f t="shared" si="0"/>
        <v>317.5</v>
      </c>
      <c r="K25" s="46">
        <f t="shared" si="1"/>
        <v>362.5</v>
      </c>
      <c r="L25" s="46">
        <v>340</v>
      </c>
      <c r="P25" s="46">
        <v>0.19</v>
      </c>
      <c r="Q25" s="46" t="s">
        <v>299</v>
      </c>
      <c r="S25" s="46">
        <v>1230</v>
      </c>
      <c r="T25" s="46" t="s">
        <v>164</v>
      </c>
      <c r="V25" s="46">
        <v>20</v>
      </c>
      <c r="W25" s="46">
        <v>8.41</v>
      </c>
      <c r="X25" s="46">
        <v>7.2</v>
      </c>
      <c r="Y25" s="46">
        <v>9</v>
      </c>
      <c r="AM25" s="46" t="s">
        <v>201</v>
      </c>
      <c r="AN25" s="46" t="s">
        <v>265</v>
      </c>
      <c r="AO25" s="46" t="s">
        <v>144</v>
      </c>
      <c r="AP25" s="47">
        <v>43742</v>
      </c>
      <c r="AQ25" s="48">
        <v>0.53472222222222221</v>
      </c>
      <c r="AR25" s="46" t="s">
        <v>164</v>
      </c>
      <c r="AS25" s="46" t="s">
        <v>308</v>
      </c>
      <c r="AT25" s="46" t="s">
        <v>309</v>
      </c>
      <c r="AW25" s="46" t="s">
        <v>192</v>
      </c>
      <c r="AY25" s="46" t="s">
        <v>318</v>
      </c>
      <c r="AZ25" s="46" t="s">
        <v>319</v>
      </c>
      <c r="BB25" s="46" t="s">
        <v>321</v>
      </c>
    </row>
    <row r="26" spans="1:54" s="46" customFormat="1" x14ac:dyDescent="0.2">
      <c r="A26" s="46">
        <f t="shared" si="2"/>
        <v>40</v>
      </c>
      <c r="B26" s="46" t="s">
        <v>158</v>
      </c>
      <c r="C26" s="46" t="s">
        <v>302</v>
      </c>
      <c r="D26" s="46" t="s">
        <v>266</v>
      </c>
      <c r="E26" s="47">
        <v>43742</v>
      </c>
      <c r="F26" s="48">
        <v>0.53472222222222221</v>
      </c>
      <c r="G26" s="46" t="s">
        <v>266</v>
      </c>
      <c r="H26" s="47">
        <v>43742</v>
      </c>
      <c r="I26" s="46" t="s">
        <v>298</v>
      </c>
      <c r="J26" s="46">
        <f t="shared" si="0"/>
        <v>317.5</v>
      </c>
      <c r="K26" s="46">
        <f t="shared" si="1"/>
        <v>362.5</v>
      </c>
      <c r="L26" s="46">
        <v>340</v>
      </c>
      <c r="P26" s="46">
        <v>0.19</v>
      </c>
      <c r="Q26" s="46" t="s">
        <v>299</v>
      </c>
      <c r="S26" s="46">
        <v>1050</v>
      </c>
      <c r="T26" s="46" t="s">
        <v>164</v>
      </c>
      <c r="V26" s="46">
        <v>20</v>
      </c>
      <c r="W26" s="46">
        <v>8.41</v>
      </c>
      <c r="X26" s="46">
        <v>7.2</v>
      </c>
      <c r="Y26" s="46">
        <v>9</v>
      </c>
      <c r="AM26" s="46" t="s">
        <v>202</v>
      </c>
      <c r="AN26" s="46" t="s">
        <v>266</v>
      </c>
      <c r="AO26" s="46" t="s">
        <v>144</v>
      </c>
      <c r="AP26" s="47">
        <v>43742</v>
      </c>
      <c r="AQ26" s="48">
        <v>0.53819444444444442</v>
      </c>
      <c r="AR26" s="46" t="s">
        <v>164</v>
      </c>
      <c r="AS26" s="46" t="s">
        <v>308</v>
      </c>
      <c r="AT26" s="46" t="s">
        <v>309</v>
      </c>
      <c r="AW26" s="46" t="s">
        <v>192</v>
      </c>
      <c r="AY26" s="46" t="s">
        <v>318</v>
      </c>
      <c r="AZ26" s="46" t="s">
        <v>319</v>
      </c>
      <c r="BB26" s="46" t="s">
        <v>321</v>
      </c>
    </row>
    <row r="27" spans="1:54" s="46" customFormat="1" x14ac:dyDescent="0.2">
      <c r="A27" s="46">
        <f t="shared" si="2"/>
        <v>41</v>
      </c>
      <c r="B27" s="46" t="s">
        <v>158</v>
      </c>
      <c r="C27" s="46" t="s">
        <v>301</v>
      </c>
      <c r="D27" s="46" t="s">
        <v>267</v>
      </c>
      <c r="E27" s="47">
        <v>43742</v>
      </c>
      <c r="F27" s="48">
        <v>0.53194444444444444</v>
      </c>
      <c r="G27" s="46" t="s">
        <v>267</v>
      </c>
      <c r="H27" s="47">
        <v>43742</v>
      </c>
      <c r="I27" s="46" t="s">
        <v>298</v>
      </c>
      <c r="J27" s="46">
        <f t="shared" si="0"/>
        <v>317.5</v>
      </c>
      <c r="K27" s="46">
        <f t="shared" si="1"/>
        <v>362.5</v>
      </c>
      <c r="L27" s="46">
        <v>340</v>
      </c>
      <c r="P27" s="46">
        <v>0.19</v>
      </c>
      <c r="Q27" s="46" t="s">
        <v>299</v>
      </c>
      <c r="S27" s="46">
        <v>1050</v>
      </c>
      <c r="T27" s="46" t="s">
        <v>164</v>
      </c>
      <c r="V27" s="46">
        <v>20</v>
      </c>
      <c r="W27" s="46">
        <v>8.41</v>
      </c>
      <c r="X27" s="46">
        <v>7.2</v>
      </c>
      <c r="Y27" s="46">
        <v>9</v>
      </c>
      <c r="AM27" s="46" t="s">
        <v>203</v>
      </c>
      <c r="AN27" s="46" t="s">
        <v>267</v>
      </c>
      <c r="AO27" s="46" t="s">
        <v>304</v>
      </c>
      <c r="AP27" s="47">
        <v>43742</v>
      </c>
      <c r="AQ27" s="48">
        <v>0.53472222222222221</v>
      </c>
      <c r="AR27" s="46" t="s">
        <v>164</v>
      </c>
      <c r="AS27" s="46" t="s">
        <v>308</v>
      </c>
      <c r="AT27" s="46" t="s">
        <v>309</v>
      </c>
      <c r="AW27" s="46" t="s">
        <v>192</v>
      </c>
      <c r="AY27" s="46" t="s">
        <v>318</v>
      </c>
      <c r="AZ27" s="46" t="s">
        <v>319</v>
      </c>
      <c r="BB27" s="46" t="s">
        <v>321</v>
      </c>
    </row>
    <row r="28" spans="1:54" s="46" customFormat="1" x14ac:dyDescent="0.2">
      <c r="A28" s="46">
        <f t="shared" si="2"/>
        <v>42</v>
      </c>
      <c r="B28" s="46" t="s">
        <v>158</v>
      </c>
      <c r="C28" s="46" t="s">
        <v>301</v>
      </c>
      <c r="D28" s="46" t="s">
        <v>268</v>
      </c>
      <c r="E28" s="47">
        <v>43742</v>
      </c>
      <c r="F28" s="48">
        <v>0.53472222222222221</v>
      </c>
      <c r="G28" s="46" t="s">
        <v>268</v>
      </c>
      <c r="H28" s="47">
        <v>43742</v>
      </c>
      <c r="I28" s="46" t="s">
        <v>298</v>
      </c>
      <c r="J28" s="46">
        <f t="shared" si="0"/>
        <v>317.5</v>
      </c>
      <c r="K28" s="46">
        <f t="shared" si="1"/>
        <v>362.5</v>
      </c>
      <c r="L28" s="46">
        <v>340</v>
      </c>
      <c r="P28" s="46">
        <v>0.19</v>
      </c>
      <c r="Q28" s="46" t="s">
        <v>299</v>
      </c>
      <c r="S28" s="46">
        <v>1080</v>
      </c>
      <c r="T28" s="46" t="s">
        <v>164</v>
      </c>
      <c r="V28" s="46">
        <v>20</v>
      </c>
      <c r="W28" s="46">
        <v>8.41</v>
      </c>
      <c r="X28" s="46">
        <v>7.2</v>
      </c>
      <c r="Y28" s="46">
        <v>9</v>
      </c>
      <c r="AM28" s="46" t="s">
        <v>204</v>
      </c>
      <c r="AN28" s="46" t="s">
        <v>268</v>
      </c>
      <c r="AO28" s="46" t="s">
        <v>304</v>
      </c>
      <c r="AP28" s="47">
        <v>43742</v>
      </c>
      <c r="AQ28" s="48">
        <v>0.53819444444444442</v>
      </c>
      <c r="AR28" s="46" t="s">
        <v>164</v>
      </c>
      <c r="AS28" s="46" t="s">
        <v>308</v>
      </c>
      <c r="AT28" s="46" t="s">
        <v>309</v>
      </c>
      <c r="AW28" s="46" t="s">
        <v>192</v>
      </c>
      <c r="AY28" s="46" t="s">
        <v>318</v>
      </c>
      <c r="AZ28" s="46" t="s">
        <v>319</v>
      </c>
      <c r="BB28" s="46" t="s">
        <v>321</v>
      </c>
    </row>
    <row r="29" spans="1:54" s="46" customFormat="1" x14ac:dyDescent="0.2">
      <c r="A29" s="46">
        <f t="shared" si="2"/>
        <v>43</v>
      </c>
      <c r="B29" s="46" t="s">
        <v>159</v>
      </c>
      <c r="C29" s="46" t="s">
        <v>302</v>
      </c>
      <c r="D29" s="46" t="s">
        <v>269</v>
      </c>
      <c r="E29" s="47">
        <v>43742</v>
      </c>
      <c r="F29" s="48">
        <v>0.55625000000000002</v>
      </c>
      <c r="G29" s="46" t="s">
        <v>269</v>
      </c>
      <c r="H29" s="47">
        <v>43742</v>
      </c>
      <c r="I29" s="46" t="s">
        <v>298</v>
      </c>
      <c r="J29" s="46">
        <f t="shared" si="0"/>
        <v>297.5</v>
      </c>
      <c r="K29" s="46">
        <f t="shared" si="1"/>
        <v>342.5</v>
      </c>
      <c r="L29" s="46">
        <v>320</v>
      </c>
      <c r="P29" s="46">
        <v>0.19</v>
      </c>
      <c r="Q29" s="46" t="s">
        <v>299</v>
      </c>
      <c r="S29" s="46">
        <v>1040</v>
      </c>
      <c r="T29" s="46" t="s">
        <v>165</v>
      </c>
      <c r="V29" s="46">
        <v>30</v>
      </c>
      <c r="W29" s="46">
        <v>8.0500000000000007</v>
      </c>
      <c r="X29" s="46">
        <v>8.1</v>
      </c>
      <c r="Y29" s="46">
        <v>9</v>
      </c>
      <c r="AM29" s="46" t="s">
        <v>205</v>
      </c>
      <c r="AN29" s="46" t="s">
        <v>269</v>
      </c>
      <c r="AO29" s="46" t="s">
        <v>144</v>
      </c>
      <c r="AP29" s="47">
        <v>43742</v>
      </c>
      <c r="AQ29" s="48">
        <v>0.5625</v>
      </c>
      <c r="AR29" s="46" t="s">
        <v>165</v>
      </c>
      <c r="AS29" s="46" t="s">
        <v>308</v>
      </c>
      <c r="AT29" s="46" t="s">
        <v>309</v>
      </c>
      <c r="AW29" s="46" t="s">
        <v>192</v>
      </c>
      <c r="AY29" s="46" t="s">
        <v>318</v>
      </c>
      <c r="AZ29" s="46" t="s">
        <v>319</v>
      </c>
      <c r="BB29" s="46" t="s">
        <v>321</v>
      </c>
    </row>
    <row r="30" spans="1:54" s="46" customFormat="1" x14ac:dyDescent="0.2">
      <c r="A30" s="46">
        <f t="shared" si="2"/>
        <v>44</v>
      </c>
      <c r="B30" s="46" t="s">
        <v>159</v>
      </c>
      <c r="C30" s="46" t="s">
        <v>302</v>
      </c>
      <c r="D30" s="46" t="s">
        <v>270</v>
      </c>
      <c r="E30" s="47">
        <v>43742</v>
      </c>
      <c r="F30" s="48">
        <v>0.5625</v>
      </c>
      <c r="G30" s="46" t="s">
        <v>270</v>
      </c>
      <c r="H30" s="47">
        <v>43742</v>
      </c>
      <c r="I30" s="46" t="s">
        <v>298</v>
      </c>
      <c r="J30" s="46">
        <f t="shared" si="0"/>
        <v>297.5</v>
      </c>
      <c r="K30" s="46">
        <f t="shared" si="1"/>
        <v>342.5</v>
      </c>
      <c r="L30" s="46">
        <v>320</v>
      </c>
      <c r="P30" s="46">
        <v>0.19</v>
      </c>
      <c r="Q30" s="46" t="s">
        <v>299</v>
      </c>
      <c r="S30" s="46">
        <v>990</v>
      </c>
      <c r="T30" s="46" t="s">
        <v>165</v>
      </c>
      <c r="V30" s="46">
        <v>30</v>
      </c>
      <c r="W30" s="46">
        <v>8.0500000000000007</v>
      </c>
      <c r="X30" s="46">
        <v>8.1</v>
      </c>
      <c r="Y30" s="46">
        <v>9</v>
      </c>
      <c r="AM30" s="46" t="s">
        <v>206</v>
      </c>
      <c r="AN30" s="46" t="s">
        <v>270</v>
      </c>
      <c r="AO30" s="46" t="s">
        <v>144</v>
      </c>
      <c r="AP30" s="47">
        <v>43742</v>
      </c>
      <c r="AQ30" s="48">
        <v>0.56597222222222221</v>
      </c>
      <c r="AR30" s="46" t="s">
        <v>165</v>
      </c>
      <c r="AS30" s="46" t="s">
        <v>308</v>
      </c>
      <c r="AT30" s="46" t="s">
        <v>309</v>
      </c>
      <c r="AW30" s="46" t="s">
        <v>192</v>
      </c>
      <c r="AY30" s="46" t="s">
        <v>318</v>
      </c>
      <c r="AZ30" s="46" t="s">
        <v>319</v>
      </c>
      <c r="BB30" s="46" t="s">
        <v>321</v>
      </c>
    </row>
    <row r="31" spans="1:54" s="46" customFormat="1" x14ac:dyDescent="0.2">
      <c r="A31" s="46">
        <f t="shared" si="2"/>
        <v>45</v>
      </c>
      <c r="B31" s="46" t="s">
        <v>159</v>
      </c>
      <c r="C31" s="46" t="s">
        <v>301</v>
      </c>
      <c r="D31" s="46" t="s">
        <v>271</v>
      </c>
      <c r="E31" s="47">
        <v>43742</v>
      </c>
      <c r="F31" s="48">
        <v>0.55625000000000002</v>
      </c>
      <c r="G31" s="46" t="s">
        <v>271</v>
      </c>
      <c r="H31" s="47">
        <v>43742</v>
      </c>
      <c r="I31" s="46" t="s">
        <v>298</v>
      </c>
      <c r="J31" s="46">
        <f t="shared" si="0"/>
        <v>297.5</v>
      </c>
      <c r="K31" s="46">
        <f t="shared" si="1"/>
        <v>342.5</v>
      </c>
      <c r="L31" s="46">
        <v>320</v>
      </c>
      <c r="P31" s="46">
        <v>0.19</v>
      </c>
      <c r="Q31" s="46" t="s">
        <v>299</v>
      </c>
      <c r="S31" s="46">
        <v>1000</v>
      </c>
      <c r="T31" s="46" t="s">
        <v>165</v>
      </c>
      <c r="V31" s="46">
        <v>30</v>
      </c>
      <c r="W31" s="46">
        <v>8.0500000000000007</v>
      </c>
      <c r="X31" s="46">
        <v>8.1</v>
      </c>
      <c r="Y31" s="46">
        <v>9</v>
      </c>
      <c r="AM31" s="46" t="s">
        <v>207</v>
      </c>
      <c r="AN31" s="46" t="s">
        <v>271</v>
      </c>
      <c r="AO31" s="46" t="s">
        <v>304</v>
      </c>
      <c r="AP31" s="47">
        <v>43742</v>
      </c>
      <c r="AQ31" s="48">
        <v>0.5625</v>
      </c>
      <c r="AR31" s="46" t="s">
        <v>165</v>
      </c>
      <c r="AS31" s="46" t="s">
        <v>308</v>
      </c>
      <c r="AT31" s="46" t="s">
        <v>309</v>
      </c>
      <c r="AW31" s="46" t="s">
        <v>192</v>
      </c>
      <c r="AY31" s="46" t="s">
        <v>318</v>
      </c>
      <c r="AZ31" s="46" t="s">
        <v>319</v>
      </c>
      <c r="BB31" s="46" t="s">
        <v>321</v>
      </c>
    </row>
    <row r="32" spans="1:54" s="46" customFormat="1" x14ac:dyDescent="0.2">
      <c r="A32" s="46">
        <f t="shared" si="2"/>
        <v>46</v>
      </c>
      <c r="B32" s="46" t="s">
        <v>159</v>
      </c>
      <c r="C32" s="46" t="s">
        <v>301</v>
      </c>
      <c r="D32" s="46" t="s">
        <v>272</v>
      </c>
      <c r="E32" s="47">
        <v>43742</v>
      </c>
      <c r="F32" s="48">
        <v>0.5625</v>
      </c>
      <c r="G32" s="46" t="s">
        <v>272</v>
      </c>
      <c r="H32" s="47">
        <v>43742</v>
      </c>
      <c r="I32" s="46" t="s">
        <v>298</v>
      </c>
      <c r="J32" s="46">
        <f t="shared" si="0"/>
        <v>297.5</v>
      </c>
      <c r="K32" s="46">
        <f t="shared" si="1"/>
        <v>342.5</v>
      </c>
      <c r="L32" s="46">
        <v>320</v>
      </c>
      <c r="P32" s="46">
        <v>0.19</v>
      </c>
      <c r="Q32" s="46" t="s">
        <v>299</v>
      </c>
      <c r="S32" s="46">
        <v>1010</v>
      </c>
      <c r="T32" s="46" t="s">
        <v>165</v>
      </c>
      <c r="V32" s="46">
        <v>30</v>
      </c>
      <c r="W32" s="46">
        <v>8.0500000000000007</v>
      </c>
      <c r="X32" s="46">
        <v>8.1</v>
      </c>
      <c r="Y32" s="46">
        <v>9</v>
      </c>
      <c r="AL32" s="46" t="s">
        <v>340</v>
      </c>
      <c r="AM32" s="46" t="s">
        <v>208</v>
      </c>
      <c r="AN32" s="46" t="s">
        <v>272</v>
      </c>
      <c r="AO32" s="46" t="s">
        <v>304</v>
      </c>
      <c r="AP32" s="47">
        <v>43742</v>
      </c>
      <c r="AQ32" s="48">
        <v>0.56597222222222221</v>
      </c>
      <c r="AR32" s="46" t="s">
        <v>165</v>
      </c>
      <c r="AS32" s="46" t="s">
        <v>308</v>
      </c>
      <c r="AT32" s="46" t="s">
        <v>309</v>
      </c>
      <c r="AW32" s="46" t="s">
        <v>192</v>
      </c>
      <c r="AY32" s="46" t="s">
        <v>318</v>
      </c>
      <c r="AZ32" s="46" t="s">
        <v>319</v>
      </c>
      <c r="BB32" s="46" t="s">
        <v>321</v>
      </c>
    </row>
    <row r="33" spans="1:54" s="46" customFormat="1" x14ac:dyDescent="0.2">
      <c r="A33" s="46">
        <f t="shared" si="2"/>
        <v>47</v>
      </c>
      <c r="B33" s="46" t="s">
        <v>160</v>
      </c>
      <c r="C33" s="46" t="s">
        <v>302</v>
      </c>
      <c r="D33" s="46" t="s">
        <v>275</v>
      </c>
      <c r="E33" s="47">
        <v>43761</v>
      </c>
      <c r="F33" s="48">
        <v>0.39583333333333331</v>
      </c>
      <c r="G33" s="46" t="s">
        <v>275</v>
      </c>
      <c r="H33" s="47">
        <v>43761</v>
      </c>
      <c r="I33" s="46" t="s">
        <v>298</v>
      </c>
      <c r="J33" s="46">
        <f t="shared" si="0"/>
        <v>137.5</v>
      </c>
      <c r="K33" s="46">
        <f t="shared" si="1"/>
        <v>182.5</v>
      </c>
      <c r="L33" s="46">
        <v>160</v>
      </c>
      <c r="P33" s="46">
        <v>0.23</v>
      </c>
      <c r="Q33" s="46" t="s">
        <v>299</v>
      </c>
      <c r="S33" s="46">
        <v>1200</v>
      </c>
      <c r="T33" s="46" t="s">
        <v>171</v>
      </c>
      <c r="V33" s="46">
        <v>20</v>
      </c>
      <c r="W33" s="46">
        <v>11.95</v>
      </c>
      <c r="X33" s="46">
        <v>4.4000000000000004</v>
      </c>
      <c r="Y33" s="46">
        <v>8.01</v>
      </c>
      <c r="AA33" s="46">
        <v>656</v>
      </c>
      <c r="AL33" s="46" t="s">
        <v>340</v>
      </c>
      <c r="AM33" s="46" t="s">
        <v>209</v>
      </c>
      <c r="AN33" s="46" t="s">
        <v>275</v>
      </c>
      <c r="AO33" s="46" t="s">
        <v>144</v>
      </c>
      <c r="AP33" s="47">
        <v>43761</v>
      </c>
      <c r="AQ33" s="49">
        <v>0.6875</v>
      </c>
      <c r="AR33" s="46" t="s">
        <v>307</v>
      </c>
      <c r="AS33" s="46" t="s">
        <v>308</v>
      </c>
      <c r="AT33" s="46" t="s">
        <v>309</v>
      </c>
      <c r="AW33" s="46" t="s">
        <v>192</v>
      </c>
      <c r="AY33" s="46" t="s">
        <v>318</v>
      </c>
      <c r="AZ33" s="46" t="s">
        <v>319</v>
      </c>
      <c r="BB33" s="46" t="s">
        <v>321</v>
      </c>
    </row>
    <row r="34" spans="1:54" s="46" customFormat="1" x14ac:dyDescent="0.2">
      <c r="A34" s="46">
        <f t="shared" si="2"/>
        <v>48</v>
      </c>
      <c r="B34" s="46" t="s">
        <v>160</v>
      </c>
      <c r="C34" s="46" t="s">
        <v>302</v>
      </c>
      <c r="D34" s="46" t="s">
        <v>276</v>
      </c>
      <c r="E34" s="47">
        <v>43761</v>
      </c>
      <c r="F34" s="48">
        <v>0.39930555555555558</v>
      </c>
      <c r="G34" s="46" t="s">
        <v>276</v>
      </c>
      <c r="H34" s="47">
        <v>43761</v>
      </c>
      <c r="I34" s="46" t="s">
        <v>298</v>
      </c>
      <c r="J34" s="46">
        <f t="shared" ref="J34:J66" si="3">L34-22.5</f>
        <v>137.5</v>
      </c>
      <c r="K34" s="46">
        <f t="shared" ref="K34:K65" si="4">L34+22.5</f>
        <v>182.5</v>
      </c>
      <c r="L34" s="46">
        <v>160</v>
      </c>
      <c r="P34" s="46">
        <v>0.23</v>
      </c>
      <c r="Q34" s="46" t="s">
        <v>299</v>
      </c>
      <c r="S34" s="46">
        <v>1180</v>
      </c>
      <c r="T34" s="46" t="s">
        <v>171</v>
      </c>
      <c r="V34" s="46">
        <v>20</v>
      </c>
      <c r="W34" s="46">
        <v>11.95</v>
      </c>
      <c r="X34" s="46">
        <v>4.4000000000000004</v>
      </c>
      <c r="Y34" s="46">
        <v>8.01</v>
      </c>
      <c r="AA34" s="46">
        <v>656</v>
      </c>
      <c r="AM34" s="46" t="s">
        <v>210</v>
      </c>
      <c r="AN34" s="46" t="s">
        <v>276</v>
      </c>
      <c r="AO34" s="46" t="s">
        <v>144</v>
      </c>
      <c r="AP34" s="47">
        <v>43761</v>
      </c>
      <c r="AQ34" s="49">
        <v>0.69097222222222221</v>
      </c>
      <c r="AR34" s="46" t="s">
        <v>307</v>
      </c>
      <c r="AS34" s="46" t="s">
        <v>308</v>
      </c>
      <c r="AT34" s="46" t="s">
        <v>309</v>
      </c>
      <c r="AU34" s="46" t="s">
        <v>315</v>
      </c>
      <c r="AW34" s="46" t="s">
        <v>192</v>
      </c>
      <c r="AY34" s="46" t="s">
        <v>318</v>
      </c>
      <c r="AZ34" s="46" t="s">
        <v>319</v>
      </c>
      <c r="BB34" s="46" t="s">
        <v>321</v>
      </c>
    </row>
    <row r="35" spans="1:54" s="46" customFormat="1" x14ac:dyDescent="0.2">
      <c r="A35" s="46">
        <f t="shared" si="2"/>
        <v>49</v>
      </c>
      <c r="B35" s="46" t="s">
        <v>160</v>
      </c>
      <c r="C35" s="46" t="s">
        <v>301</v>
      </c>
      <c r="D35" s="46" t="s">
        <v>273</v>
      </c>
      <c r="E35" s="47">
        <v>43761</v>
      </c>
      <c r="F35" s="48">
        <v>0.39583333333333331</v>
      </c>
      <c r="G35" s="46" t="s">
        <v>273</v>
      </c>
      <c r="H35" s="47">
        <v>43761</v>
      </c>
      <c r="I35" s="46" t="s">
        <v>298</v>
      </c>
      <c r="J35" s="46">
        <f t="shared" si="3"/>
        <v>137.5</v>
      </c>
      <c r="K35" s="46">
        <f t="shared" si="4"/>
        <v>182.5</v>
      </c>
      <c r="L35" s="46">
        <v>160</v>
      </c>
      <c r="P35" s="46">
        <v>0.23</v>
      </c>
      <c r="Q35" s="46" t="s">
        <v>299</v>
      </c>
      <c r="S35" s="46">
        <v>1190</v>
      </c>
      <c r="T35" s="46" t="s">
        <v>171</v>
      </c>
      <c r="V35" s="46">
        <v>20</v>
      </c>
      <c r="W35" s="46">
        <v>11.95</v>
      </c>
      <c r="X35" s="46">
        <v>4.4000000000000004</v>
      </c>
      <c r="Y35" s="46">
        <v>8.01</v>
      </c>
      <c r="AA35" s="46">
        <v>656</v>
      </c>
      <c r="AM35" s="46" t="s">
        <v>211</v>
      </c>
      <c r="AN35" s="46" t="s">
        <v>273</v>
      </c>
      <c r="AO35" s="46" t="s">
        <v>301</v>
      </c>
      <c r="AP35" s="47">
        <v>43761</v>
      </c>
      <c r="AQ35" s="49">
        <v>0.6875</v>
      </c>
      <c r="AR35" s="46" t="s">
        <v>307</v>
      </c>
      <c r="AS35" s="46" t="s">
        <v>308</v>
      </c>
      <c r="AT35" s="46" t="s">
        <v>309</v>
      </c>
      <c r="AW35" s="46" t="s">
        <v>192</v>
      </c>
      <c r="AY35" s="46" t="s">
        <v>318</v>
      </c>
      <c r="AZ35" s="46" t="s">
        <v>319</v>
      </c>
      <c r="BB35" s="46" t="s">
        <v>321</v>
      </c>
    </row>
    <row r="36" spans="1:54" s="46" customFormat="1" x14ac:dyDescent="0.2">
      <c r="A36" s="46">
        <f t="shared" si="2"/>
        <v>50</v>
      </c>
      <c r="B36" s="46" t="s">
        <v>160</v>
      </c>
      <c r="C36" s="46" t="s">
        <v>301</v>
      </c>
      <c r="D36" s="46" t="s">
        <v>274</v>
      </c>
      <c r="E36" s="47">
        <v>43761</v>
      </c>
      <c r="F36" s="48">
        <v>0.39930555555555558</v>
      </c>
      <c r="G36" s="46" t="s">
        <v>274</v>
      </c>
      <c r="H36" s="47">
        <v>43761</v>
      </c>
      <c r="I36" s="46" t="s">
        <v>298</v>
      </c>
      <c r="J36" s="46">
        <f t="shared" si="3"/>
        <v>137.5</v>
      </c>
      <c r="K36" s="46">
        <f t="shared" si="4"/>
        <v>182.5</v>
      </c>
      <c r="L36" s="46">
        <v>160</v>
      </c>
      <c r="P36" s="46">
        <v>0.23</v>
      </c>
      <c r="Q36" s="46" t="s">
        <v>299</v>
      </c>
      <c r="S36" s="46">
        <v>1190</v>
      </c>
      <c r="T36" s="46" t="s">
        <v>171</v>
      </c>
      <c r="V36" s="46">
        <v>20</v>
      </c>
      <c r="W36" s="46">
        <v>11.95</v>
      </c>
      <c r="X36" s="46">
        <v>4.4000000000000004</v>
      </c>
      <c r="Y36" s="46">
        <v>8.01</v>
      </c>
      <c r="AA36" s="46">
        <v>656</v>
      </c>
      <c r="AM36" s="46" t="s">
        <v>212</v>
      </c>
      <c r="AN36" s="46" t="s">
        <v>274</v>
      </c>
      <c r="AO36" s="46" t="s">
        <v>301</v>
      </c>
      <c r="AP36" s="47">
        <v>43761</v>
      </c>
      <c r="AQ36" s="49">
        <v>0.69097222222222221</v>
      </c>
      <c r="AR36" s="46" t="s">
        <v>307</v>
      </c>
      <c r="AS36" s="46" t="s">
        <v>308</v>
      </c>
      <c r="AT36" s="46" t="s">
        <v>309</v>
      </c>
      <c r="AW36" s="46" t="s">
        <v>192</v>
      </c>
      <c r="AY36" s="46" t="s">
        <v>318</v>
      </c>
      <c r="AZ36" s="46" t="s">
        <v>319</v>
      </c>
      <c r="BB36" s="46" t="s">
        <v>321</v>
      </c>
    </row>
    <row r="37" spans="1:54" s="46" customFormat="1" x14ac:dyDescent="0.2">
      <c r="A37" s="46">
        <f t="shared" si="2"/>
        <v>51</v>
      </c>
      <c r="B37" s="46" t="s">
        <v>166</v>
      </c>
      <c r="C37" s="46" t="s">
        <v>302</v>
      </c>
      <c r="D37" s="46" t="s">
        <v>277</v>
      </c>
      <c r="E37" s="47">
        <v>43761</v>
      </c>
      <c r="F37" s="48">
        <v>0.42708333333333331</v>
      </c>
      <c r="G37" s="46" t="s">
        <v>277</v>
      </c>
      <c r="H37" s="47">
        <v>43761</v>
      </c>
      <c r="I37" s="46" t="s">
        <v>298</v>
      </c>
      <c r="J37" s="46">
        <f t="shared" si="3"/>
        <v>137.5</v>
      </c>
      <c r="K37" s="46">
        <f t="shared" si="4"/>
        <v>182.5</v>
      </c>
      <c r="L37" s="46">
        <v>160</v>
      </c>
      <c r="P37" s="46">
        <v>0.1</v>
      </c>
      <c r="Q37" s="46" t="s">
        <v>299</v>
      </c>
      <c r="S37" s="46">
        <v>1870</v>
      </c>
      <c r="T37" s="46" t="s">
        <v>175</v>
      </c>
      <c r="V37" s="46">
        <v>10</v>
      </c>
      <c r="W37" s="46">
        <v>11.77</v>
      </c>
      <c r="X37" s="46">
        <v>4.3</v>
      </c>
      <c r="Y37" s="46">
        <v>8.08</v>
      </c>
      <c r="AA37" s="46">
        <v>681</v>
      </c>
      <c r="AM37" s="46" t="s">
        <v>213</v>
      </c>
      <c r="AN37" s="46" t="s">
        <v>277</v>
      </c>
      <c r="AO37" s="46" t="s">
        <v>144</v>
      </c>
      <c r="AP37" s="47">
        <v>43761</v>
      </c>
      <c r="AQ37" s="49">
        <v>0.69236111111111109</v>
      </c>
      <c r="AR37" s="46" t="s">
        <v>307</v>
      </c>
      <c r="AS37" s="46" t="s">
        <v>308</v>
      </c>
      <c r="AT37" s="46" t="s">
        <v>309</v>
      </c>
      <c r="AW37" s="46" t="s">
        <v>192</v>
      </c>
      <c r="AY37" s="46" t="s">
        <v>318</v>
      </c>
      <c r="AZ37" s="46" t="s">
        <v>319</v>
      </c>
      <c r="BB37" s="46" t="s">
        <v>321</v>
      </c>
    </row>
    <row r="38" spans="1:54" s="46" customFormat="1" x14ac:dyDescent="0.2">
      <c r="A38" s="46">
        <f t="shared" si="2"/>
        <v>52</v>
      </c>
      <c r="B38" s="46" t="s">
        <v>166</v>
      </c>
      <c r="C38" s="46" t="s">
        <v>302</v>
      </c>
      <c r="D38" s="46" t="s">
        <v>278</v>
      </c>
      <c r="E38" s="47">
        <v>43761</v>
      </c>
      <c r="F38" s="48">
        <v>0.43402777777777773</v>
      </c>
      <c r="G38" s="46" t="s">
        <v>278</v>
      </c>
      <c r="H38" s="47">
        <v>43761</v>
      </c>
      <c r="I38" s="46" t="s">
        <v>298</v>
      </c>
      <c r="J38" s="46">
        <f t="shared" si="3"/>
        <v>137.5</v>
      </c>
      <c r="K38" s="46">
        <f t="shared" si="4"/>
        <v>182.5</v>
      </c>
      <c r="L38" s="46">
        <v>160</v>
      </c>
      <c r="P38" s="46">
        <v>0.1</v>
      </c>
      <c r="Q38" s="46" t="s">
        <v>299</v>
      </c>
      <c r="S38" s="46">
        <v>1160</v>
      </c>
      <c r="T38" s="46" t="s">
        <v>175</v>
      </c>
      <c r="V38" s="46">
        <v>10</v>
      </c>
      <c r="W38" s="46">
        <v>11.77</v>
      </c>
      <c r="X38" s="46">
        <v>4.3</v>
      </c>
      <c r="Y38" s="46">
        <v>8.08</v>
      </c>
      <c r="AA38" s="46">
        <v>681</v>
      </c>
      <c r="AM38" s="46" t="s">
        <v>214</v>
      </c>
      <c r="AN38" s="46" t="s">
        <v>278</v>
      </c>
      <c r="AO38" s="46" t="s">
        <v>144</v>
      </c>
      <c r="AP38" s="47">
        <v>43761</v>
      </c>
      <c r="AQ38" s="49">
        <v>0.69374999999999998</v>
      </c>
      <c r="AR38" s="46" t="s">
        <v>307</v>
      </c>
      <c r="AS38" s="46" t="s">
        <v>308</v>
      </c>
      <c r="AT38" s="46" t="s">
        <v>309</v>
      </c>
      <c r="AW38" s="46" t="s">
        <v>192</v>
      </c>
      <c r="AY38" s="46" t="s">
        <v>318</v>
      </c>
      <c r="AZ38" s="46" t="s">
        <v>319</v>
      </c>
      <c r="BB38" s="46" t="s">
        <v>321</v>
      </c>
    </row>
    <row r="39" spans="1:54" s="46" customFormat="1" x14ac:dyDescent="0.2">
      <c r="A39" s="46">
        <f t="shared" si="2"/>
        <v>53</v>
      </c>
      <c r="B39" s="46" t="s">
        <v>166</v>
      </c>
      <c r="C39" s="46" t="s">
        <v>301</v>
      </c>
      <c r="D39" s="46" t="s">
        <v>279</v>
      </c>
      <c r="E39" s="47">
        <v>43761</v>
      </c>
      <c r="F39" s="48">
        <v>0.42708333333333331</v>
      </c>
      <c r="G39" s="46" t="s">
        <v>279</v>
      </c>
      <c r="H39" s="47">
        <v>43761</v>
      </c>
      <c r="I39" s="46" t="s">
        <v>298</v>
      </c>
      <c r="J39" s="46">
        <f t="shared" si="3"/>
        <v>137.5</v>
      </c>
      <c r="K39" s="46">
        <f t="shared" si="4"/>
        <v>182.5</v>
      </c>
      <c r="L39" s="46">
        <v>160</v>
      </c>
      <c r="P39" s="46">
        <v>0.1</v>
      </c>
      <c r="Q39" s="46" t="s">
        <v>299</v>
      </c>
      <c r="S39" s="46">
        <v>1100</v>
      </c>
      <c r="T39" s="46" t="s">
        <v>175</v>
      </c>
      <c r="V39" s="46">
        <v>10</v>
      </c>
      <c r="W39" s="46">
        <v>11.77</v>
      </c>
      <c r="X39" s="46">
        <v>4.3</v>
      </c>
      <c r="Y39" s="46">
        <v>8.08</v>
      </c>
      <c r="AA39" s="46">
        <v>681</v>
      </c>
      <c r="AM39" s="46" t="s">
        <v>215</v>
      </c>
      <c r="AN39" s="46" t="s">
        <v>279</v>
      </c>
      <c r="AO39" s="46" t="s">
        <v>301</v>
      </c>
      <c r="AP39" s="47">
        <v>43761</v>
      </c>
      <c r="AQ39" s="49">
        <v>0.69236111111111109</v>
      </c>
      <c r="AR39" s="46" t="s">
        <v>307</v>
      </c>
      <c r="AS39" s="46" t="s">
        <v>308</v>
      </c>
      <c r="AT39" s="46" t="s">
        <v>309</v>
      </c>
      <c r="AW39" s="46" t="s">
        <v>192</v>
      </c>
      <c r="AY39" s="46" t="s">
        <v>318</v>
      </c>
      <c r="AZ39" s="46" t="s">
        <v>319</v>
      </c>
      <c r="BB39" s="46" t="s">
        <v>321</v>
      </c>
    </row>
    <row r="40" spans="1:54" s="46" customFormat="1" x14ac:dyDescent="0.2">
      <c r="A40" s="46">
        <f t="shared" si="2"/>
        <v>54</v>
      </c>
      <c r="B40" s="46" t="s">
        <v>166</v>
      </c>
      <c r="C40" s="46" t="s">
        <v>301</v>
      </c>
      <c r="D40" s="46" t="s">
        <v>280</v>
      </c>
      <c r="E40" s="47">
        <v>43761</v>
      </c>
      <c r="F40" s="48">
        <v>0.43402777777777773</v>
      </c>
      <c r="G40" s="46" t="s">
        <v>280</v>
      </c>
      <c r="H40" s="47">
        <v>43761</v>
      </c>
      <c r="I40" s="46" t="s">
        <v>298</v>
      </c>
      <c r="J40" s="46">
        <f t="shared" si="3"/>
        <v>137.5</v>
      </c>
      <c r="K40" s="46">
        <f t="shared" si="4"/>
        <v>182.5</v>
      </c>
      <c r="L40" s="46">
        <v>160</v>
      </c>
      <c r="P40" s="46">
        <v>0.1</v>
      </c>
      <c r="Q40" s="46" t="s">
        <v>299</v>
      </c>
      <c r="S40" s="46">
        <v>990</v>
      </c>
      <c r="T40" s="46" t="s">
        <v>175</v>
      </c>
      <c r="V40" s="46">
        <v>10</v>
      </c>
      <c r="W40" s="46">
        <v>11.77</v>
      </c>
      <c r="X40" s="46">
        <v>4.3</v>
      </c>
      <c r="Y40" s="46">
        <v>8.08</v>
      </c>
      <c r="AA40" s="46">
        <v>681</v>
      </c>
      <c r="AM40" s="46" t="s">
        <v>216</v>
      </c>
      <c r="AN40" s="46" t="s">
        <v>280</v>
      </c>
      <c r="AO40" s="46" t="s">
        <v>301</v>
      </c>
      <c r="AP40" s="47">
        <v>43761</v>
      </c>
      <c r="AQ40" s="49">
        <v>0.69374999999999998</v>
      </c>
      <c r="AR40" s="46" t="s">
        <v>307</v>
      </c>
      <c r="AS40" s="46" t="s">
        <v>308</v>
      </c>
      <c r="AT40" s="46" t="s">
        <v>309</v>
      </c>
      <c r="AU40" s="46" t="s">
        <v>316</v>
      </c>
      <c r="AW40" s="46" t="s">
        <v>192</v>
      </c>
      <c r="AY40" s="46" t="s">
        <v>318</v>
      </c>
      <c r="AZ40" s="46" t="s">
        <v>319</v>
      </c>
      <c r="BB40" s="46" t="s">
        <v>321</v>
      </c>
    </row>
    <row r="41" spans="1:54" s="46" customFormat="1" x14ac:dyDescent="0.2">
      <c r="A41" s="46">
        <f t="shared" si="2"/>
        <v>55</v>
      </c>
      <c r="B41" s="46" t="s">
        <v>167</v>
      </c>
      <c r="C41" s="46" t="s">
        <v>302</v>
      </c>
      <c r="D41" s="46" t="s">
        <v>281</v>
      </c>
      <c r="E41" s="47">
        <v>43761</v>
      </c>
      <c r="F41" s="48">
        <v>0.46180555555555558</v>
      </c>
      <c r="G41" s="46" t="s">
        <v>281</v>
      </c>
      <c r="H41" s="47">
        <v>43761</v>
      </c>
      <c r="I41" s="46" t="s">
        <v>298</v>
      </c>
      <c r="J41" s="46">
        <f t="shared" si="3"/>
        <v>100.5</v>
      </c>
      <c r="K41" s="46">
        <f t="shared" si="4"/>
        <v>145.5</v>
      </c>
      <c r="L41" s="46">
        <v>123</v>
      </c>
      <c r="P41" s="46">
        <v>0.36</v>
      </c>
      <c r="Q41" s="46" t="s">
        <v>299</v>
      </c>
      <c r="S41" s="46">
        <v>1180</v>
      </c>
      <c r="T41" s="46" t="s">
        <v>176</v>
      </c>
      <c r="V41" s="46">
        <v>10</v>
      </c>
      <c r="W41" s="46">
        <v>13.88</v>
      </c>
      <c r="X41" s="46">
        <v>3.2</v>
      </c>
      <c r="Y41" s="46">
        <v>8.41</v>
      </c>
      <c r="AA41" s="46">
        <v>771</v>
      </c>
      <c r="AM41" s="46" t="s">
        <v>217</v>
      </c>
      <c r="AN41" s="46" t="s">
        <v>281</v>
      </c>
      <c r="AO41" s="46" t="s">
        <v>144</v>
      </c>
      <c r="AP41" s="47">
        <v>43761</v>
      </c>
      <c r="AQ41" s="49">
        <v>0.69513888888888886</v>
      </c>
      <c r="AR41" s="46" t="s">
        <v>307</v>
      </c>
      <c r="AS41" s="46" t="s">
        <v>308</v>
      </c>
      <c r="AT41" s="46" t="s">
        <v>309</v>
      </c>
      <c r="AW41" s="46" t="s">
        <v>192</v>
      </c>
      <c r="AY41" s="46" t="s">
        <v>318</v>
      </c>
      <c r="AZ41" s="46" t="s">
        <v>319</v>
      </c>
      <c r="BB41" s="46" t="s">
        <v>321</v>
      </c>
    </row>
    <row r="42" spans="1:54" s="46" customFormat="1" x14ac:dyDescent="0.2">
      <c r="A42" s="46">
        <f t="shared" si="2"/>
        <v>56</v>
      </c>
      <c r="B42" s="46" t="s">
        <v>167</v>
      </c>
      <c r="C42" s="46" t="s">
        <v>302</v>
      </c>
      <c r="D42" s="46" t="s">
        <v>282</v>
      </c>
      <c r="E42" s="47">
        <v>43761</v>
      </c>
      <c r="F42" s="49">
        <v>0.46875</v>
      </c>
      <c r="G42" s="46" t="s">
        <v>282</v>
      </c>
      <c r="H42" s="47">
        <v>43761</v>
      </c>
      <c r="I42" s="46" t="s">
        <v>298</v>
      </c>
      <c r="J42" s="46">
        <f t="shared" si="3"/>
        <v>100.5</v>
      </c>
      <c r="K42" s="46">
        <f t="shared" si="4"/>
        <v>145.5</v>
      </c>
      <c r="L42" s="46">
        <v>123</v>
      </c>
      <c r="P42" s="46">
        <v>0.36</v>
      </c>
      <c r="Q42" s="46" t="s">
        <v>299</v>
      </c>
      <c r="S42" s="46">
        <v>1210</v>
      </c>
      <c r="T42" s="46" t="s">
        <v>176</v>
      </c>
      <c r="V42" s="46">
        <v>10</v>
      </c>
      <c r="W42" s="46">
        <v>13.88</v>
      </c>
      <c r="X42" s="46">
        <v>3.2</v>
      </c>
      <c r="Y42" s="46">
        <v>8.41</v>
      </c>
      <c r="AA42" s="46">
        <v>771</v>
      </c>
      <c r="AM42" s="46" t="s">
        <v>218</v>
      </c>
      <c r="AN42" s="46" t="s">
        <v>282</v>
      </c>
      <c r="AO42" s="46" t="s">
        <v>144</v>
      </c>
      <c r="AP42" s="47">
        <v>43761</v>
      </c>
      <c r="AQ42" s="49">
        <v>0.69652777777777775</v>
      </c>
      <c r="AR42" s="46" t="s">
        <v>307</v>
      </c>
      <c r="AS42" s="46" t="s">
        <v>308</v>
      </c>
      <c r="AT42" s="46" t="s">
        <v>309</v>
      </c>
      <c r="AW42" s="46" t="s">
        <v>192</v>
      </c>
      <c r="AY42" s="46" t="s">
        <v>318</v>
      </c>
      <c r="AZ42" s="46" t="s">
        <v>319</v>
      </c>
      <c r="BB42" s="46" t="s">
        <v>321</v>
      </c>
    </row>
    <row r="43" spans="1:54" s="46" customFormat="1" x14ac:dyDescent="0.2">
      <c r="A43" s="46">
        <f t="shared" si="2"/>
        <v>57</v>
      </c>
      <c r="B43" s="46" t="s">
        <v>167</v>
      </c>
      <c r="C43" s="46" t="s">
        <v>301</v>
      </c>
      <c r="D43" s="46" t="s">
        <v>283</v>
      </c>
      <c r="E43" s="47">
        <v>43761</v>
      </c>
      <c r="F43" s="48">
        <v>0.46180555555555558</v>
      </c>
      <c r="G43" s="46" t="s">
        <v>283</v>
      </c>
      <c r="H43" s="47">
        <v>43761</v>
      </c>
      <c r="I43" s="46" t="s">
        <v>298</v>
      </c>
      <c r="J43" s="46">
        <f t="shared" si="3"/>
        <v>100.5</v>
      </c>
      <c r="K43" s="46">
        <f t="shared" si="4"/>
        <v>145.5</v>
      </c>
      <c r="L43" s="46">
        <v>123</v>
      </c>
      <c r="P43" s="46">
        <v>0.36</v>
      </c>
      <c r="Q43" s="46" t="s">
        <v>299</v>
      </c>
      <c r="S43" s="46">
        <v>1050</v>
      </c>
      <c r="T43" s="46" t="s">
        <v>176</v>
      </c>
      <c r="V43" s="46">
        <v>10</v>
      </c>
      <c r="W43" s="46">
        <v>13.88</v>
      </c>
      <c r="X43" s="46">
        <v>3.2</v>
      </c>
      <c r="Y43" s="46">
        <v>8.41</v>
      </c>
      <c r="AA43" s="46">
        <v>771</v>
      </c>
      <c r="AM43" s="46" t="s">
        <v>219</v>
      </c>
      <c r="AN43" s="46" t="s">
        <v>283</v>
      </c>
      <c r="AO43" s="46" t="s">
        <v>301</v>
      </c>
      <c r="AP43" s="47">
        <v>43761</v>
      </c>
      <c r="AQ43" s="49">
        <v>0.69513888888888886</v>
      </c>
      <c r="AR43" s="46" t="s">
        <v>307</v>
      </c>
      <c r="AS43" s="46" t="s">
        <v>308</v>
      </c>
      <c r="AT43" s="46" t="s">
        <v>309</v>
      </c>
      <c r="AW43" s="46" t="s">
        <v>192</v>
      </c>
      <c r="AY43" s="46" t="s">
        <v>318</v>
      </c>
      <c r="AZ43" s="46" t="s">
        <v>319</v>
      </c>
      <c r="BB43" s="46" t="s">
        <v>321</v>
      </c>
    </row>
    <row r="44" spans="1:54" s="46" customFormat="1" x14ac:dyDescent="0.2">
      <c r="A44" s="46">
        <f t="shared" si="2"/>
        <v>58</v>
      </c>
      <c r="B44" s="46" t="s">
        <v>167</v>
      </c>
      <c r="C44" s="46" t="s">
        <v>301</v>
      </c>
      <c r="D44" s="46" t="s">
        <v>284</v>
      </c>
      <c r="E44" s="47">
        <v>43761</v>
      </c>
      <c r="F44" s="49">
        <v>0.46875</v>
      </c>
      <c r="G44" s="46" t="s">
        <v>284</v>
      </c>
      <c r="H44" s="47">
        <v>43761</v>
      </c>
      <c r="I44" s="46" t="s">
        <v>298</v>
      </c>
      <c r="J44" s="46">
        <f t="shared" si="3"/>
        <v>100.5</v>
      </c>
      <c r="K44" s="46">
        <f t="shared" si="4"/>
        <v>145.5</v>
      </c>
      <c r="L44" s="46">
        <v>123</v>
      </c>
      <c r="P44" s="46">
        <v>0.36</v>
      </c>
      <c r="Q44" s="46" t="s">
        <v>299</v>
      </c>
      <c r="S44" s="46">
        <v>1020</v>
      </c>
      <c r="T44" s="46" t="s">
        <v>176</v>
      </c>
      <c r="V44" s="46">
        <v>10</v>
      </c>
      <c r="W44" s="46">
        <v>13.88</v>
      </c>
      <c r="X44" s="46">
        <v>3.2</v>
      </c>
      <c r="Y44" s="46">
        <v>8.41</v>
      </c>
      <c r="AA44" s="46">
        <v>771</v>
      </c>
      <c r="AM44" s="46" t="s">
        <v>220</v>
      </c>
      <c r="AN44" s="46" t="s">
        <v>284</v>
      </c>
      <c r="AO44" s="46" t="s">
        <v>301</v>
      </c>
      <c r="AP44" s="47">
        <v>43761</v>
      </c>
      <c r="AQ44" s="49">
        <v>0.69652777777777775</v>
      </c>
      <c r="AR44" s="46" t="s">
        <v>307</v>
      </c>
      <c r="AS44" s="46" t="s">
        <v>308</v>
      </c>
      <c r="AT44" s="46" t="s">
        <v>309</v>
      </c>
      <c r="AW44" s="46" t="s">
        <v>192</v>
      </c>
      <c r="AY44" s="46" t="s">
        <v>318</v>
      </c>
      <c r="AZ44" s="46" t="s">
        <v>319</v>
      </c>
      <c r="BB44" s="46" t="s">
        <v>321</v>
      </c>
    </row>
    <row r="45" spans="1:54" s="46" customFormat="1" x14ac:dyDescent="0.2">
      <c r="A45" s="46">
        <f t="shared" si="2"/>
        <v>59</v>
      </c>
      <c r="B45" s="46" t="s">
        <v>168</v>
      </c>
      <c r="C45" s="46" t="s">
        <v>302</v>
      </c>
      <c r="D45" s="46" t="s">
        <v>285</v>
      </c>
      <c r="E45" s="47">
        <v>43761</v>
      </c>
      <c r="F45" s="48">
        <v>0.4826388888888889</v>
      </c>
      <c r="G45" s="46" t="s">
        <v>285</v>
      </c>
      <c r="H45" s="47">
        <v>43761</v>
      </c>
      <c r="I45" s="46" t="s">
        <v>298</v>
      </c>
      <c r="J45" s="46">
        <f t="shared" si="3"/>
        <v>137.5</v>
      </c>
      <c r="K45" s="46">
        <f t="shared" si="4"/>
        <v>182.5</v>
      </c>
      <c r="L45" s="46">
        <v>160</v>
      </c>
      <c r="P45" s="46">
        <v>0.16</v>
      </c>
      <c r="Q45" s="46" t="s">
        <v>299</v>
      </c>
      <c r="S45" s="46">
        <v>1060</v>
      </c>
      <c r="T45" s="46" t="s">
        <v>172</v>
      </c>
      <c r="V45" s="46">
        <v>40</v>
      </c>
      <c r="W45" s="46">
        <v>10.199999999999999</v>
      </c>
      <c r="X45" s="46">
        <v>4.5</v>
      </c>
      <c r="Y45" s="46">
        <v>7.91</v>
      </c>
      <c r="AA45" s="46">
        <v>928</v>
      </c>
      <c r="AM45" s="46" t="s">
        <v>221</v>
      </c>
      <c r="AN45" s="46" t="s">
        <v>285</v>
      </c>
      <c r="AO45" s="46" t="s">
        <v>144</v>
      </c>
      <c r="AP45" s="47">
        <v>43761</v>
      </c>
      <c r="AQ45" s="49">
        <v>0.70000000000000007</v>
      </c>
      <c r="AR45" s="46" t="s">
        <v>307</v>
      </c>
      <c r="AS45" s="46" t="s">
        <v>308</v>
      </c>
      <c r="AT45" s="46" t="s">
        <v>309</v>
      </c>
      <c r="AW45" s="46" t="s">
        <v>192</v>
      </c>
      <c r="AY45" s="46" t="s">
        <v>318</v>
      </c>
      <c r="AZ45" s="46" t="s">
        <v>319</v>
      </c>
      <c r="BB45" s="46" t="s">
        <v>321</v>
      </c>
    </row>
    <row r="46" spans="1:54" s="46" customFormat="1" x14ac:dyDescent="0.2">
      <c r="A46" s="46">
        <f t="shared" si="2"/>
        <v>60</v>
      </c>
      <c r="B46" s="46" t="s">
        <v>168</v>
      </c>
      <c r="C46" s="46" t="s">
        <v>302</v>
      </c>
      <c r="D46" s="46" t="s">
        <v>286</v>
      </c>
      <c r="E46" s="47">
        <v>43761</v>
      </c>
      <c r="F46" s="48">
        <v>0.48958333333333331</v>
      </c>
      <c r="G46" s="46" t="s">
        <v>286</v>
      </c>
      <c r="H46" s="47">
        <v>43761</v>
      </c>
      <c r="I46" s="46" t="s">
        <v>298</v>
      </c>
      <c r="J46" s="46">
        <f t="shared" si="3"/>
        <v>137.5</v>
      </c>
      <c r="K46" s="46">
        <f t="shared" si="4"/>
        <v>182.5</v>
      </c>
      <c r="L46" s="46">
        <v>160</v>
      </c>
      <c r="P46" s="46">
        <v>0.16</v>
      </c>
      <c r="Q46" s="46" t="s">
        <v>299</v>
      </c>
      <c r="S46" s="46">
        <v>1070</v>
      </c>
      <c r="T46" s="46" t="s">
        <v>172</v>
      </c>
      <c r="V46" s="46">
        <v>40</v>
      </c>
      <c r="W46" s="46">
        <v>10.199999999999999</v>
      </c>
      <c r="X46" s="46">
        <v>4.5</v>
      </c>
      <c r="Y46" s="46">
        <v>7.91</v>
      </c>
      <c r="AA46" s="46">
        <v>928</v>
      </c>
      <c r="AM46" s="46" t="s">
        <v>222</v>
      </c>
      <c r="AN46" s="46" t="s">
        <v>286</v>
      </c>
      <c r="AO46" s="46" t="s">
        <v>144</v>
      </c>
      <c r="AP46" s="47">
        <v>43761</v>
      </c>
      <c r="AQ46" s="49">
        <v>0.70208333333333339</v>
      </c>
      <c r="AR46" s="46" t="s">
        <v>307</v>
      </c>
      <c r="AS46" s="46" t="s">
        <v>308</v>
      </c>
      <c r="AT46" s="46" t="s">
        <v>309</v>
      </c>
      <c r="AW46" s="46" t="s">
        <v>192</v>
      </c>
      <c r="AY46" s="46" t="s">
        <v>318</v>
      </c>
      <c r="AZ46" s="46" t="s">
        <v>319</v>
      </c>
      <c r="BB46" s="46" t="s">
        <v>321</v>
      </c>
    </row>
    <row r="47" spans="1:54" s="46" customFormat="1" x14ac:dyDescent="0.2">
      <c r="A47" s="46">
        <f t="shared" si="2"/>
        <v>61</v>
      </c>
      <c r="B47" s="46" t="s">
        <v>168</v>
      </c>
      <c r="C47" s="46" t="s">
        <v>301</v>
      </c>
      <c r="D47" s="46" t="s">
        <v>287</v>
      </c>
      <c r="E47" s="47">
        <v>43761</v>
      </c>
      <c r="F47" s="48">
        <v>0.4826388888888889</v>
      </c>
      <c r="G47" s="46" t="s">
        <v>287</v>
      </c>
      <c r="H47" s="47">
        <v>43761</v>
      </c>
      <c r="I47" s="46" t="s">
        <v>298</v>
      </c>
      <c r="J47" s="46">
        <f t="shared" si="3"/>
        <v>137.5</v>
      </c>
      <c r="K47" s="46">
        <f t="shared" si="4"/>
        <v>182.5</v>
      </c>
      <c r="L47" s="46">
        <v>160</v>
      </c>
      <c r="P47" s="46">
        <v>0.16</v>
      </c>
      <c r="Q47" s="46" t="s">
        <v>299</v>
      </c>
      <c r="S47" s="46">
        <v>1030</v>
      </c>
      <c r="T47" s="46" t="s">
        <v>172</v>
      </c>
      <c r="V47" s="46">
        <v>40</v>
      </c>
      <c r="W47" s="46">
        <v>10.199999999999999</v>
      </c>
      <c r="X47" s="46">
        <v>4.5</v>
      </c>
      <c r="Y47" s="46">
        <v>7.91</v>
      </c>
      <c r="AA47" s="46">
        <v>928</v>
      </c>
      <c r="AM47" s="46" t="s">
        <v>223</v>
      </c>
      <c r="AN47" s="46" t="s">
        <v>287</v>
      </c>
      <c r="AO47" s="46" t="s">
        <v>301</v>
      </c>
      <c r="AP47" s="47">
        <v>43761</v>
      </c>
      <c r="AQ47" s="49">
        <v>0.70000000000000007</v>
      </c>
      <c r="AR47" s="46" t="s">
        <v>307</v>
      </c>
      <c r="AS47" s="46" t="s">
        <v>308</v>
      </c>
      <c r="AT47" s="46" t="s">
        <v>309</v>
      </c>
      <c r="AW47" s="46" t="s">
        <v>192</v>
      </c>
      <c r="AY47" s="46" t="s">
        <v>318</v>
      </c>
      <c r="AZ47" s="46" t="s">
        <v>319</v>
      </c>
      <c r="BB47" s="46" t="s">
        <v>321</v>
      </c>
    </row>
    <row r="48" spans="1:54" s="46" customFormat="1" x14ac:dyDescent="0.2">
      <c r="A48" s="46">
        <f t="shared" si="2"/>
        <v>62</v>
      </c>
      <c r="B48" s="46" t="s">
        <v>168</v>
      </c>
      <c r="C48" s="46" t="s">
        <v>301</v>
      </c>
      <c r="D48" s="46" t="s">
        <v>288</v>
      </c>
      <c r="E48" s="47">
        <v>43761</v>
      </c>
      <c r="F48" s="48">
        <v>0.48958333333333331</v>
      </c>
      <c r="G48" s="46" t="s">
        <v>288</v>
      </c>
      <c r="H48" s="47">
        <v>43761</v>
      </c>
      <c r="I48" s="46" t="s">
        <v>298</v>
      </c>
      <c r="J48" s="46">
        <f t="shared" si="3"/>
        <v>137.5</v>
      </c>
      <c r="K48" s="46">
        <f t="shared" si="4"/>
        <v>182.5</v>
      </c>
      <c r="L48" s="46">
        <v>160</v>
      </c>
      <c r="P48" s="46">
        <v>0.16</v>
      </c>
      <c r="Q48" s="46" t="s">
        <v>299</v>
      </c>
      <c r="S48" s="46">
        <v>1020</v>
      </c>
      <c r="T48" s="46" t="s">
        <v>172</v>
      </c>
      <c r="V48" s="46">
        <v>40</v>
      </c>
      <c r="W48" s="46">
        <v>10.199999999999999</v>
      </c>
      <c r="X48" s="46">
        <v>4.5</v>
      </c>
      <c r="Y48" s="46">
        <v>7.91</v>
      </c>
      <c r="AA48" s="46">
        <v>928</v>
      </c>
      <c r="AM48" s="46" t="s">
        <v>224</v>
      </c>
      <c r="AN48" s="46" t="s">
        <v>288</v>
      </c>
      <c r="AO48" s="46" t="s">
        <v>301</v>
      </c>
      <c r="AP48" s="47">
        <v>43761</v>
      </c>
      <c r="AQ48" s="49">
        <v>0.70138888888888884</v>
      </c>
      <c r="AR48" s="46" t="s">
        <v>307</v>
      </c>
      <c r="AS48" s="46" t="s">
        <v>308</v>
      </c>
      <c r="AT48" s="46" t="s">
        <v>309</v>
      </c>
      <c r="AW48" s="46" t="s">
        <v>192</v>
      </c>
      <c r="AY48" s="46" t="s">
        <v>318</v>
      </c>
      <c r="AZ48" s="46" t="s">
        <v>319</v>
      </c>
      <c r="BB48" s="46" t="s">
        <v>321</v>
      </c>
    </row>
    <row r="49" spans="1:54" s="46" customFormat="1" x14ac:dyDescent="0.2">
      <c r="A49" s="46">
        <f t="shared" si="2"/>
        <v>63</v>
      </c>
      <c r="B49" s="46" t="s">
        <v>169</v>
      </c>
      <c r="C49" s="46" t="s">
        <v>302</v>
      </c>
      <c r="D49" s="46" t="s">
        <v>289</v>
      </c>
      <c r="E49" s="47">
        <v>43761</v>
      </c>
      <c r="F49" s="48">
        <v>0.5</v>
      </c>
      <c r="G49" s="46" t="s">
        <v>289</v>
      </c>
      <c r="H49" s="47">
        <v>43761</v>
      </c>
      <c r="I49" s="46" t="s">
        <v>298</v>
      </c>
      <c r="J49" s="46">
        <f t="shared" si="3"/>
        <v>137.5</v>
      </c>
      <c r="K49" s="46">
        <f t="shared" si="4"/>
        <v>182.5</v>
      </c>
      <c r="L49" s="46">
        <v>160</v>
      </c>
      <c r="P49" s="46">
        <v>0.33</v>
      </c>
      <c r="Q49" s="46" t="s">
        <v>299</v>
      </c>
      <c r="S49" s="46">
        <v>1130</v>
      </c>
      <c r="T49" s="46" t="s">
        <v>173</v>
      </c>
      <c r="V49" s="46">
        <v>20</v>
      </c>
      <c r="W49" s="46">
        <v>11.21</v>
      </c>
      <c r="X49" s="46">
        <v>5.9</v>
      </c>
      <c r="Y49" s="46">
        <v>8.0500000000000007</v>
      </c>
      <c r="AA49" s="46">
        <v>850</v>
      </c>
      <c r="AM49" s="46" t="s">
        <v>225</v>
      </c>
      <c r="AN49" s="46" t="s">
        <v>289</v>
      </c>
      <c r="AO49" s="46" t="s">
        <v>144</v>
      </c>
      <c r="AP49" s="47">
        <v>43761</v>
      </c>
      <c r="AQ49" s="49">
        <v>0.70277777777777783</v>
      </c>
      <c r="AR49" s="46" t="s">
        <v>307</v>
      </c>
      <c r="AS49" s="46" t="s">
        <v>308</v>
      </c>
      <c r="AT49" s="46" t="s">
        <v>309</v>
      </c>
      <c r="AW49" s="46" t="s">
        <v>192</v>
      </c>
      <c r="AY49" s="46" t="s">
        <v>318</v>
      </c>
      <c r="AZ49" s="46" t="s">
        <v>319</v>
      </c>
      <c r="BB49" s="46" t="s">
        <v>321</v>
      </c>
    </row>
    <row r="50" spans="1:54" s="46" customFormat="1" x14ac:dyDescent="0.2">
      <c r="A50" s="46">
        <f t="shared" si="2"/>
        <v>64</v>
      </c>
      <c r="B50" s="46" t="s">
        <v>169</v>
      </c>
      <c r="C50" s="46" t="s">
        <v>302</v>
      </c>
      <c r="D50" s="46" t="s">
        <v>290</v>
      </c>
      <c r="E50" s="47">
        <v>43761</v>
      </c>
      <c r="F50" s="48">
        <v>0.51041666666666663</v>
      </c>
      <c r="G50" s="46" t="s">
        <v>290</v>
      </c>
      <c r="H50" s="47">
        <v>43761</v>
      </c>
      <c r="I50" s="46" t="s">
        <v>298</v>
      </c>
      <c r="J50" s="46">
        <f t="shared" si="3"/>
        <v>137.5</v>
      </c>
      <c r="K50" s="46">
        <f t="shared" si="4"/>
        <v>182.5</v>
      </c>
      <c r="L50" s="46">
        <v>160</v>
      </c>
      <c r="P50" s="46">
        <v>0.33</v>
      </c>
      <c r="Q50" s="46" t="s">
        <v>299</v>
      </c>
      <c r="S50" s="46">
        <v>1070</v>
      </c>
      <c r="T50" s="46" t="s">
        <v>173</v>
      </c>
      <c r="V50" s="46">
        <v>20</v>
      </c>
      <c r="W50" s="46">
        <v>11.21</v>
      </c>
      <c r="X50" s="46">
        <v>5.9</v>
      </c>
      <c r="Y50" s="46">
        <v>8.0500000000000007</v>
      </c>
      <c r="AA50" s="46">
        <v>850</v>
      </c>
      <c r="AM50" s="46" t="s">
        <v>226</v>
      </c>
      <c r="AN50" s="46" t="s">
        <v>290</v>
      </c>
      <c r="AO50" s="46" t="s">
        <v>144</v>
      </c>
      <c r="AP50" s="47">
        <v>43761</v>
      </c>
      <c r="AQ50" s="49">
        <v>0.70486111111111116</v>
      </c>
      <c r="AR50" s="46" t="s">
        <v>307</v>
      </c>
      <c r="AS50" s="46" t="s">
        <v>308</v>
      </c>
      <c r="AT50" s="46" t="s">
        <v>309</v>
      </c>
      <c r="AW50" s="46" t="s">
        <v>192</v>
      </c>
      <c r="AY50" s="46" t="s">
        <v>318</v>
      </c>
      <c r="AZ50" s="46" t="s">
        <v>319</v>
      </c>
      <c r="BB50" s="46" t="s">
        <v>321</v>
      </c>
    </row>
    <row r="51" spans="1:54" s="46" customFormat="1" x14ac:dyDescent="0.2">
      <c r="A51" s="46">
        <f t="shared" si="2"/>
        <v>65</v>
      </c>
      <c r="B51" s="46" t="s">
        <v>169</v>
      </c>
      <c r="C51" s="46" t="s">
        <v>301</v>
      </c>
      <c r="D51" s="46" t="s">
        <v>291</v>
      </c>
      <c r="E51" s="47">
        <v>43761</v>
      </c>
      <c r="F51" s="48">
        <v>0.5</v>
      </c>
      <c r="G51" s="46" t="s">
        <v>291</v>
      </c>
      <c r="H51" s="47">
        <v>43761</v>
      </c>
      <c r="I51" s="46" t="s">
        <v>298</v>
      </c>
      <c r="J51" s="46">
        <f t="shared" si="3"/>
        <v>137.5</v>
      </c>
      <c r="K51" s="46">
        <f t="shared" si="4"/>
        <v>182.5</v>
      </c>
      <c r="L51" s="46">
        <v>160</v>
      </c>
      <c r="P51" s="46">
        <v>0.33</v>
      </c>
      <c r="Q51" s="46" t="s">
        <v>299</v>
      </c>
      <c r="S51" s="46">
        <v>1010</v>
      </c>
      <c r="T51" s="46" t="s">
        <v>173</v>
      </c>
      <c r="V51" s="46">
        <v>20</v>
      </c>
      <c r="W51" s="46">
        <v>11.21</v>
      </c>
      <c r="X51" s="46">
        <v>5.9</v>
      </c>
      <c r="Y51" s="46">
        <v>8.0500000000000007</v>
      </c>
      <c r="AA51" s="46">
        <v>850</v>
      </c>
      <c r="AM51" s="46" t="s">
        <v>227</v>
      </c>
      <c r="AN51" s="46" t="s">
        <v>291</v>
      </c>
      <c r="AO51" s="46" t="s">
        <v>301</v>
      </c>
      <c r="AP51" s="47">
        <v>43761</v>
      </c>
      <c r="AQ51" s="49">
        <v>0.70347222222222217</v>
      </c>
      <c r="AR51" s="46" t="s">
        <v>307</v>
      </c>
      <c r="AS51" s="46" t="s">
        <v>308</v>
      </c>
      <c r="AT51" s="46" t="s">
        <v>309</v>
      </c>
      <c r="AW51" s="46" t="s">
        <v>192</v>
      </c>
      <c r="AY51" s="46" t="s">
        <v>318</v>
      </c>
      <c r="AZ51" s="46" t="s">
        <v>319</v>
      </c>
      <c r="BB51" s="46" t="s">
        <v>321</v>
      </c>
    </row>
    <row r="52" spans="1:54" s="46" customFormat="1" x14ac:dyDescent="0.2">
      <c r="A52" s="46">
        <f t="shared" si="2"/>
        <v>66</v>
      </c>
      <c r="B52" s="46" t="s">
        <v>169</v>
      </c>
      <c r="C52" s="46" t="s">
        <v>301</v>
      </c>
      <c r="D52" s="46" t="s">
        <v>292</v>
      </c>
      <c r="E52" s="47">
        <v>43761</v>
      </c>
      <c r="F52" s="48">
        <v>0.51041666666666663</v>
      </c>
      <c r="G52" s="46" t="s">
        <v>292</v>
      </c>
      <c r="H52" s="47">
        <v>43761</v>
      </c>
      <c r="I52" s="46" t="s">
        <v>298</v>
      </c>
      <c r="J52" s="46">
        <f t="shared" si="3"/>
        <v>137.5</v>
      </c>
      <c r="K52" s="46">
        <f t="shared" si="4"/>
        <v>182.5</v>
      </c>
      <c r="L52" s="46">
        <v>160</v>
      </c>
      <c r="P52" s="46">
        <v>0.33</v>
      </c>
      <c r="Q52" s="46" t="s">
        <v>299</v>
      </c>
      <c r="S52" s="46">
        <v>990</v>
      </c>
      <c r="T52" s="46" t="s">
        <v>173</v>
      </c>
      <c r="V52" s="46">
        <v>20</v>
      </c>
      <c r="W52" s="46">
        <v>11.21</v>
      </c>
      <c r="X52" s="46">
        <v>5.9</v>
      </c>
      <c r="Y52" s="46">
        <v>8.0500000000000007</v>
      </c>
      <c r="AA52" s="46">
        <v>850</v>
      </c>
      <c r="AM52" s="46" t="s">
        <v>228</v>
      </c>
      <c r="AN52" s="46" t="s">
        <v>292</v>
      </c>
      <c r="AO52" s="46" t="s">
        <v>301</v>
      </c>
      <c r="AP52" s="47">
        <v>43761</v>
      </c>
      <c r="AQ52" s="49">
        <v>0.70624999999999993</v>
      </c>
      <c r="AR52" s="46" t="s">
        <v>307</v>
      </c>
      <c r="AS52" s="46" t="s">
        <v>308</v>
      </c>
      <c r="AT52" s="46" t="s">
        <v>309</v>
      </c>
      <c r="AU52" s="46" t="s">
        <v>317</v>
      </c>
      <c r="AW52" s="46" t="s">
        <v>192</v>
      </c>
      <c r="AY52" s="46" t="s">
        <v>318</v>
      </c>
      <c r="AZ52" s="46" t="s">
        <v>319</v>
      </c>
      <c r="BB52" s="46" t="s">
        <v>321</v>
      </c>
    </row>
    <row r="53" spans="1:54" s="46" customFormat="1" x14ac:dyDescent="0.2">
      <c r="A53" s="46">
        <f t="shared" si="2"/>
        <v>67</v>
      </c>
      <c r="B53" s="46" t="s">
        <v>170</v>
      </c>
      <c r="C53" s="46" t="s">
        <v>302</v>
      </c>
      <c r="D53" s="46" t="s">
        <v>293</v>
      </c>
      <c r="E53" s="47">
        <v>43761</v>
      </c>
      <c r="F53" s="48">
        <v>0.54166666666666663</v>
      </c>
      <c r="G53" s="46" t="s">
        <v>293</v>
      </c>
      <c r="H53" s="47">
        <v>43761</v>
      </c>
      <c r="I53" s="46" t="s">
        <v>298</v>
      </c>
      <c r="J53" s="46">
        <f t="shared" si="3"/>
        <v>147.5</v>
      </c>
      <c r="K53" s="46">
        <f t="shared" si="4"/>
        <v>192.5</v>
      </c>
      <c r="L53" s="46">
        <v>170</v>
      </c>
      <c r="P53" s="46">
        <v>0.12</v>
      </c>
      <c r="Q53" s="46" t="s">
        <v>299</v>
      </c>
      <c r="S53" s="46">
        <v>1070</v>
      </c>
      <c r="T53" s="46" t="s">
        <v>174</v>
      </c>
      <c r="V53" s="46">
        <v>10</v>
      </c>
      <c r="W53" s="46">
        <v>11.78</v>
      </c>
      <c r="X53" s="46">
        <v>5.4</v>
      </c>
      <c r="Y53" s="46">
        <v>8.33</v>
      </c>
      <c r="AA53" s="46">
        <v>898</v>
      </c>
      <c r="AM53" s="46" t="s">
        <v>229</v>
      </c>
      <c r="AN53" s="46" t="s">
        <v>293</v>
      </c>
      <c r="AO53" s="46" t="s">
        <v>144</v>
      </c>
      <c r="AP53" s="47">
        <v>43761</v>
      </c>
      <c r="AQ53" s="49">
        <v>0.70694444444444438</v>
      </c>
      <c r="AR53" s="46" t="s">
        <v>307</v>
      </c>
      <c r="AS53" s="46" t="s">
        <v>308</v>
      </c>
      <c r="AT53" s="46" t="s">
        <v>309</v>
      </c>
      <c r="AW53" s="46" t="s">
        <v>192</v>
      </c>
      <c r="AY53" s="46" t="s">
        <v>318</v>
      </c>
      <c r="AZ53" s="46" t="s">
        <v>319</v>
      </c>
      <c r="BB53" s="46" t="s">
        <v>321</v>
      </c>
    </row>
    <row r="54" spans="1:54" s="46" customFormat="1" x14ac:dyDescent="0.2">
      <c r="A54" s="46">
        <f t="shared" si="2"/>
        <v>68</v>
      </c>
      <c r="B54" s="46" t="s">
        <v>170</v>
      </c>
      <c r="C54" s="46" t="s">
        <v>302</v>
      </c>
      <c r="D54" s="46" t="s">
        <v>294</v>
      </c>
      <c r="E54" s="47">
        <v>43761</v>
      </c>
      <c r="F54" s="48">
        <v>0.54861111111111105</v>
      </c>
      <c r="G54" s="46" t="s">
        <v>294</v>
      </c>
      <c r="H54" s="47">
        <v>43761</v>
      </c>
      <c r="I54" s="46" t="s">
        <v>298</v>
      </c>
      <c r="J54" s="46">
        <f t="shared" si="3"/>
        <v>147.5</v>
      </c>
      <c r="K54" s="46">
        <f t="shared" si="4"/>
        <v>192.5</v>
      </c>
      <c r="L54" s="46">
        <v>170</v>
      </c>
      <c r="P54" s="46">
        <v>0.12</v>
      </c>
      <c r="Q54" s="46" t="s">
        <v>299</v>
      </c>
      <c r="S54" s="46">
        <v>1180</v>
      </c>
      <c r="T54" s="46" t="s">
        <v>174</v>
      </c>
      <c r="V54" s="46">
        <v>10</v>
      </c>
      <c r="W54" s="46">
        <v>11.78</v>
      </c>
      <c r="X54" s="46">
        <v>5.4</v>
      </c>
      <c r="Y54" s="46">
        <v>8.33</v>
      </c>
      <c r="AA54" s="46">
        <v>898</v>
      </c>
      <c r="AM54" s="46" t="s">
        <v>230</v>
      </c>
      <c r="AN54" s="46" t="s">
        <v>294</v>
      </c>
      <c r="AO54" s="46" t="s">
        <v>144</v>
      </c>
      <c r="AP54" s="47">
        <v>43761</v>
      </c>
      <c r="AQ54" s="49">
        <v>0.70763888888888893</v>
      </c>
      <c r="AR54" s="46" t="s">
        <v>307</v>
      </c>
      <c r="AS54" s="46" t="s">
        <v>308</v>
      </c>
      <c r="AT54" s="46" t="s">
        <v>309</v>
      </c>
      <c r="AW54" s="46" t="s">
        <v>192</v>
      </c>
      <c r="AY54" s="46" t="s">
        <v>318</v>
      </c>
      <c r="AZ54" s="46" t="s">
        <v>319</v>
      </c>
      <c r="BB54" s="46" t="s">
        <v>321</v>
      </c>
    </row>
    <row r="55" spans="1:54" s="46" customFormat="1" x14ac:dyDescent="0.2">
      <c r="A55" s="46">
        <f t="shared" si="2"/>
        <v>69</v>
      </c>
      <c r="B55" s="46" t="s">
        <v>170</v>
      </c>
      <c r="C55" s="46" t="s">
        <v>301</v>
      </c>
      <c r="D55" s="46" t="s">
        <v>295</v>
      </c>
      <c r="E55" s="47">
        <v>43761</v>
      </c>
      <c r="F55" s="48">
        <v>0.54166666666666663</v>
      </c>
      <c r="G55" s="46" t="s">
        <v>295</v>
      </c>
      <c r="H55" s="47">
        <v>43761</v>
      </c>
      <c r="I55" s="46" t="s">
        <v>298</v>
      </c>
      <c r="J55" s="46">
        <f t="shared" si="3"/>
        <v>147.5</v>
      </c>
      <c r="K55" s="46">
        <f t="shared" si="4"/>
        <v>192.5</v>
      </c>
      <c r="L55" s="46">
        <v>170</v>
      </c>
      <c r="P55" s="46">
        <v>0.12</v>
      </c>
      <c r="Q55" s="46" t="s">
        <v>299</v>
      </c>
      <c r="S55" s="46">
        <v>1050</v>
      </c>
      <c r="T55" s="46" t="s">
        <v>174</v>
      </c>
      <c r="V55" s="46">
        <v>10</v>
      </c>
      <c r="W55" s="46">
        <v>11.78</v>
      </c>
      <c r="X55" s="46">
        <v>5.4</v>
      </c>
      <c r="Y55" s="46">
        <v>8.33</v>
      </c>
      <c r="AA55" s="46">
        <v>898</v>
      </c>
      <c r="AM55" s="46" t="s">
        <v>231</v>
      </c>
      <c r="AN55" s="46" t="s">
        <v>295</v>
      </c>
      <c r="AO55" s="46" t="s">
        <v>301</v>
      </c>
      <c r="AP55" s="47">
        <v>43761</v>
      </c>
      <c r="AQ55" s="49">
        <v>0.7090277777777777</v>
      </c>
      <c r="AR55" s="46" t="s">
        <v>307</v>
      </c>
      <c r="AS55" s="46" t="s">
        <v>308</v>
      </c>
      <c r="AT55" s="46" t="s">
        <v>309</v>
      </c>
      <c r="AW55" s="46" t="s">
        <v>192</v>
      </c>
      <c r="AY55" s="46" t="s">
        <v>318</v>
      </c>
      <c r="AZ55" s="46" t="s">
        <v>319</v>
      </c>
      <c r="BB55" s="46" t="s">
        <v>321</v>
      </c>
    </row>
    <row r="56" spans="1:54" s="46" customFormat="1" x14ac:dyDescent="0.2">
      <c r="A56" s="46">
        <f t="shared" si="2"/>
        <v>70</v>
      </c>
      <c r="B56" s="46" t="s">
        <v>170</v>
      </c>
      <c r="C56" s="46" t="s">
        <v>301</v>
      </c>
      <c r="D56" s="46" t="s">
        <v>296</v>
      </c>
      <c r="E56" s="47">
        <v>43761</v>
      </c>
      <c r="F56" s="48">
        <v>0.54861111111111105</v>
      </c>
      <c r="G56" s="46" t="s">
        <v>296</v>
      </c>
      <c r="H56" s="47">
        <v>43761</v>
      </c>
      <c r="I56" s="46" t="s">
        <v>298</v>
      </c>
      <c r="J56" s="46">
        <f t="shared" si="3"/>
        <v>147.5</v>
      </c>
      <c r="K56" s="46">
        <f t="shared" si="4"/>
        <v>192.5</v>
      </c>
      <c r="L56" s="46">
        <v>170</v>
      </c>
      <c r="P56" s="46">
        <v>0.12</v>
      </c>
      <c r="Q56" s="46" t="s">
        <v>299</v>
      </c>
      <c r="S56" s="46">
        <v>1050</v>
      </c>
      <c r="T56" s="46" t="s">
        <v>174</v>
      </c>
      <c r="V56" s="46">
        <v>10</v>
      </c>
      <c r="W56" s="46">
        <v>11.78</v>
      </c>
      <c r="X56" s="46">
        <v>5.4</v>
      </c>
      <c r="Y56" s="46">
        <v>8.33</v>
      </c>
      <c r="AA56" s="46">
        <v>898</v>
      </c>
      <c r="AM56" s="46" t="s">
        <v>232</v>
      </c>
      <c r="AN56" s="46" t="s">
        <v>296</v>
      </c>
      <c r="AO56" s="46" t="s">
        <v>301</v>
      </c>
      <c r="AP56" s="47">
        <v>43761</v>
      </c>
      <c r="AQ56" s="49">
        <v>0.71180555555555547</v>
      </c>
      <c r="AR56" s="46" t="s">
        <v>307</v>
      </c>
      <c r="AS56" s="46" t="s">
        <v>308</v>
      </c>
      <c r="AT56" s="46" t="s">
        <v>309</v>
      </c>
      <c r="AW56" s="46" t="s">
        <v>192</v>
      </c>
      <c r="AY56" s="46" t="s">
        <v>318</v>
      </c>
      <c r="AZ56" s="46" t="s">
        <v>319</v>
      </c>
      <c r="BB56" s="46" t="s">
        <v>321</v>
      </c>
    </row>
    <row r="57" spans="1:54" s="46" customFormat="1" x14ac:dyDescent="0.2">
      <c r="A57" s="46">
        <f t="shared" si="2"/>
        <v>71</v>
      </c>
      <c r="B57" s="46" t="s">
        <v>159</v>
      </c>
      <c r="C57" s="46" t="s">
        <v>303</v>
      </c>
      <c r="D57" s="46" t="s">
        <v>249</v>
      </c>
      <c r="E57" s="47">
        <v>43722</v>
      </c>
      <c r="F57" s="49">
        <v>0.68263888888888891</v>
      </c>
      <c r="G57" s="46" t="s">
        <v>249</v>
      </c>
      <c r="H57" s="47">
        <v>43722</v>
      </c>
      <c r="I57" s="46" t="s">
        <v>298</v>
      </c>
      <c r="J57" s="46">
        <f t="shared" si="3"/>
        <v>297.5</v>
      </c>
      <c r="K57" s="46">
        <f t="shared" si="4"/>
        <v>342.5</v>
      </c>
      <c r="L57" s="46">
        <v>320</v>
      </c>
      <c r="P57" s="46">
        <v>0.21</v>
      </c>
      <c r="Q57" s="46" t="s">
        <v>299</v>
      </c>
      <c r="S57" s="46">
        <v>1050</v>
      </c>
      <c r="T57" s="46" t="s">
        <v>165</v>
      </c>
      <c r="V57" s="46">
        <v>50</v>
      </c>
      <c r="W57" s="46">
        <v>10.54</v>
      </c>
      <c r="X57" s="46">
        <v>15.6</v>
      </c>
      <c r="Y57" s="46">
        <v>8.02</v>
      </c>
      <c r="AA57" s="46">
        <v>1375</v>
      </c>
      <c r="AM57" s="46" t="s">
        <v>184</v>
      </c>
      <c r="AN57" s="46" t="s">
        <v>249</v>
      </c>
      <c r="AO57" s="46" t="s">
        <v>301</v>
      </c>
      <c r="AP57" s="47">
        <v>43722</v>
      </c>
      <c r="AQ57" s="49">
        <v>0.6875</v>
      </c>
      <c r="AR57" s="46" t="s">
        <v>165</v>
      </c>
      <c r="AS57" s="46" t="s">
        <v>308</v>
      </c>
      <c r="AT57" s="46" t="s">
        <v>309</v>
      </c>
      <c r="AU57" s="46" t="s">
        <v>313</v>
      </c>
      <c r="AW57" s="46" t="s">
        <v>192</v>
      </c>
      <c r="AY57" s="46" t="s">
        <v>318</v>
      </c>
      <c r="AZ57" s="46" t="s">
        <v>319</v>
      </c>
      <c r="BB57" s="46" t="s">
        <v>321</v>
      </c>
    </row>
    <row r="58" spans="1:54" s="46" customFormat="1" x14ac:dyDescent="0.2">
      <c r="A58" s="46">
        <f t="shared" si="2"/>
        <v>72</v>
      </c>
      <c r="B58" s="46" t="s">
        <v>159</v>
      </c>
      <c r="C58" s="46" t="s">
        <v>303</v>
      </c>
      <c r="D58" s="46" t="s">
        <v>250</v>
      </c>
      <c r="E58" s="47">
        <v>43722</v>
      </c>
      <c r="F58" s="49">
        <v>0.68958333333333333</v>
      </c>
      <c r="G58" s="46" t="s">
        <v>250</v>
      </c>
      <c r="H58" s="47">
        <v>43722</v>
      </c>
      <c r="I58" s="46" t="s">
        <v>298</v>
      </c>
      <c r="J58" s="46">
        <f t="shared" si="3"/>
        <v>297.5</v>
      </c>
      <c r="K58" s="46">
        <f t="shared" si="4"/>
        <v>342.5</v>
      </c>
      <c r="L58" s="46">
        <v>320</v>
      </c>
      <c r="P58" s="46">
        <v>0.21</v>
      </c>
      <c r="Q58" s="46" t="s">
        <v>299</v>
      </c>
      <c r="S58" s="46">
        <v>1040</v>
      </c>
      <c r="T58" s="46" t="s">
        <v>165</v>
      </c>
      <c r="V58" s="46">
        <v>50</v>
      </c>
      <c r="W58" s="46">
        <v>10.54</v>
      </c>
      <c r="X58" s="46">
        <v>15.6</v>
      </c>
      <c r="Y58" s="46">
        <v>8.02</v>
      </c>
      <c r="AA58" s="46">
        <v>1375</v>
      </c>
      <c r="AM58" s="46" t="s">
        <v>185</v>
      </c>
      <c r="AN58" s="46" t="s">
        <v>250</v>
      </c>
      <c r="AO58" s="46" t="s">
        <v>301</v>
      </c>
      <c r="AP58" s="47">
        <v>43722</v>
      </c>
      <c r="AQ58" s="49">
        <v>0.69097222222222221</v>
      </c>
      <c r="AR58" s="46" t="s">
        <v>165</v>
      </c>
      <c r="AS58" s="46" t="s">
        <v>308</v>
      </c>
      <c r="AT58" s="46" t="s">
        <v>309</v>
      </c>
      <c r="AW58" s="46" t="s">
        <v>192</v>
      </c>
      <c r="AY58" s="46" t="s">
        <v>318</v>
      </c>
      <c r="AZ58" s="46" t="s">
        <v>319</v>
      </c>
      <c r="BB58" s="46" t="s">
        <v>321</v>
      </c>
    </row>
    <row r="59" spans="1:54" s="46" customFormat="1" x14ac:dyDescent="0.2">
      <c r="A59" s="46">
        <f t="shared" si="2"/>
        <v>73</v>
      </c>
      <c r="B59" s="46" t="s">
        <v>159</v>
      </c>
      <c r="C59" s="46" t="s">
        <v>300</v>
      </c>
      <c r="D59" s="46" t="s">
        <v>251</v>
      </c>
      <c r="E59" s="47">
        <v>43722</v>
      </c>
      <c r="F59" s="49">
        <v>0.68263888888888891</v>
      </c>
      <c r="G59" s="46" t="s">
        <v>251</v>
      </c>
      <c r="H59" s="47">
        <v>43722</v>
      </c>
      <c r="I59" s="46" t="s">
        <v>298</v>
      </c>
      <c r="J59" s="46">
        <f t="shared" si="3"/>
        <v>297.5</v>
      </c>
      <c r="K59" s="46">
        <f t="shared" si="4"/>
        <v>342.5</v>
      </c>
      <c r="L59" s="46">
        <v>320</v>
      </c>
      <c r="P59" s="46">
        <v>0.21</v>
      </c>
      <c r="Q59" s="46" t="s">
        <v>299</v>
      </c>
      <c r="S59" s="46">
        <v>1010</v>
      </c>
      <c r="T59" s="46" t="s">
        <v>165</v>
      </c>
      <c r="V59" s="46">
        <v>50</v>
      </c>
      <c r="W59" s="46">
        <v>10.54</v>
      </c>
      <c r="X59" s="46">
        <v>15.6</v>
      </c>
      <c r="Y59" s="46">
        <v>8.02</v>
      </c>
      <c r="AA59" s="46">
        <v>1375</v>
      </c>
      <c r="AM59" s="46" t="s">
        <v>186</v>
      </c>
      <c r="AN59" s="46" t="s">
        <v>251</v>
      </c>
      <c r="AO59" s="46" t="s">
        <v>144</v>
      </c>
      <c r="AP59" s="47">
        <v>43722</v>
      </c>
      <c r="AQ59" s="49">
        <v>0.6875</v>
      </c>
      <c r="AR59" s="46" t="s">
        <v>165</v>
      </c>
      <c r="AS59" s="46" t="s">
        <v>308</v>
      </c>
      <c r="AT59" s="46" t="s">
        <v>309</v>
      </c>
      <c r="AW59" s="46" t="s">
        <v>192</v>
      </c>
      <c r="AY59" s="46" t="s">
        <v>318</v>
      </c>
      <c r="AZ59" s="46" t="s">
        <v>319</v>
      </c>
      <c r="BB59" s="46" t="s">
        <v>321</v>
      </c>
    </row>
    <row r="60" spans="1:54" s="46" customFormat="1" x14ac:dyDescent="0.2">
      <c r="A60" s="46">
        <f t="shared" si="2"/>
        <v>74</v>
      </c>
      <c r="B60" s="46" t="s">
        <v>159</v>
      </c>
      <c r="C60" s="46" t="s">
        <v>300</v>
      </c>
      <c r="D60" s="46" t="s">
        <v>252</v>
      </c>
      <c r="E60" s="47">
        <v>43722</v>
      </c>
      <c r="F60" s="49">
        <v>0.68958333333333333</v>
      </c>
      <c r="G60" s="46" t="s">
        <v>252</v>
      </c>
      <c r="H60" s="47">
        <v>43722</v>
      </c>
      <c r="I60" s="46" t="s">
        <v>298</v>
      </c>
      <c r="J60" s="46">
        <f t="shared" si="3"/>
        <v>297.5</v>
      </c>
      <c r="K60" s="46">
        <f t="shared" si="4"/>
        <v>342.5</v>
      </c>
      <c r="L60" s="46">
        <v>320</v>
      </c>
      <c r="P60" s="46">
        <v>0.21</v>
      </c>
      <c r="Q60" s="46" t="s">
        <v>299</v>
      </c>
      <c r="S60" s="46">
        <v>1020</v>
      </c>
      <c r="T60" s="46" t="s">
        <v>165</v>
      </c>
      <c r="V60" s="46">
        <v>50</v>
      </c>
      <c r="W60" s="46">
        <v>10.54</v>
      </c>
      <c r="X60" s="46">
        <v>15.6</v>
      </c>
      <c r="Y60" s="46">
        <v>8.02</v>
      </c>
      <c r="AA60" s="46">
        <v>1375</v>
      </c>
      <c r="AM60" s="46" t="s">
        <v>187</v>
      </c>
      <c r="AN60" s="46" t="s">
        <v>252</v>
      </c>
      <c r="AO60" s="46" t="s">
        <v>144</v>
      </c>
      <c r="AP60" s="47">
        <v>43722</v>
      </c>
      <c r="AQ60" s="49">
        <v>0.69097222222222221</v>
      </c>
      <c r="AR60" s="46" t="s">
        <v>165</v>
      </c>
      <c r="AS60" s="46" t="s">
        <v>308</v>
      </c>
      <c r="AT60" s="46" t="s">
        <v>309</v>
      </c>
      <c r="AW60" s="46" t="s">
        <v>192</v>
      </c>
      <c r="AY60" s="46" t="s">
        <v>318</v>
      </c>
      <c r="AZ60" s="46" t="s">
        <v>319</v>
      </c>
      <c r="BB60" s="46" t="s">
        <v>321</v>
      </c>
    </row>
    <row r="61" spans="1:54" s="46" customFormat="1" x14ac:dyDescent="0.2">
      <c r="A61" s="46">
        <f t="shared" si="2"/>
        <v>75</v>
      </c>
      <c r="B61" s="46" t="s">
        <v>159</v>
      </c>
      <c r="C61" s="46" t="s">
        <v>302</v>
      </c>
      <c r="D61" s="46" t="s">
        <v>297</v>
      </c>
      <c r="E61" s="47">
        <v>43722</v>
      </c>
      <c r="F61" s="49">
        <v>0.69444444444444453</v>
      </c>
      <c r="G61" s="46" t="s">
        <v>297</v>
      </c>
      <c r="H61" s="47">
        <v>43722</v>
      </c>
      <c r="I61" s="46" t="s">
        <v>298</v>
      </c>
      <c r="J61" s="46">
        <f t="shared" si="3"/>
        <v>297.5</v>
      </c>
      <c r="K61" s="46">
        <f t="shared" si="4"/>
        <v>342.5</v>
      </c>
      <c r="L61" s="46">
        <v>320</v>
      </c>
      <c r="P61" s="46">
        <v>0.21</v>
      </c>
      <c r="Q61" s="46" t="s">
        <v>299</v>
      </c>
      <c r="S61" s="46">
        <v>1050</v>
      </c>
      <c r="T61" s="46" t="s">
        <v>165</v>
      </c>
      <c r="V61" s="46">
        <v>50</v>
      </c>
      <c r="W61" s="46">
        <v>10.54</v>
      </c>
      <c r="X61" s="46">
        <v>15.6</v>
      </c>
      <c r="Y61" s="46">
        <v>8.02</v>
      </c>
      <c r="AA61" s="46">
        <v>1375</v>
      </c>
      <c r="AM61" s="46" t="s">
        <v>188</v>
      </c>
      <c r="AN61" s="46" t="s">
        <v>297</v>
      </c>
      <c r="AO61" s="46" t="s">
        <v>305</v>
      </c>
      <c r="AP61" s="47">
        <v>43722</v>
      </c>
      <c r="AQ61" s="49">
        <v>0.69791666666666663</v>
      </c>
      <c r="AR61" s="46" t="s">
        <v>165</v>
      </c>
      <c r="AS61" s="46" t="s">
        <v>308</v>
      </c>
      <c r="AT61" s="46" t="s">
        <v>309</v>
      </c>
      <c r="AW61" s="46" t="s">
        <v>192</v>
      </c>
      <c r="AY61" s="46" t="s">
        <v>318</v>
      </c>
      <c r="AZ61" s="46" t="s">
        <v>319</v>
      </c>
      <c r="BB61" s="46" t="s">
        <v>321</v>
      </c>
    </row>
    <row r="62" spans="1:54" s="46" customFormat="1" x14ac:dyDescent="0.2">
      <c r="A62" s="46">
        <f t="shared" si="2"/>
        <v>76</v>
      </c>
      <c r="B62" s="46" t="s">
        <v>142</v>
      </c>
      <c r="C62" s="46" t="s">
        <v>302</v>
      </c>
      <c r="D62" s="46" t="s">
        <v>253</v>
      </c>
      <c r="E62" s="47">
        <v>43742</v>
      </c>
      <c r="F62" s="48">
        <v>0.41666666666666669</v>
      </c>
      <c r="G62" s="46" t="s">
        <v>253</v>
      </c>
      <c r="H62" s="47">
        <v>43742</v>
      </c>
      <c r="I62" s="46" t="s">
        <v>298</v>
      </c>
      <c r="J62" s="46">
        <f t="shared" si="3"/>
        <v>297.5</v>
      </c>
      <c r="K62" s="46">
        <f t="shared" si="4"/>
        <v>342.5</v>
      </c>
      <c r="L62" s="46">
        <v>320</v>
      </c>
      <c r="P62" s="46">
        <v>0.27</v>
      </c>
      <c r="Q62" s="46" t="s">
        <v>299</v>
      </c>
      <c r="S62" s="46">
        <v>1010</v>
      </c>
      <c r="T62" s="46" t="s">
        <v>161</v>
      </c>
      <c r="V62" s="46">
        <v>40</v>
      </c>
      <c r="W62" s="46">
        <v>8.7899999999999991</v>
      </c>
      <c r="X62" s="46">
        <v>6.5</v>
      </c>
      <c r="Y62" s="46">
        <v>9.1999999999999993</v>
      </c>
      <c r="AL62" s="46" t="s">
        <v>320</v>
      </c>
      <c r="AM62" s="46" t="s">
        <v>189</v>
      </c>
      <c r="AN62" s="46" t="s">
        <v>253</v>
      </c>
      <c r="AO62" s="46" t="s">
        <v>144</v>
      </c>
      <c r="AP62" s="47">
        <v>43742</v>
      </c>
      <c r="AQ62" s="48">
        <v>0.4201388888888889</v>
      </c>
      <c r="AR62" s="46" t="s">
        <v>161</v>
      </c>
      <c r="AS62" s="46" t="s">
        <v>308</v>
      </c>
      <c r="AT62" s="46" t="s">
        <v>309</v>
      </c>
      <c r="AW62" s="46" t="s">
        <v>192</v>
      </c>
      <c r="AY62" s="46" t="s">
        <v>318</v>
      </c>
      <c r="AZ62" s="46" t="s">
        <v>319</v>
      </c>
      <c r="BB62" s="46" t="s">
        <v>321</v>
      </c>
    </row>
    <row r="63" spans="1:54" s="46" customFormat="1" x14ac:dyDescent="0.2">
      <c r="A63" s="46">
        <f t="shared" si="2"/>
        <v>77</v>
      </c>
      <c r="B63" s="46" t="s">
        <v>142</v>
      </c>
      <c r="C63" s="46" t="s">
        <v>302</v>
      </c>
      <c r="D63" s="46" t="s">
        <v>254</v>
      </c>
      <c r="E63" s="47">
        <v>43742</v>
      </c>
      <c r="F63" s="48">
        <v>0.42708333333333331</v>
      </c>
      <c r="G63" s="46" t="s">
        <v>254</v>
      </c>
      <c r="H63" s="47">
        <v>43742</v>
      </c>
      <c r="I63" s="46" t="s">
        <v>298</v>
      </c>
      <c r="J63" s="46">
        <f t="shared" si="3"/>
        <v>297.5</v>
      </c>
      <c r="K63" s="46">
        <f t="shared" si="4"/>
        <v>342.5</v>
      </c>
      <c r="L63" s="46">
        <v>320</v>
      </c>
      <c r="P63" s="46">
        <v>0.27</v>
      </c>
      <c r="Q63" s="46" t="s">
        <v>299</v>
      </c>
      <c r="S63" s="46">
        <v>1060</v>
      </c>
      <c r="T63" s="46" t="s">
        <v>161</v>
      </c>
      <c r="V63" s="46">
        <v>40</v>
      </c>
      <c r="W63" s="46">
        <v>8.7899999999999991</v>
      </c>
      <c r="X63" s="46">
        <v>6.5</v>
      </c>
      <c r="Y63" s="46">
        <v>9.1999999999999993</v>
      </c>
      <c r="AM63" s="46" t="s">
        <v>190</v>
      </c>
      <c r="AN63" s="46" t="s">
        <v>254</v>
      </c>
      <c r="AO63" s="46" t="s">
        <v>144</v>
      </c>
      <c r="AP63" s="47">
        <v>43742</v>
      </c>
      <c r="AQ63" s="48">
        <v>0.43055555555555558</v>
      </c>
      <c r="AR63" s="46" t="s">
        <v>161</v>
      </c>
      <c r="AS63" s="46" t="s">
        <v>308</v>
      </c>
      <c r="AT63" s="46" t="s">
        <v>309</v>
      </c>
      <c r="AW63" s="46" t="s">
        <v>192</v>
      </c>
      <c r="AY63" s="46" t="s">
        <v>318</v>
      </c>
      <c r="AZ63" s="46" t="s">
        <v>319</v>
      </c>
      <c r="BB63" s="46" t="s">
        <v>321</v>
      </c>
    </row>
    <row r="64" spans="1:54" s="46" customFormat="1" x14ac:dyDescent="0.2">
      <c r="A64" s="46">
        <f t="shared" si="2"/>
        <v>78</v>
      </c>
      <c r="B64" s="46" t="s">
        <v>142</v>
      </c>
      <c r="C64" s="46" t="s">
        <v>301</v>
      </c>
      <c r="D64" s="46" t="s">
        <v>255</v>
      </c>
      <c r="E64" s="47">
        <v>43742</v>
      </c>
      <c r="F64" s="48">
        <v>0.41666666666666669</v>
      </c>
      <c r="G64" s="46" t="s">
        <v>255</v>
      </c>
      <c r="H64" s="47">
        <v>43742</v>
      </c>
      <c r="I64" s="46" t="s">
        <v>298</v>
      </c>
      <c r="J64" s="46">
        <f t="shared" si="3"/>
        <v>297.5</v>
      </c>
      <c r="K64" s="46">
        <f t="shared" si="4"/>
        <v>342.5</v>
      </c>
      <c r="L64" s="46">
        <v>320</v>
      </c>
      <c r="P64" s="46">
        <v>0.27</v>
      </c>
      <c r="Q64" s="46" t="s">
        <v>299</v>
      </c>
      <c r="S64" s="46">
        <v>1270</v>
      </c>
      <c r="T64" s="46" t="s">
        <v>161</v>
      </c>
      <c r="V64" s="46">
        <v>40</v>
      </c>
      <c r="W64" s="46">
        <v>8.7899999999999991</v>
      </c>
      <c r="X64" s="46">
        <v>6.5</v>
      </c>
      <c r="Y64" s="46">
        <v>9.1999999999999993</v>
      </c>
      <c r="AM64" s="46" t="s">
        <v>191</v>
      </c>
      <c r="AN64" s="46" t="s">
        <v>255</v>
      </c>
      <c r="AO64" s="46" t="s">
        <v>304</v>
      </c>
      <c r="AP64" s="47">
        <v>43742</v>
      </c>
      <c r="AQ64" s="48">
        <v>0.4201388888888889</v>
      </c>
      <c r="AR64" s="46" t="s">
        <v>161</v>
      </c>
      <c r="AS64" s="46" t="s">
        <v>308</v>
      </c>
      <c r="AT64" s="46" t="s">
        <v>309</v>
      </c>
      <c r="AW64" s="46" t="s">
        <v>192</v>
      </c>
      <c r="AY64" s="46" t="s">
        <v>318</v>
      </c>
      <c r="AZ64" s="46" t="s">
        <v>319</v>
      </c>
      <c r="BB64" s="46" t="s">
        <v>321</v>
      </c>
    </row>
    <row r="65" spans="1:54" s="46" customFormat="1" x14ac:dyDescent="0.2">
      <c r="A65" s="46">
        <f t="shared" si="2"/>
        <v>79</v>
      </c>
      <c r="B65" s="46" t="s">
        <v>142</v>
      </c>
      <c r="C65" s="46" t="s">
        <v>301</v>
      </c>
      <c r="D65" s="46" t="s">
        <v>256</v>
      </c>
      <c r="E65" s="47">
        <v>43742</v>
      </c>
      <c r="F65" s="48">
        <v>0.42708333333333331</v>
      </c>
      <c r="G65" s="46" t="s">
        <v>256</v>
      </c>
      <c r="H65" s="47">
        <v>43742</v>
      </c>
      <c r="I65" s="46" t="s">
        <v>298</v>
      </c>
      <c r="J65" s="46">
        <f t="shared" si="3"/>
        <v>297.5</v>
      </c>
      <c r="K65" s="46">
        <f t="shared" si="4"/>
        <v>342.5</v>
      </c>
      <c r="L65" s="46">
        <v>320</v>
      </c>
      <c r="P65" s="46">
        <v>0.27</v>
      </c>
      <c r="Q65" s="46" t="s">
        <v>299</v>
      </c>
      <c r="S65" s="46">
        <v>1030</v>
      </c>
      <c r="T65" s="46" t="s">
        <v>161</v>
      </c>
      <c r="V65" s="46">
        <v>40</v>
      </c>
      <c r="W65" s="46">
        <v>8.7899999999999991</v>
      </c>
      <c r="X65" s="46">
        <v>6.5</v>
      </c>
      <c r="Y65" s="46">
        <v>9.1999999999999993</v>
      </c>
      <c r="AM65" s="46" t="s">
        <v>192</v>
      </c>
      <c r="AN65" s="46" t="s">
        <v>256</v>
      </c>
      <c r="AO65" s="46" t="s">
        <v>304</v>
      </c>
      <c r="AP65" s="47">
        <v>43742</v>
      </c>
      <c r="AQ65" s="48">
        <v>0.43055555555555558</v>
      </c>
      <c r="AR65" s="46" t="s">
        <v>161</v>
      </c>
      <c r="AS65" s="46" t="s">
        <v>308</v>
      </c>
      <c r="AT65" s="46" t="s">
        <v>309</v>
      </c>
      <c r="AW65" s="46" t="s">
        <v>192</v>
      </c>
      <c r="AY65" s="46" t="s">
        <v>318</v>
      </c>
      <c r="AZ65" s="46" t="s">
        <v>319</v>
      </c>
      <c r="BB65" s="46" t="s">
        <v>321</v>
      </c>
    </row>
    <row r="66" spans="1:54" s="46" customFormat="1" x14ac:dyDescent="0.2">
      <c r="A66" s="46">
        <f t="shared" si="2"/>
        <v>80</v>
      </c>
      <c r="B66" s="46" t="s">
        <v>156</v>
      </c>
      <c r="C66" s="46" t="s">
        <v>302</v>
      </c>
      <c r="D66" s="46" t="s">
        <v>257</v>
      </c>
      <c r="E66" s="47">
        <v>43742</v>
      </c>
      <c r="F66" s="49">
        <v>0.44097222222222227</v>
      </c>
      <c r="G66" s="46" t="s">
        <v>257</v>
      </c>
      <c r="H66" s="47">
        <v>43742</v>
      </c>
      <c r="I66" s="46" t="s">
        <v>298</v>
      </c>
      <c r="J66" s="46">
        <f t="shared" si="3"/>
        <v>317.5</v>
      </c>
      <c r="K66" s="46">
        <f t="shared" ref="K66" si="5">L66+22.5</f>
        <v>362.5</v>
      </c>
      <c r="L66" s="46">
        <v>340</v>
      </c>
      <c r="P66" s="46">
        <v>0.31</v>
      </c>
      <c r="Q66" s="46" t="s">
        <v>299</v>
      </c>
      <c r="S66" s="46">
        <v>1060</v>
      </c>
      <c r="T66" s="46" t="s">
        <v>162</v>
      </c>
      <c r="V66" s="46">
        <v>40</v>
      </c>
      <c r="W66" s="46">
        <v>8.4</v>
      </c>
      <c r="X66" s="46">
        <v>6.4</v>
      </c>
      <c r="Y66" s="46">
        <v>9.5</v>
      </c>
      <c r="AM66" s="46" t="s">
        <v>193</v>
      </c>
      <c r="AN66" s="46" t="s">
        <v>257</v>
      </c>
      <c r="AO66" s="46" t="s">
        <v>144</v>
      </c>
      <c r="AP66" s="47">
        <v>43742</v>
      </c>
      <c r="AQ66" s="49">
        <v>0.44444444444444442</v>
      </c>
      <c r="AR66" s="46" t="s">
        <v>162</v>
      </c>
      <c r="AS66" s="46" t="s">
        <v>308</v>
      </c>
      <c r="AT66" s="46" t="s">
        <v>309</v>
      </c>
      <c r="AW66" s="46" t="s">
        <v>192</v>
      </c>
      <c r="AY66" s="46" t="s">
        <v>318</v>
      </c>
      <c r="AZ66" s="46" t="s">
        <v>319</v>
      </c>
      <c r="BB66" s="46" t="s">
        <v>321</v>
      </c>
    </row>
    <row r="67" spans="1:54" x14ac:dyDescent="0.2">
      <c r="E67" s="10"/>
    </row>
    <row r="70" spans="1:54" x14ac:dyDescent="0.2">
      <c r="B70">
        <f>80-16</f>
        <v>64</v>
      </c>
    </row>
  </sheetData>
  <autoFilter ref="A1:BC1" xr:uid="{6C9D4AD7-7425-FF47-84EB-9B1B5AC05D84}">
    <sortState xmlns:xlrd2="http://schemas.microsoft.com/office/spreadsheetml/2017/richdata2" ref="A2:BC66">
      <sortCondition ref="A1:A66"/>
    </sortState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29C3-F8EE-184F-AAE8-02C3B4ED9F85}">
  <dimension ref="A1:AD3"/>
  <sheetViews>
    <sheetView topLeftCell="Z1" workbookViewId="0">
      <selection activeCell="AD39" sqref="AD39"/>
    </sheetView>
  </sheetViews>
  <sheetFormatPr baseColWidth="10" defaultColWidth="11.1640625" defaultRowHeight="16" x14ac:dyDescent="0.2"/>
  <cols>
    <col min="1" max="1" width="7.33203125" bestFit="1" customWidth="1"/>
    <col min="2" max="2" width="18.5" bestFit="1" customWidth="1"/>
    <col min="3" max="3" width="22.5" bestFit="1" customWidth="1"/>
    <col min="4" max="4" width="20.83203125" bestFit="1" customWidth="1"/>
    <col min="5" max="5" width="69.33203125" bestFit="1" customWidth="1"/>
    <col min="6" max="6" width="29.1640625" bestFit="1" customWidth="1"/>
    <col min="7" max="7" width="10.5" bestFit="1" customWidth="1"/>
    <col min="8" max="8" width="38" bestFit="1" customWidth="1"/>
    <col min="9" max="9" width="11.1640625" bestFit="1" customWidth="1"/>
    <col min="10" max="10" width="8.1640625" bestFit="1" customWidth="1"/>
    <col min="11" max="11" width="9.1640625" bestFit="1" customWidth="1"/>
    <col min="12" max="13" width="24" bestFit="1" customWidth="1"/>
    <col min="14" max="14" width="30.83203125" bestFit="1" customWidth="1"/>
    <col min="15" max="15" width="18.1640625" bestFit="1" customWidth="1"/>
    <col min="16" max="16" width="18.5" bestFit="1" customWidth="1"/>
    <col min="17" max="17" width="6.1640625" bestFit="1" customWidth="1"/>
    <col min="18" max="18" width="8.6640625" bestFit="1" customWidth="1"/>
    <col min="19" max="19" width="16.33203125" bestFit="1" customWidth="1"/>
    <col min="20" max="20" width="7.33203125" bestFit="1" customWidth="1"/>
    <col min="21" max="22" width="8.33203125" bestFit="1" customWidth="1"/>
    <col min="23" max="23" width="12.33203125" bestFit="1" customWidth="1"/>
    <col min="24" max="24" width="13.5" bestFit="1" customWidth="1"/>
    <col min="25" max="25" width="10.6640625" bestFit="1" customWidth="1"/>
    <col min="26" max="26" width="9.1640625" bestFit="1" customWidth="1"/>
    <col min="27" max="28" width="8.83203125" bestFit="1" customWidth="1"/>
    <col min="29" max="29" width="14.6640625" bestFit="1" customWidth="1"/>
    <col min="30" max="30" width="56.6640625" bestFit="1" customWidth="1"/>
  </cols>
  <sheetData>
    <row r="1" spans="1:30" ht="17" customHeight="1" x14ac:dyDescent="0.2">
      <c r="A1" s="13" t="s">
        <v>76</v>
      </c>
      <c r="B1" s="13" t="s">
        <v>102</v>
      </c>
      <c r="C1" s="13" t="s">
        <v>103</v>
      </c>
      <c r="D1" s="13" t="s">
        <v>114</v>
      </c>
      <c r="E1" s="13" t="s">
        <v>115</v>
      </c>
      <c r="F1" s="13" t="s">
        <v>116</v>
      </c>
      <c r="G1" s="13" t="s">
        <v>117</v>
      </c>
      <c r="H1" s="13" t="s">
        <v>118</v>
      </c>
      <c r="I1" s="13" t="s">
        <v>119</v>
      </c>
      <c r="J1" s="13" t="s">
        <v>120</v>
      </c>
      <c r="K1" s="13" t="s">
        <v>121</v>
      </c>
      <c r="L1" s="13" t="s">
        <v>122</v>
      </c>
      <c r="M1" s="13" t="s">
        <v>123</v>
      </c>
      <c r="N1" s="13" t="s">
        <v>124</v>
      </c>
      <c r="O1" s="13" t="s">
        <v>125</v>
      </c>
      <c r="P1" s="13" t="s">
        <v>126</v>
      </c>
      <c r="Q1" s="13" t="s">
        <v>127</v>
      </c>
      <c r="R1" s="13" t="s">
        <v>128</v>
      </c>
      <c r="S1" s="13" t="s">
        <v>129</v>
      </c>
      <c r="T1" s="14" t="s">
        <v>101</v>
      </c>
      <c r="U1" s="14" t="s">
        <v>104</v>
      </c>
      <c r="V1" s="14" t="s">
        <v>105</v>
      </c>
      <c r="W1" s="14" t="s">
        <v>106</v>
      </c>
      <c r="X1" s="14" t="s">
        <v>107</v>
      </c>
      <c r="Y1" s="14" t="s">
        <v>108</v>
      </c>
      <c r="Z1" s="14" t="s">
        <v>109</v>
      </c>
      <c r="AA1" s="14" t="s">
        <v>110</v>
      </c>
      <c r="AB1" s="14" t="s">
        <v>111</v>
      </c>
      <c r="AC1" s="14" t="s">
        <v>112</v>
      </c>
      <c r="AD1" s="14" t="s">
        <v>113</v>
      </c>
    </row>
    <row r="2" spans="1:30" x14ac:dyDescent="0.2">
      <c r="A2" t="s">
        <v>142</v>
      </c>
      <c r="B2" t="s">
        <v>322</v>
      </c>
      <c r="C2" s="18" t="s">
        <v>324</v>
      </c>
      <c r="D2" t="s">
        <v>325</v>
      </c>
      <c r="E2" t="s">
        <v>326</v>
      </c>
      <c r="F2" s="18" t="s">
        <v>327</v>
      </c>
      <c r="G2" s="10">
        <v>43739</v>
      </c>
      <c r="H2" t="s">
        <v>328</v>
      </c>
      <c r="I2" t="s">
        <v>329</v>
      </c>
      <c r="K2">
        <v>3</v>
      </c>
      <c r="L2" s="19" t="s">
        <v>330</v>
      </c>
      <c r="M2" s="19" t="s">
        <v>323</v>
      </c>
      <c r="N2" s="19" t="s">
        <v>331</v>
      </c>
      <c r="O2" s="20">
        <v>90</v>
      </c>
      <c r="P2" s="44" t="s">
        <v>751</v>
      </c>
      <c r="T2">
        <v>8038</v>
      </c>
      <c r="U2" t="s">
        <v>332</v>
      </c>
      <c r="V2" t="s">
        <v>333</v>
      </c>
      <c r="W2" t="s">
        <v>334</v>
      </c>
      <c r="X2" t="s">
        <v>335</v>
      </c>
      <c r="Y2" t="s">
        <v>336</v>
      </c>
      <c r="Z2" t="s">
        <v>337</v>
      </c>
      <c r="AB2" t="s">
        <v>338</v>
      </c>
      <c r="AC2" t="s">
        <v>339</v>
      </c>
      <c r="AD2" t="s">
        <v>341</v>
      </c>
    </row>
    <row r="3" spans="1:30" x14ac:dyDescent="0.2">
      <c r="A3" t="s">
        <v>156</v>
      </c>
      <c r="B3" t="s">
        <v>322</v>
      </c>
      <c r="C3" s="18" t="s">
        <v>324</v>
      </c>
      <c r="D3" t="s">
        <v>325</v>
      </c>
      <c r="E3" t="s">
        <v>326</v>
      </c>
      <c r="F3" s="18" t="s">
        <v>327</v>
      </c>
      <c r="G3" s="10">
        <v>43739</v>
      </c>
      <c r="H3" t="s">
        <v>328</v>
      </c>
      <c r="I3" t="s">
        <v>329</v>
      </c>
      <c r="K3">
        <v>6</v>
      </c>
      <c r="L3" s="19" t="s">
        <v>330</v>
      </c>
      <c r="M3" s="19" t="s">
        <v>323</v>
      </c>
      <c r="N3" s="19" t="s">
        <v>331</v>
      </c>
      <c r="O3" s="20">
        <v>90</v>
      </c>
      <c r="P3" s="45" t="s">
        <v>751</v>
      </c>
      <c r="T3">
        <v>8038</v>
      </c>
      <c r="U3" t="s">
        <v>332</v>
      </c>
      <c r="V3" t="s">
        <v>333</v>
      </c>
      <c r="W3" t="s">
        <v>334</v>
      </c>
      <c r="X3" t="s">
        <v>335</v>
      </c>
      <c r="Y3" t="s">
        <v>336</v>
      </c>
      <c r="Z3" t="s">
        <v>337</v>
      </c>
      <c r="AB3" t="s">
        <v>338</v>
      </c>
      <c r="AC3" t="s">
        <v>339</v>
      </c>
      <c r="AD3" t="s">
        <v>341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337-4C7C-3F4A-900A-2CA9FA178DF7}">
  <dimension ref="A1:AC529"/>
  <sheetViews>
    <sheetView workbookViewId="0">
      <pane ySplit="1" topLeftCell="A2" activePane="bottomLeft" state="frozen"/>
      <selection pane="bottomLeft" activeCell="A49" sqref="A49"/>
    </sheetView>
  </sheetViews>
  <sheetFormatPr baseColWidth="10" defaultColWidth="11.1640625" defaultRowHeight="16" x14ac:dyDescent="0.2"/>
  <cols>
    <col min="1" max="1" width="7.5" bestFit="1" customWidth="1"/>
    <col min="2" max="2" width="7.33203125" bestFit="1" customWidth="1"/>
    <col min="3" max="3" width="8.5" bestFit="1" customWidth="1"/>
    <col min="4" max="4" width="11.5" bestFit="1" customWidth="1"/>
    <col min="5" max="5" width="12.1640625" bestFit="1" customWidth="1"/>
    <col min="6" max="6" width="11.5" bestFit="1" customWidth="1"/>
    <col min="7" max="7" width="6.83203125" bestFit="1" customWidth="1"/>
    <col min="8" max="8" width="24.6640625" bestFit="1" customWidth="1"/>
    <col min="9" max="9" width="18.5" bestFit="1" customWidth="1"/>
    <col min="10" max="10" width="5.5" bestFit="1" customWidth="1"/>
    <col min="11" max="11" width="13.5" bestFit="1" customWidth="1"/>
    <col min="12" max="12" width="10.5" bestFit="1" customWidth="1"/>
    <col min="13" max="13" width="11.33203125" bestFit="1" customWidth="1"/>
    <col min="14" max="14" width="11" bestFit="1" customWidth="1"/>
    <col min="15" max="15" width="9.83203125" bestFit="1" customWidth="1"/>
    <col min="16" max="16" width="13.5" bestFit="1" customWidth="1"/>
    <col min="17" max="17" width="16.5" bestFit="1" customWidth="1"/>
    <col min="18" max="18" width="14.1640625" bestFit="1" customWidth="1"/>
    <col min="19" max="19" width="15.1640625" bestFit="1" customWidth="1"/>
    <col min="20" max="20" width="18" bestFit="1" customWidth="1"/>
    <col min="21" max="21" width="17.5" bestFit="1" customWidth="1"/>
    <col min="22" max="22" width="17" bestFit="1" customWidth="1"/>
    <col min="23" max="23" width="18.1640625" bestFit="1" customWidth="1"/>
    <col min="24" max="25" width="17.33203125" bestFit="1" customWidth="1"/>
    <col min="26" max="26" width="15.33203125" bestFit="1" customWidth="1"/>
    <col min="27" max="27" width="23.1640625" bestFit="1" customWidth="1"/>
    <col min="28" max="28" width="21.6640625" bestFit="1" customWidth="1"/>
    <col min="29" max="29" width="12.33203125" bestFit="1" customWidth="1"/>
  </cols>
  <sheetData>
    <row r="1" spans="1:29" x14ac:dyDescent="0.2">
      <c r="A1" s="2" t="s">
        <v>74</v>
      </c>
      <c r="B1" s="2" t="s">
        <v>76</v>
      </c>
      <c r="C1" s="2" t="s">
        <v>57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136</v>
      </c>
      <c r="J1" s="4" t="s">
        <v>75</v>
      </c>
      <c r="K1" s="4" t="s">
        <v>83</v>
      </c>
      <c r="L1" s="4" t="s">
        <v>84</v>
      </c>
      <c r="M1" s="4" t="s">
        <v>85</v>
      </c>
      <c r="N1" s="4" t="s">
        <v>86</v>
      </c>
      <c r="O1" s="4" t="s">
        <v>87</v>
      </c>
      <c r="P1" s="5" t="s">
        <v>77</v>
      </c>
      <c r="Q1" s="5" t="s">
        <v>88</v>
      </c>
      <c r="R1" s="5" t="s">
        <v>89</v>
      </c>
      <c r="S1" s="5" t="s">
        <v>90</v>
      </c>
      <c r="T1" s="5" t="s">
        <v>91</v>
      </c>
      <c r="U1" s="5" t="s">
        <v>92</v>
      </c>
      <c r="V1" s="5" t="s">
        <v>93</v>
      </c>
      <c r="W1" s="5" t="s">
        <v>94</v>
      </c>
      <c r="X1" s="5" t="s">
        <v>95</v>
      </c>
      <c r="Y1" s="5" t="s">
        <v>96</v>
      </c>
      <c r="Z1" s="5" t="s">
        <v>97</v>
      </c>
      <c r="AA1" s="5" t="s">
        <v>98</v>
      </c>
      <c r="AB1" s="5" t="s">
        <v>99</v>
      </c>
      <c r="AC1" s="5" t="s">
        <v>100</v>
      </c>
    </row>
    <row r="2" spans="1:29" x14ac:dyDescent="0.2">
      <c r="B2" t="s">
        <v>142</v>
      </c>
      <c r="D2" s="21">
        <v>1</v>
      </c>
      <c r="E2" t="s">
        <v>343</v>
      </c>
      <c r="G2" t="s">
        <v>192</v>
      </c>
      <c r="H2">
        <v>0.6003082467956965</v>
      </c>
      <c r="J2" t="s">
        <v>142</v>
      </c>
      <c r="K2" s="3" t="s">
        <v>305</v>
      </c>
      <c r="L2" s="31">
        <v>43748</v>
      </c>
      <c r="M2" s="32">
        <v>0.62841435185185179</v>
      </c>
      <c r="N2" s="3" t="s">
        <v>342</v>
      </c>
      <c r="O2" s="11" t="s">
        <v>555</v>
      </c>
      <c r="P2" t="s">
        <v>142</v>
      </c>
      <c r="Q2" t="s">
        <v>752</v>
      </c>
      <c r="R2">
        <v>20</v>
      </c>
      <c r="T2" s="19" t="s">
        <v>330</v>
      </c>
      <c r="U2" s="19" t="s">
        <v>323</v>
      </c>
      <c r="AB2" t="s">
        <v>556</v>
      </c>
    </row>
    <row r="3" spans="1:29" x14ac:dyDescent="0.2">
      <c r="B3" t="s">
        <v>142</v>
      </c>
      <c r="C3" t="s">
        <v>157</v>
      </c>
      <c r="D3" s="21">
        <v>2</v>
      </c>
      <c r="E3" t="s">
        <v>344</v>
      </c>
      <c r="H3">
        <v>0.6003082467956965</v>
      </c>
      <c r="J3" t="s">
        <v>142</v>
      </c>
      <c r="K3" s="3" t="s">
        <v>305</v>
      </c>
      <c r="L3" s="31">
        <v>43748</v>
      </c>
      <c r="M3" s="32">
        <v>0.62841435185185179</v>
      </c>
      <c r="N3" s="3" t="s">
        <v>342</v>
      </c>
      <c r="O3" s="11" t="s">
        <v>555</v>
      </c>
      <c r="P3" t="s">
        <v>142</v>
      </c>
      <c r="Q3" t="s">
        <v>752</v>
      </c>
      <c r="R3">
        <v>20</v>
      </c>
      <c r="T3" s="19" t="s">
        <v>330</v>
      </c>
      <c r="U3" s="19" t="s">
        <v>323</v>
      </c>
      <c r="AB3" t="s">
        <v>556</v>
      </c>
    </row>
    <row r="4" spans="1:29" x14ac:dyDescent="0.2">
      <c r="B4" t="s">
        <v>142</v>
      </c>
      <c r="C4" t="s">
        <v>157</v>
      </c>
      <c r="D4" s="21">
        <v>3</v>
      </c>
      <c r="E4" t="s">
        <v>345</v>
      </c>
      <c r="H4">
        <v>0.6003082467956965</v>
      </c>
      <c r="J4" t="s">
        <v>142</v>
      </c>
      <c r="K4" s="3" t="s">
        <v>305</v>
      </c>
      <c r="L4" s="31">
        <v>43748</v>
      </c>
      <c r="M4" s="32">
        <v>0.62841435185185179</v>
      </c>
      <c r="N4" s="3" t="s">
        <v>342</v>
      </c>
      <c r="O4" s="11" t="s">
        <v>555</v>
      </c>
      <c r="P4" t="s">
        <v>142</v>
      </c>
      <c r="Q4" t="s">
        <v>752</v>
      </c>
      <c r="R4">
        <v>20</v>
      </c>
      <c r="T4" s="19" t="s">
        <v>330</v>
      </c>
      <c r="U4" s="19" t="s">
        <v>323</v>
      </c>
      <c r="AB4" t="s">
        <v>556</v>
      </c>
    </row>
    <row r="5" spans="1:29" x14ac:dyDescent="0.2">
      <c r="B5" t="s">
        <v>142</v>
      </c>
      <c r="C5" t="s">
        <v>157</v>
      </c>
      <c r="D5" s="21">
        <v>4</v>
      </c>
      <c r="E5" t="s">
        <v>346</v>
      </c>
      <c r="H5">
        <v>0.6003082467956965</v>
      </c>
      <c r="J5" t="s">
        <v>142</v>
      </c>
      <c r="K5" s="3" t="s">
        <v>305</v>
      </c>
      <c r="L5" s="31">
        <v>43748</v>
      </c>
      <c r="M5" s="32">
        <v>0.62841435185185179</v>
      </c>
      <c r="N5" s="3" t="s">
        <v>342</v>
      </c>
      <c r="O5" s="11" t="s">
        <v>555</v>
      </c>
      <c r="P5" t="s">
        <v>142</v>
      </c>
      <c r="Q5" t="s">
        <v>752</v>
      </c>
      <c r="R5">
        <v>20</v>
      </c>
      <c r="T5" s="19" t="s">
        <v>330</v>
      </c>
      <c r="U5" s="19" t="s">
        <v>323</v>
      </c>
      <c r="AB5" t="s">
        <v>556</v>
      </c>
    </row>
    <row r="6" spans="1:29" x14ac:dyDescent="0.2">
      <c r="B6" t="s">
        <v>142</v>
      </c>
      <c r="C6" t="s">
        <v>158</v>
      </c>
      <c r="D6" s="21">
        <v>5</v>
      </c>
      <c r="E6" t="s">
        <v>347</v>
      </c>
      <c r="H6">
        <v>0.6003082467956965</v>
      </c>
      <c r="J6" t="s">
        <v>142</v>
      </c>
      <c r="K6" s="3" t="s">
        <v>305</v>
      </c>
      <c r="L6" s="31">
        <v>43748</v>
      </c>
      <c r="M6" s="32">
        <v>0.62841435185185179</v>
      </c>
      <c r="N6" s="3" t="s">
        <v>342</v>
      </c>
      <c r="O6" s="11" t="s">
        <v>555</v>
      </c>
      <c r="P6" t="s">
        <v>142</v>
      </c>
      <c r="Q6" t="s">
        <v>752</v>
      </c>
      <c r="R6">
        <v>20</v>
      </c>
      <c r="T6" s="19" t="s">
        <v>330</v>
      </c>
      <c r="U6" s="19" t="s">
        <v>323</v>
      </c>
      <c r="AB6" t="s">
        <v>556</v>
      </c>
    </row>
    <row r="7" spans="1:29" x14ac:dyDescent="0.2">
      <c r="B7" t="s">
        <v>142</v>
      </c>
      <c r="C7" t="s">
        <v>158</v>
      </c>
      <c r="D7" s="21">
        <v>6</v>
      </c>
      <c r="E7" t="s">
        <v>348</v>
      </c>
      <c r="H7">
        <v>0.6003082467956965</v>
      </c>
      <c r="J7" t="s">
        <v>142</v>
      </c>
      <c r="K7" s="3" t="s">
        <v>305</v>
      </c>
      <c r="L7" s="31">
        <v>43748</v>
      </c>
      <c r="M7" s="32">
        <v>0.62841435185185179</v>
      </c>
      <c r="N7" s="3" t="s">
        <v>342</v>
      </c>
      <c r="O7" s="11" t="s">
        <v>555</v>
      </c>
      <c r="P7" t="s">
        <v>142</v>
      </c>
      <c r="Q7" t="s">
        <v>752</v>
      </c>
      <c r="R7">
        <v>20</v>
      </c>
      <c r="T7" s="19" t="s">
        <v>330</v>
      </c>
      <c r="U7" s="19" t="s">
        <v>323</v>
      </c>
      <c r="AB7" t="s">
        <v>556</v>
      </c>
    </row>
    <row r="8" spans="1:29" x14ac:dyDescent="0.2">
      <c r="B8" t="s">
        <v>142</v>
      </c>
      <c r="C8" t="s">
        <v>158</v>
      </c>
      <c r="D8" s="22">
        <v>7</v>
      </c>
      <c r="E8" t="s">
        <v>349</v>
      </c>
      <c r="H8">
        <v>0.6003082467956965</v>
      </c>
      <c r="J8" t="s">
        <v>142</v>
      </c>
      <c r="K8" s="3" t="s">
        <v>305</v>
      </c>
      <c r="L8" s="31">
        <v>43748</v>
      </c>
      <c r="M8" s="32">
        <v>0.62841435185185179</v>
      </c>
      <c r="N8" s="3" t="s">
        <v>342</v>
      </c>
      <c r="O8" s="11" t="s">
        <v>555</v>
      </c>
      <c r="P8" t="s">
        <v>142</v>
      </c>
      <c r="Q8" t="s">
        <v>752</v>
      </c>
      <c r="R8">
        <v>20</v>
      </c>
      <c r="T8" s="19" t="s">
        <v>330</v>
      </c>
      <c r="U8" s="19" t="s">
        <v>323</v>
      </c>
      <c r="AB8" t="s">
        <v>556</v>
      </c>
    </row>
    <row r="9" spans="1:29" x14ac:dyDescent="0.2">
      <c r="B9" t="s">
        <v>142</v>
      </c>
      <c r="C9" t="s">
        <v>142</v>
      </c>
      <c r="D9" s="22">
        <v>8</v>
      </c>
      <c r="E9" t="s">
        <v>350</v>
      </c>
      <c r="H9">
        <v>0.6003082467956965</v>
      </c>
      <c r="J9" t="s">
        <v>142</v>
      </c>
      <c r="K9" s="3" t="s">
        <v>305</v>
      </c>
      <c r="L9" s="31">
        <v>43748</v>
      </c>
      <c r="M9" s="32">
        <v>0.62841435185185179</v>
      </c>
      <c r="N9" s="3" t="s">
        <v>342</v>
      </c>
      <c r="O9" s="11" t="s">
        <v>555</v>
      </c>
      <c r="P9" t="s">
        <v>142</v>
      </c>
      <c r="Q9" t="s">
        <v>752</v>
      </c>
      <c r="R9">
        <v>20</v>
      </c>
      <c r="T9" s="19" t="s">
        <v>330</v>
      </c>
      <c r="U9" s="19" t="s">
        <v>323</v>
      </c>
      <c r="AB9" t="s">
        <v>556</v>
      </c>
    </row>
    <row r="10" spans="1:29" x14ac:dyDescent="0.2">
      <c r="B10" t="s">
        <v>142</v>
      </c>
      <c r="C10" t="s">
        <v>142</v>
      </c>
      <c r="D10" s="22">
        <v>9</v>
      </c>
      <c r="E10" t="s">
        <v>351</v>
      </c>
      <c r="H10">
        <v>0.6003082467956965</v>
      </c>
      <c r="J10" t="s">
        <v>142</v>
      </c>
      <c r="K10" s="3" t="s">
        <v>305</v>
      </c>
      <c r="L10" s="31">
        <v>43748</v>
      </c>
      <c r="M10" s="32">
        <v>0.62841435185185179</v>
      </c>
      <c r="N10" s="3" t="s">
        <v>342</v>
      </c>
      <c r="O10" s="11" t="s">
        <v>555</v>
      </c>
      <c r="P10" t="s">
        <v>142</v>
      </c>
      <c r="Q10" t="s">
        <v>752</v>
      </c>
      <c r="R10">
        <v>20</v>
      </c>
      <c r="T10" s="19" t="s">
        <v>330</v>
      </c>
      <c r="U10" s="19" t="s">
        <v>323</v>
      </c>
      <c r="AB10" t="s">
        <v>556</v>
      </c>
    </row>
    <row r="11" spans="1:29" x14ac:dyDescent="0.2">
      <c r="B11" t="s">
        <v>142</v>
      </c>
      <c r="C11" t="s">
        <v>142</v>
      </c>
      <c r="D11" s="22">
        <v>10</v>
      </c>
      <c r="E11" t="s">
        <v>352</v>
      </c>
      <c r="H11">
        <v>0.6003082467956965</v>
      </c>
      <c r="J11" t="s">
        <v>142</v>
      </c>
      <c r="K11" s="3" t="s">
        <v>305</v>
      </c>
      <c r="L11" s="31">
        <v>43748</v>
      </c>
      <c r="M11" s="32">
        <v>0.62841435185185179</v>
      </c>
      <c r="N11" s="3" t="s">
        <v>342</v>
      </c>
      <c r="O11" s="11" t="s">
        <v>555</v>
      </c>
      <c r="P11" t="s">
        <v>142</v>
      </c>
      <c r="Q11" t="s">
        <v>752</v>
      </c>
      <c r="R11">
        <v>20</v>
      </c>
      <c r="T11" s="19" t="s">
        <v>330</v>
      </c>
      <c r="U11" s="19" t="s">
        <v>323</v>
      </c>
      <c r="AB11" t="s">
        <v>556</v>
      </c>
    </row>
    <row r="12" spans="1:29" x14ac:dyDescent="0.2">
      <c r="B12" t="s">
        <v>142</v>
      </c>
      <c r="C12" t="s">
        <v>156</v>
      </c>
      <c r="D12" s="22">
        <v>11</v>
      </c>
      <c r="E12" t="s">
        <v>353</v>
      </c>
      <c r="H12">
        <v>0.6003082467956965</v>
      </c>
      <c r="J12" t="s">
        <v>142</v>
      </c>
      <c r="K12" s="3" t="s">
        <v>305</v>
      </c>
      <c r="L12" s="31">
        <v>43748</v>
      </c>
      <c r="M12" s="32">
        <v>0.62841435185185179</v>
      </c>
      <c r="N12" s="3" t="s">
        <v>342</v>
      </c>
      <c r="O12" s="11" t="s">
        <v>555</v>
      </c>
      <c r="P12" t="s">
        <v>142</v>
      </c>
      <c r="Q12" t="s">
        <v>752</v>
      </c>
      <c r="R12">
        <v>20</v>
      </c>
      <c r="T12" s="19" t="s">
        <v>330</v>
      </c>
      <c r="U12" s="19" t="s">
        <v>323</v>
      </c>
      <c r="AB12" t="s">
        <v>556</v>
      </c>
    </row>
    <row r="13" spans="1:29" x14ac:dyDescent="0.2">
      <c r="B13" t="s">
        <v>142</v>
      </c>
      <c r="C13" t="s">
        <v>156</v>
      </c>
      <c r="D13" s="22">
        <v>12</v>
      </c>
      <c r="E13" t="s">
        <v>354</v>
      </c>
      <c r="H13">
        <v>0.6003082467956965</v>
      </c>
      <c r="J13" t="s">
        <v>142</v>
      </c>
      <c r="K13" s="3" t="s">
        <v>305</v>
      </c>
      <c r="L13" s="31">
        <v>43748</v>
      </c>
      <c r="M13" s="32">
        <v>0.62841435185185179</v>
      </c>
      <c r="N13" s="3" t="s">
        <v>342</v>
      </c>
      <c r="O13" s="11" t="s">
        <v>555</v>
      </c>
      <c r="P13" t="s">
        <v>142</v>
      </c>
      <c r="Q13" t="s">
        <v>752</v>
      </c>
      <c r="R13">
        <v>20</v>
      </c>
      <c r="T13" s="19" t="s">
        <v>330</v>
      </c>
      <c r="U13" s="19" t="s">
        <v>323</v>
      </c>
      <c r="AB13" t="s">
        <v>556</v>
      </c>
    </row>
    <row r="14" spans="1:29" x14ac:dyDescent="0.2">
      <c r="B14" t="s">
        <v>142</v>
      </c>
      <c r="C14" t="s">
        <v>156</v>
      </c>
      <c r="D14" s="21">
        <v>13</v>
      </c>
      <c r="E14" t="s">
        <v>355</v>
      </c>
      <c r="H14">
        <v>0.6003082467956965</v>
      </c>
      <c r="J14" t="s">
        <v>142</v>
      </c>
      <c r="K14" s="3" t="s">
        <v>305</v>
      </c>
      <c r="L14" s="31">
        <v>43748</v>
      </c>
      <c r="M14" s="32">
        <v>0.62841435185185179</v>
      </c>
      <c r="N14" s="3" t="s">
        <v>342</v>
      </c>
      <c r="O14" s="11" t="s">
        <v>555</v>
      </c>
      <c r="P14" t="s">
        <v>142</v>
      </c>
      <c r="Q14" t="s">
        <v>752</v>
      </c>
      <c r="R14">
        <v>20</v>
      </c>
      <c r="T14" s="19" t="s">
        <v>330</v>
      </c>
      <c r="U14" s="19" t="s">
        <v>323</v>
      </c>
      <c r="AB14" t="s">
        <v>556</v>
      </c>
    </row>
    <row r="15" spans="1:29" x14ac:dyDescent="0.2">
      <c r="B15" t="s">
        <v>142</v>
      </c>
      <c r="C15" t="s">
        <v>166</v>
      </c>
      <c r="D15" s="21">
        <v>14</v>
      </c>
      <c r="E15" t="s">
        <v>356</v>
      </c>
      <c r="H15">
        <v>0.6003082467956965</v>
      </c>
      <c r="J15" t="s">
        <v>142</v>
      </c>
      <c r="K15" s="3" t="s">
        <v>305</v>
      </c>
      <c r="L15" s="31">
        <v>43748</v>
      </c>
      <c r="M15" s="32">
        <v>0.62841435185185179</v>
      </c>
      <c r="N15" s="3" t="s">
        <v>342</v>
      </c>
      <c r="O15" s="11" t="s">
        <v>555</v>
      </c>
      <c r="P15" t="s">
        <v>142</v>
      </c>
      <c r="Q15" t="s">
        <v>752</v>
      </c>
      <c r="R15">
        <v>20</v>
      </c>
      <c r="T15" s="19" t="s">
        <v>330</v>
      </c>
      <c r="U15" s="19" t="s">
        <v>323</v>
      </c>
      <c r="AB15" t="s">
        <v>556</v>
      </c>
    </row>
    <row r="16" spans="1:29" x14ac:dyDescent="0.2">
      <c r="B16" t="s">
        <v>142</v>
      </c>
      <c r="C16" t="s">
        <v>166</v>
      </c>
      <c r="D16" s="21">
        <v>15</v>
      </c>
      <c r="E16" t="s">
        <v>357</v>
      </c>
      <c r="H16">
        <v>0.6003082467956965</v>
      </c>
      <c r="J16" t="s">
        <v>142</v>
      </c>
      <c r="K16" s="3" t="s">
        <v>305</v>
      </c>
      <c r="L16" s="31">
        <v>43748</v>
      </c>
      <c r="M16" s="32">
        <v>0.62841435185185179</v>
      </c>
      <c r="N16" s="3" t="s">
        <v>342</v>
      </c>
      <c r="O16" s="11" t="s">
        <v>555</v>
      </c>
      <c r="P16" t="s">
        <v>142</v>
      </c>
      <c r="Q16" t="s">
        <v>752</v>
      </c>
      <c r="R16">
        <v>20</v>
      </c>
      <c r="T16" s="19" t="s">
        <v>330</v>
      </c>
      <c r="U16" s="19" t="s">
        <v>323</v>
      </c>
      <c r="AB16" t="s">
        <v>556</v>
      </c>
    </row>
    <row r="17" spans="2:28" x14ac:dyDescent="0.2">
      <c r="B17" t="s">
        <v>142</v>
      </c>
      <c r="C17" t="s">
        <v>166</v>
      </c>
      <c r="D17" s="21">
        <v>16</v>
      </c>
      <c r="E17" t="s">
        <v>358</v>
      </c>
      <c r="H17">
        <v>0.6003082467956965</v>
      </c>
      <c r="J17" t="s">
        <v>142</v>
      </c>
      <c r="K17" s="3" t="s">
        <v>305</v>
      </c>
      <c r="L17" s="31">
        <v>43748</v>
      </c>
      <c r="M17" s="32">
        <v>0.62841435185185179</v>
      </c>
      <c r="N17" s="3" t="s">
        <v>342</v>
      </c>
      <c r="O17" s="11" t="s">
        <v>555</v>
      </c>
      <c r="P17" t="s">
        <v>142</v>
      </c>
      <c r="Q17" t="s">
        <v>752</v>
      </c>
      <c r="R17">
        <v>20</v>
      </c>
      <c r="T17" s="19" t="s">
        <v>330</v>
      </c>
      <c r="U17" s="19" t="s">
        <v>323</v>
      </c>
      <c r="AB17" t="s">
        <v>556</v>
      </c>
    </row>
    <row r="18" spans="2:28" x14ac:dyDescent="0.2">
      <c r="B18" t="s">
        <v>142</v>
      </c>
      <c r="C18" t="s">
        <v>167</v>
      </c>
      <c r="D18" s="21">
        <v>17</v>
      </c>
      <c r="E18" t="s">
        <v>359</v>
      </c>
      <c r="H18">
        <v>0.6003082467956965</v>
      </c>
      <c r="J18" t="s">
        <v>142</v>
      </c>
      <c r="K18" s="3" t="s">
        <v>305</v>
      </c>
      <c r="L18" s="31">
        <v>43748</v>
      </c>
      <c r="M18" s="32">
        <v>0.62841435185185179</v>
      </c>
      <c r="N18" s="3" t="s">
        <v>342</v>
      </c>
      <c r="O18" s="11" t="s">
        <v>555</v>
      </c>
      <c r="P18" t="s">
        <v>142</v>
      </c>
      <c r="Q18" t="s">
        <v>752</v>
      </c>
      <c r="R18">
        <v>20</v>
      </c>
      <c r="T18" s="19" t="s">
        <v>330</v>
      </c>
      <c r="U18" s="19" t="s">
        <v>323</v>
      </c>
      <c r="AB18" t="s">
        <v>556</v>
      </c>
    </row>
    <row r="19" spans="2:28" x14ac:dyDescent="0.2">
      <c r="B19" t="s">
        <v>142</v>
      </c>
      <c r="C19" t="s">
        <v>167</v>
      </c>
      <c r="D19" s="21">
        <v>18</v>
      </c>
      <c r="E19" t="s">
        <v>360</v>
      </c>
      <c r="H19">
        <v>0.6003082467956965</v>
      </c>
      <c r="J19" t="s">
        <v>142</v>
      </c>
      <c r="K19" s="3" t="s">
        <v>305</v>
      </c>
      <c r="L19" s="31">
        <v>43748</v>
      </c>
      <c r="M19" s="32">
        <v>0.62841435185185179</v>
      </c>
      <c r="N19" s="3" t="s">
        <v>342</v>
      </c>
      <c r="O19" s="11" t="s">
        <v>555</v>
      </c>
      <c r="P19" t="s">
        <v>142</v>
      </c>
      <c r="Q19" t="s">
        <v>752</v>
      </c>
      <c r="R19">
        <v>20</v>
      </c>
      <c r="T19" s="19" t="s">
        <v>330</v>
      </c>
      <c r="U19" s="19" t="s">
        <v>323</v>
      </c>
      <c r="AB19" t="s">
        <v>556</v>
      </c>
    </row>
    <row r="20" spans="2:28" x14ac:dyDescent="0.2">
      <c r="B20" t="s">
        <v>142</v>
      </c>
      <c r="C20" t="s">
        <v>167</v>
      </c>
      <c r="D20" s="23">
        <v>19</v>
      </c>
      <c r="E20" t="s">
        <v>361</v>
      </c>
      <c r="H20">
        <v>0.6003082467956965</v>
      </c>
      <c r="J20" t="s">
        <v>142</v>
      </c>
      <c r="K20" s="3" t="s">
        <v>305</v>
      </c>
      <c r="L20" s="31">
        <v>43748</v>
      </c>
      <c r="M20" s="32">
        <v>0.62841435185185179</v>
      </c>
      <c r="N20" s="3" t="s">
        <v>342</v>
      </c>
      <c r="O20" s="11" t="s">
        <v>555</v>
      </c>
      <c r="P20" t="s">
        <v>142</v>
      </c>
      <c r="Q20" t="s">
        <v>752</v>
      </c>
      <c r="R20">
        <v>20</v>
      </c>
      <c r="T20" s="19" t="s">
        <v>330</v>
      </c>
      <c r="U20" s="19" t="s">
        <v>323</v>
      </c>
      <c r="AB20" t="s">
        <v>556</v>
      </c>
    </row>
    <row r="21" spans="2:28" x14ac:dyDescent="0.2">
      <c r="B21" t="s">
        <v>142</v>
      </c>
      <c r="C21" t="s">
        <v>159</v>
      </c>
      <c r="D21" s="23">
        <v>20</v>
      </c>
      <c r="E21" t="s">
        <v>362</v>
      </c>
      <c r="H21">
        <v>0.6003082467956965</v>
      </c>
      <c r="J21" t="s">
        <v>142</v>
      </c>
      <c r="K21" s="3" t="s">
        <v>305</v>
      </c>
      <c r="L21" s="31">
        <v>43748</v>
      </c>
      <c r="M21" s="32">
        <v>0.62841435185185179</v>
      </c>
      <c r="N21" s="3" t="s">
        <v>342</v>
      </c>
      <c r="O21" s="11" t="s">
        <v>555</v>
      </c>
      <c r="P21" t="s">
        <v>142</v>
      </c>
      <c r="Q21" t="s">
        <v>752</v>
      </c>
      <c r="R21">
        <v>20</v>
      </c>
      <c r="T21" s="19" t="s">
        <v>330</v>
      </c>
      <c r="U21" s="19" t="s">
        <v>323</v>
      </c>
      <c r="AB21" t="s">
        <v>556</v>
      </c>
    </row>
    <row r="22" spans="2:28" x14ac:dyDescent="0.2">
      <c r="B22" t="s">
        <v>142</v>
      </c>
      <c r="C22" t="s">
        <v>159</v>
      </c>
      <c r="D22" s="23">
        <v>21</v>
      </c>
      <c r="E22" t="s">
        <v>363</v>
      </c>
      <c r="H22">
        <v>0.6003082467956965</v>
      </c>
      <c r="J22" t="s">
        <v>142</v>
      </c>
      <c r="K22" s="3" t="s">
        <v>305</v>
      </c>
      <c r="L22" s="31">
        <v>43748</v>
      </c>
      <c r="M22" s="32">
        <v>0.62841435185185179</v>
      </c>
      <c r="N22" s="3" t="s">
        <v>342</v>
      </c>
      <c r="O22" s="11" t="s">
        <v>555</v>
      </c>
      <c r="P22" t="s">
        <v>142</v>
      </c>
      <c r="Q22" t="s">
        <v>752</v>
      </c>
      <c r="R22">
        <v>20</v>
      </c>
      <c r="T22" s="19" t="s">
        <v>330</v>
      </c>
      <c r="U22" s="19" t="s">
        <v>323</v>
      </c>
      <c r="AB22" t="s">
        <v>556</v>
      </c>
    </row>
    <row r="23" spans="2:28" x14ac:dyDescent="0.2">
      <c r="B23" t="s">
        <v>142</v>
      </c>
      <c r="C23" t="s">
        <v>159</v>
      </c>
      <c r="D23" s="23">
        <v>22</v>
      </c>
      <c r="E23" t="s">
        <v>364</v>
      </c>
      <c r="H23">
        <v>0.6003082467956965</v>
      </c>
      <c r="J23" t="s">
        <v>142</v>
      </c>
      <c r="K23" s="3" t="s">
        <v>305</v>
      </c>
      <c r="L23" s="31">
        <v>43748</v>
      </c>
      <c r="M23" s="32">
        <v>0.62841435185185179</v>
      </c>
      <c r="N23" s="3" t="s">
        <v>342</v>
      </c>
      <c r="O23" s="11" t="s">
        <v>555</v>
      </c>
      <c r="P23" t="s">
        <v>142</v>
      </c>
      <c r="Q23" t="s">
        <v>752</v>
      </c>
      <c r="R23">
        <v>20</v>
      </c>
      <c r="T23" s="19" t="s">
        <v>330</v>
      </c>
      <c r="U23" s="19" t="s">
        <v>323</v>
      </c>
      <c r="AB23" t="s">
        <v>556</v>
      </c>
    </row>
    <row r="24" spans="2:28" x14ac:dyDescent="0.2">
      <c r="B24" t="s">
        <v>142</v>
      </c>
      <c r="C24" t="s">
        <v>160</v>
      </c>
      <c r="D24" s="23">
        <v>23</v>
      </c>
      <c r="E24" t="s">
        <v>365</v>
      </c>
      <c r="H24">
        <v>0.6003082467956965</v>
      </c>
      <c r="J24" t="s">
        <v>142</v>
      </c>
      <c r="K24" s="3" t="s">
        <v>305</v>
      </c>
      <c r="L24" s="31">
        <v>43748</v>
      </c>
      <c r="M24" s="32">
        <v>0.62841435185185179</v>
      </c>
      <c r="N24" s="3" t="s">
        <v>342</v>
      </c>
      <c r="O24" s="11" t="s">
        <v>555</v>
      </c>
      <c r="P24" t="s">
        <v>142</v>
      </c>
      <c r="Q24" t="s">
        <v>752</v>
      </c>
      <c r="R24">
        <v>20</v>
      </c>
      <c r="T24" s="19" t="s">
        <v>330</v>
      </c>
      <c r="U24" s="19" t="s">
        <v>323</v>
      </c>
      <c r="AB24" t="s">
        <v>556</v>
      </c>
    </row>
    <row r="25" spans="2:28" x14ac:dyDescent="0.2">
      <c r="B25" t="s">
        <v>142</v>
      </c>
      <c r="C25" t="s">
        <v>160</v>
      </c>
      <c r="D25" s="23">
        <v>24</v>
      </c>
      <c r="E25" t="s">
        <v>366</v>
      </c>
      <c r="H25">
        <v>0.6003082467956965</v>
      </c>
      <c r="J25" t="s">
        <v>142</v>
      </c>
      <c r="K25" s="3" t="s">
        <v>305</v>
      </c>
      <c r="L25" s="31">
        <v>43748</v>
      </c>
      <c r="M25" s="32">
        <v>0.62841435185185179</v>
      </c>
      <c r="N25" s="3" t="s">
        <v>342</v>
      </c>
      <c r="O25" s="11" t="s">
        <v>555</v>
      </c>
      <c r="P25" t="s">
        <v>142</v>
      </c>
      <c r="Q25" t="s">
        <v>752</v>
      </c>
      <c r="R25">
        <v>20</v>
      </c>
      <c r="T25" s="19" t="s">
        <v>330</v>
      </c>
      <c r="U25" s="19" t="s">
        <v>323</v>
      </c>
      <c r="AB25" t="s">
        <v>556</v>
      </c>
    </row>
    <row r="26" spans="2:28" x14ac:dyDescent="0.2">
      <c r="B26" t="s">
        <v>142</v>
      </c>
      <c r="C26" t="s">
        <v>160</v>
      </c>
      <c r="D26" s="23">
        <v>25</v>
      </c>
      <c r="E26" t="s">
        <v>367</v>
      </c>
      <c r="H26">
        <v>0.6003082467956965</v>
      </c>
      <c r="J26" t="s">
        <v>142</v>
      </c>
      <c r="K26" s="3" t="s">
        <v>305</v>
      </c>
      <c r="L26" s="31">
        <v>43748</v>
      </c>
      <c r="M26" s="32">
        <v>0.62841435185185179</v>
      </c>
      <c r="N26" s="3" t="s">
        <v>342</v>
      </c>
      <c r="O26" s="11" t="s">
        <v>555</v>
      </c>
      <c r="P26" t="s">
        <v>142</v>
      </c>
      <c r="Q26" t="s">
        <v>752</v>
      </c>
      <c r="R26">
        <v>20</v>
      </c>
      <c r="T26" s="19" t="s">
        <v>330</v>
      </c>
      <c r="U26" s="19" t="s">
        <v>323</v>
      </c>
      <c r="AB26" t="s">
        <v>556</v>
      </c>
    </row>
    <row r="27" spans="2:28" x14ac:dyDescent="0.2">
      <c r="B27" t="s">
        <v>142</v>
      </c>
      <c r="C27" t="s">
        <v>170</v>
      </c>
      <c r="D27" s="23">
        <v>26</v>
      </c>
      <c r="E27" t="s">
        <v>368</v>
      </c>
      <c r="H27">
        <v>0.6003082467956965</v>
      </c>
      <c r="J27" t="s">
        <v>142</v>
      </c>
      <c r="K27" s="3" t="s">
        <v>305</v>
      </c>
      <c r="L27" s="31">
        <v>43748</v>
      </c>
      <c r="M27" s="32">
        <v>0.62841435185185179</v>
      </c>
      <c r="N27" s="3" t="s">
        <v>342</v>
      </c>
      <c r="O27" s="11" t="s">
        <v>555</v>
      </c>
      <c r="P27" t="s">
        <v>142</v>
      </c>
      <c r="Q27" t="s">
        <v>752</v>
      </c>
      <c r="R27">
        <v>20</v>
      </c>
      <c r="T27" s="19" t="s">
        <v>330</v>
      </c>
      <c r="U27" s="19" t="s">
        <v>323</v>
      </c>
      <c r="AB27" t="s">
        <v>556</v>
      </c>
    </row>
    <row r="28" spans="2:28" x14ac:dyDescent="0.2">
      <c r="B28" t="s">
        <v>142</v>
      </c>
      <c r="C28" t="s">
        <v>170</v>
      </c>
      <c r="D28" s="23">
        <v>27</v>
      </c>
      <c r="E28" t="s">
        <v>369</v>
      </c>
      <c r="H28">
        <v>0.6003082467956965</v>
      </c>
      <c r="J28" t="s">
        <v>142</v>
      </c>
      <c r="K28" s="3" t="s">
        <v>305</v>
      </c>
      <c r="L28" s="31">
        <v>43748</v>
      </c>
      <c r="M28" s="32">
        <v>0.62841435185185179</v>
      </c>
      <c r="N28" s="3" t="s">
        <v>342</v>
      </c>
      <c r="O28" s="11" t="s">
        <v>555</v>
      </c>
      <c r="P28" t="s">
        <v>142</v>
      </c>
      <c r="Q28" t="s">
        <v>752</v>
      </c>
      <c r="R28">
        <v>20</v>
      </c>
      <c r="T28" s="19" t="s">
        <v>330</v>
      </c>
      <c r="U28" s="19" t="s">
        <v>323</v>
      </c>
      <c r="AB28" t="s">
        <v>556</v>
      </c>
    </row>
    <row r="29" spans="2:28" x14ac:dyDescent="0.2">
      <c r="B29" t="s">
        <v>142</v>
      </c>
      <c r="C29" t="s">
        <v>170</v>
      </c>
      <c r="D29" s="23">
        <v>28</v>
      </c>
      <c r="E29" t="s">
        <v>370</v>
      </c>
      <c r="H29">
        <v>0.6003082467956965</v>
      </c>
      <c r="J29" t="s">
        <v>142</v>
      </c>
      <c r="K29" s="3" t="s">
        <v>305</v>
      </c>
      <c r="L29" s="31">
        <v>43748</v>
      </c>
      <c r="M29" s="32">
        <v>0.62841435185185179</v>
      </c>
      <c r="N29" s="3" t="s">
        <v>342</v>
      </c>
      <c r="O29" s="11" t="s">
        <v>555</v>
      </c>
      <c r="P29" t="s">
        <v>142</v>
      </c>
      <c r="Q29" t="s">
        <v>752</v>
      </c>
      <c r="R29">
        <v>20</v>
      </c>
      <c r="T29" s="19" t="s">
        <v>330</v>
      </c>
      <c r="U29" s="19" t="s">
        <v>323</v>
      </c>
      <c r="AB29" t="s">
        <v>556</v>
      </c>
    </row>
    <row r="30" spans="2:28" x14ac:dyDescent="0.2">
      <c r="B30" t="s">
        <v>142</v>
      </c>
      <c r="C30" t="s">
        <v>179</v>
      </c>
      <c r="D30" s="23">
        <v>29</v>
      </c>
      <c r="E30" t="s">
        <v>371</v>
      </c>
      <c r="H30">
        <v>0.6003082467956965</v>
      </c>
      <c r="J30" t="s">
        <v>142</v>
      </c>
      <c r="K30" s="3" t="s">
        <v>305</v>
      </c>
      <c r="L30" s="31">
        <v>43748</v>
      </c>
      <c r="M30" s="32">
        <v>0.62841435185185179</v>
      </c>
      <c r="N30" s="3" t="s">
        <v>342</v>
      </c>
      <c r="O30" s="11" t="s">
        <v>555</v>
      </c>
      <c r="P30" t="s">
        <v>142</v>
      </c>
      <c r="Q30" t="s">
        <v>752</v>
      </c>
      <c r="R30">
        <v>20</v>
      </c>
      <c r="T30" s="19" t="s">
        <v>330</v>
      </c>
      <c r="U30" s="19" t="s">
        <v>323</v>
      </c>
      <c r="AB30" t="s">
        <v>556</v>
      </c>
    </row>
    <row r="31" spans="2:28" x14ac:dyDescent="0.2">
      <c r="B31" t="s">
        <v>142</v>
      </c>
      <c r="C31" t="s">
        <v>179</v>
      </c>
      <c r="D31" s="23">
        <v>30</v>
      </c>
      <c r="E31" t="s">
        <v>372</v>
      </c>
      <c r="H31">
        <v>0.6003082467956965</v>
      </c>
      <c r="J31" t="s">
        <v>142</v>
      </c>
      <c r="K31" s="3" t="s">
        <v>305</v>
      </c>
      <c r="L31" s="31">
        <v>43748</v>
      </c>
      <c r="M31" s="32">
        <v>0.62841435185185179</v>
      </c>
      <c r="N31" s="3" t="s">
        <v>342</v>
      </c>
      <c r="O31" s="11" t="s">
        <v>555</v>
      </c>
      <c r="P31" t="s">
        <v>142</v>
      </c>
      <c r="Q31" t="s">
        <v>752</v>
      </c>
      <c r="R31">
        <v>20</v>
      </c>
      <c r="T31" s="19" t="s">
        <v>330</v>
      </c>
      <c r="U31" s="19" t="s">
        <v>323</v>
      </c>
      <c r="AB31" t="s">
        <v>556</v>
      </c>
    </row>
    <row r="32" spans="2:28" x14ac:dyDescent="0.2">
      <c r="B32" t="s">
        <v>142</v>
      </c>
      <c r="C32" t="s">
        <v>179</v>
      </c>
      <c r="D32" s="23">
        <v>31</v>
      </c>
      <c r="E32" t="s">
        <v>373</v>
      </c>
      <c r="H32">
        <v>0.6003082467956965</v>
      </c>
      <c r="J32" t="s">
        <v>142</v>
      </c>
      <c r="K32" s="3" t="s">
        <v>305</v>
      </c>
      <c r="L32" s="31">
        <v>43748</v>
      </c>
      <c r="M32" s="32">
        <v>0.62841435185185179</v>
      </c>
      <c r="N32" s="3" t="s">
        <v>342</v>
      </c>
      <c r="O32" s="11" t="s">
        <v>555</v>
      </c>
      <c r="P32" t="s">
        <v>142</v>
      </c>
      <c r="Q32" t="s">
        <v>752</v>
      </c>
      <c r="R32">
        <v>20</v>
      </c>
      <c r="T32" s="19" t="s">
        <v>330</v>
      </c>
      <c r="U32" s="19" t="s">
        <v>323</v>
      </c>
      <c r="AB32" t="s">
        <v>556</v>
      </c>
    </row>
    <row r="33" spans="2:28" x14ac:dyDescent="0.2">
      <c r="B33" t="s">
        <v>142</v>
      </c>
      <c r="C33" t="s">
        <v>168</v>
      </c>
      <c r="D33" s="23">
        <v>32</v>
      </c>
      <c r="E33" t="s">
        <v>374</v>
      </c>
      <c r="H33">
        <v>0.6003082467956965</v>
      </c>
      <c r="J33" t="s">
        <v>142</v>
      </c>
      <c r="K33" s="3" t="s">
        <v>305</v>
      </c>
      <c r="L33" s="31">
        <v>43748</v>
      </c>
      <c r="M33" s="32">
        <v>0.62841435185185179</v>
      </c>
      <c r="N33" s="3" t="s">
        <v>342</v>
      </c>
      <c r="O33" s="11" t="s">
        <v>555</v>
      </c>
      <c r="P33" t="s">
        <v>142</v>
      </c>
      <c r="Q33" t="s">
        <v>752</v>
      </c>
      <c r="R33">
        <v>20</v>
      </c>
      <c r="T33" s="19" t="s">
        <v>330</v>
      </c>
      <c r="U33" s="19" t="s">
        <v>323</v>
      </c>
      <c r="AB33" t="s">
        <v>556</v>
      </c>
    </row>
    <row r="34" spans="2:28" x14ac:dyDescent="0.2">
      <c r="B34" t="s">
        <v>142</v>
      </c>
      <c r="C34" t="s">
        <v>168</v>
      </c>
      <c r="D34" s="23">
        <v>33</v>
      </c>
      <c r="E34" t="s">
        <v>375</v>
      </c>
      <c r="H34">
        <v>0.6003082467956965</v>
      </c>
      <c r="J34" t="s">
        <v>142</v>
      </c>
      <c r="K34" s="3" t="s">
        <v>305</v>
      </c>
      <c r="L34" s="31">
        <v>43748</v>
      </c>
      <c r="M34" s="32">
        <v>0.62841435185185179</v>
      </c>
      <c r="N34" s="3" t="s">
        <v>342</v>
      </c>
      <c r="O34" s="11" t="s">
        <v>555</v>
      </c>
      <c r="P34" t="s">
        <v>142</v>
      </c>
      <c r="Q34" t="s">
        <v>752</v>
      </c>
      <c r="R34">
        <v>20</v>
      </c>
      <c r="T34" s="19" t="s">
        <v>330</v>
      </c>
      <c r="U34" s="19" t="s">
        <v>323</v>
      </c>
      <c r="AB34" t="s">
        <v>556</v>
      </c>
    </row>
    <row r="35" spans="2:28" x14ac:dyDescent="0.2">
      <c r="B35" t="s">
        <v>142</v>
      </c>
      <c r="C35" t="s">
        <v>168</v>
      </c>
      <c r="D35" s="23">
        <v>34</v>
      </c>
      <c r="E35" t="s">
        <v>376</v>
      </c>
      <c r="H35">
        <v>0.6003082467956965</v>
      </c>
      <c r="J35" t="s">
        <v>142</v>
      </c>
      <c r="K35" s="3" t="s">
        <v>305</v>
      </c>
      <c r="L35" s="31">
        <v>43748</v>
      </c>
      <c r="M35" s="32">
        <v>0.62841435185185179</v>
      </c>
      <c r="N35" s="3" t="s">
        <v>342</v>
      </c>
      <c r="O35" s="11" t="s">
        <v>555</v>
      </c>
      <c r="P35" t="s">
        <v>142</v>
      </c>
      <c r="Q35" t="s">
        <v>752</v>
      </c>
      <c r="R35">
        <v>20</v>
      </c>
      <c r="T35" s="19" t="s">
        <v>330</v>
      </c>
      <c r="U35" s="19" t="s">
        <v>323</v>
      </c>
      <c r="AB35" t="s">
        <v>556</v>
      </c>
    </row>
    <row r="36" spans="2:28" x14ac:dyDescent="0.2">
      <c r="B36" t="s">
        <v>142</v>
      </c>
      <c r="C36" t="s">
        <v>169</v>
      </c>
      <c r="D36" s="23">
        <v>35</v>
      </c>
      <c r="E36" t="s">
        <v>377</v>
      </c>
      <c r="H36">
        <v>0.6003082467956965</v>
      </c>
      <c r="J36" t="s">
        <v>142</v>
      </c>
      <c r="K36" s="3" t="s">
        <v>305</v>
      </c>
      <c r="L36" s="31">
        <v>43748</v>
      </c>
      <c r="M36" s="32">
        <v>0.62841435185185179</v>
      </c>
      <c r="N36" s="3" t="s">
        <v>342</v>
      </c>
      <c r="O36" s="11" t="s">
        <v>555</v>
      </c>
      <c r="P36" t="s">
        <v>142</v>
      </c>
      <c r="Q36" t="s">
        <v>752</v>
      </c>
      <c r="R36">
        <v>20</v>
      </c>
      <c r="T36" s="19" t="s">
        <v>330</v>
      </c>
      <c r="U36" s="19" t="s">
        <v>323</v>
      </c>
      <c r="AB36" t="s">
        <v>556</v>
      </c>
    </row>
    <row r="37" spans="2:28" x14ac:dyDescent="0.2">
      <c r="B37" t="s">
        <v>142</v>
      </c>
      <c r="C37" t="s">
        <v>169</v>
      </c>
      <c r="D37" s="23">
        <v>36</v>
      </c>
      <c r="E37" t="s">
        <v>378</v>
      </c>
      <c r="H37">
        <v>0.6003082467956965</v>
      </c>
      <c r="J37" t="s">
        <v>142</v>
      </c>
      <c r="K37" s="3" t="s">
        <v>305</v>
      </c>
      <c r="L37" s="31">
        <v>43748</v>
      </c>
      <c r="M37" s="32">
        <v>0.62841435185185179</v>
      </c>
      <c r="N37" s="3" t="s">
        <v>342</v>
      </c>
      <c r="O37" s="11" t="s">
        <v>555</v>
      </c>
      <c r="P37" t="s">
        <v>142</v>
      </c>
      <c r="Q37" t="s">
        <v>752</v>
      </c>
      <c r="R37">
        <v>20</v>
      </c>
      <c r="T37" s="19" t="s">
        <v>330</v>
      </c>
      <c r="U37" s="19" t="s">
        <v>323</v>
      </c>
      <c r="AB37" t="s">
        <v>556</v>
      </c>
    </row>
    <row r="38" spans="2:28" x14ac:dyDescent="0.2">
      <c r="B38" t="s">
        <v>142</v>
      </c>
      <c r="C38" t="s">
        <v>169</v>
      </c>
      <c r="D38" s="23">
        <v>37</v>
      </c>
      <c r="E38" t="s">
        <v>379</v>
      </c>
      <c r="H38">
        <v>0.6003082467956965</v>
      </c>
      <c r="J38" t="s">
        <v>142</v>
      </c>
      <c r="K38" s="3" t="s">
        <v>305</v>
      </c>
      <c r="L38" s="31">
        <v>43748</v>
      </c>
      <c r="M38" s="32">
        <v>0.62841435185185179</v>
      </c>
      <c r="N38" s="3" t="s">
        <v>342</v>
      </c>
      <c r="O38" s="11" t="s">
        <v>555</v>
      </c>
      <c r="P38" t="s">
        <v>142</v>
      </c>
      <c r="Q38" t="s">
        <v>752</v>
      </c>
      <c r="R38">
        <v>20</v>
      </c>
      <c r="T38" s="19" t="s">
        <v>330</v>
      </c>
      <c r="U38" s="19" t="s">
        <v>323</v>
      </c>
      <c r="AB38" t="s">
        <v>556</v>
      </c>
    </row>
    <row r="39" spans="2:28" x14ac:dyDescent="0.2">
      <c r="B39" t="s">
        <v>142</v>
      </c>
      <c r="C39" t="s">
        <v>182</v>
      </c>
      <c r="D39" s="23">
        <v>38</v>
      </c>
      <c r="E39" t="s">
        <v>380</v>
      </c>
      <c r="H39">
        <v>0.6003082467956965</v>
      </c>
      <c r="J39" t="s">
        <v>142</v>
      </c>
      <c r="K39" s="3" t="s">
        <v>305</v>
      </c>
      <c r="L39" s="31">
        <v>43748</v>
      </c>
      <c r="M39" s="32">
        <v>0.62841435185185179</v>
      </c>
      <c r="N39" s="3" t="s">
        <v>342</v>
      </c>
      <c r="O39" s="11" t="s">
        <v>555</v>
      </c>
      <c r="P39" t="s">
        <v>142</v>
      </c>
      <c r="Q39" t="s">
        <v>752</v>
      </c>
      <c r="R39">
        <v>20</v>
      </c>
      <c r="T39" s="19" t="s">
        <v>330</v>
      </c>
      <c r="U39" s="19" t="s">
        <v>323</v>
      </c>
      <c r="AB39" t="s">
        <v>556</v>
      </c>
    </row>
    <row r="40" spans="2:28" x14ac:dyDescent="0.2">
      <c r="B40" t="s">
        <v>142</v>
      </c>
      <c r="C40" t="s">
        <v>182</v>
      </c>
      <c r="D40" s="23">
        <v>39</v>
      </c>
      <c r="E40" t="s">
        <v>381</v>
      </c>
      <c r="H40">
        <v>0.6003082467956965</v>
      </c>
      <c r="J40" t="s">
        <v>142</v>
      </c>
      <c r="K40" s="3" t="s">
        <v>305</v>
      </c>
      <c r="L40" s="31">
        <v>43748</v>
      </c>
      <c r="M40" s="32">
        <v>0.62841435185185179</v>
      </c>
      <c r="N40" s="3" t="s">
        <v>342</v>
      </c>
      <c r="O40" s="11" t="s">
        <v>555</v>
      </c>
      <c r="P40" t="s">
        <v>142</v>
      </c>
      <c r="Q40" t="s">
        <v>752</v>
      </c>
      <c r="R40">
        <v>20</v>
      </c>
      <c r="T40" s="19" t="s">
        <v>330</v>
      </c>
      <c r="U40" s="19" t="s">
        <v>323</v>
      </c>
      <c r="AB40" t="s">
        <v>556</v>
      </c>
    </row>
    <row r="41" spans="2:28" x14ac:dyDescent="0.2">
      <c r="B41" t="s">
        <v>142</v>
      </c>
      <c r="C41" t="s">
        <v>182</v>
      </c>
      <c r="D41" s="23">
        <v>40</v>
      </c>
      <c r="E41" t="s">
        <v>382</v>
      </c>
      <c r="H41">
        <v>0.6003082467956965</v>
      </c>
      <c r="J41" t="s">
        <v>142</v>
      </c>
      <c r="K41" s="3" t="s">
        <v>305</v>
      </c>
      <c r="L41" s="31">
        <v>43748</v>
      </c>
      <c r="M41" s="32">
        <v>0.62841435185185179</v>
      </c>
      <c r="N41" s="3" t="s">
        <v>342</v>
      </c>
      <c r="O41" s="11" t="s">
        <v>555</v>
      </c>
      <c r="P41" t="s">
        <v>142</v>
      </c>
      <c r="Q41" t="s">
        <v>752</v>
      </c>
      <c r="R41">
        <v>20</v>
      </c>
      <c r="T41" s="19" t="s">
        <v>330</v>
      </c>
      <c r="U41" s="19" t="s">
        <v>323</v>
      </c>
      <c r="AB41" t="s">
        <v>556</v>
      </c>
    </row>
    <row r="42" spans="2:28" x14ac:dyDescent="0.2">
      <c r="B42" t="s">
        <v>142</v>
      </c>
      <c r="C42" t="s">
        <v>183</v>
      </c>
      <c r="D42" s="23">
        <v>41</v>
      </c>
      <c r="E42" t="s">
        <v>383</v>
      </c>
      <c r="H42">
        <v>0.6003082467956965</v>
      </c>
      <c r="J42" t="s">
        <v>142</v>
      </c>
      <c r="K42" s="3" t="s">
        <v>305</v>
      </c>
      <c r="L42" s="31">
        <v>43748</v>
      </c>
      <c r="M42" s="32">
        <v>0.62841435185185179</v>
      </c>
      <c r="N42" s="3" t="s">
        <v>342</v>
      </c>
      <c r="O42" s="11" t="s">
        <v>555</v>
      </c>
      <c r="P42" t="s">
        <v>142</v>
      </c>
      <c r="Q42" t="s">
        <v>752</v>
      </c>
      <c r="R42">
        <v>20</v>
      </c>
      <c r="T42" s="19" t="s">
        <v>330</v>
      </c>
      <c r="U42" s="19" t="s">
        <v>323</v>
      </c>
      <c r="AB42" t="s">
        <v>556</v>
      </c>
    </row>
    <row r="43" spans="2:28" x14ac:dyDescent="0.2">
      <c r="B43" t="s">
        <v>142</v>
      </c>
      <c r="C43" t="s">
        <v>183</v>
      </c>
      <c r="D43" s="23">
        <v>42</v>
      </c>
      <c r="E43" t="s">
        <v>384</v>
      </c>
      <c r="H43">
        <v>0.6003082467956965</v>
      </c>
      <c r="J43" t="s">
        <v>142</v>
      </c>
      <c r="K43" s="3" t="s">
        <v>305</v>
      </c>
      <c r="L43" s="31">
        <v>43748</v>
      </c>
      <c r="M43" s="32">
        <v>0.62841435185185179</v>
      </c>
      <c r="N43" s="3" t="s">
        <v>342</v>
      </c>
      <c r="O43" s="11" t="s">
        <v>555</v>
      </c>
      <c r="P43" t="s">
        <v>142</v>
      </c>
      <c r="Q43" t="s">
        <v>752</v>
      </c>
      <c r="R43">
        <v>20</v>
      </c>
      <c r="T43" s="19" t="s">
        <v>330</v>
      </c>
      <c r="U43" s="19" t="s">
        <v>323</v>
      </c>
      <c r="AB43" t="s">
        <v>556</v>
      </c>
    </row>
    <row r="44" spans="2:28" x14ac:dyDescent="0.2">
      <c r="B44" t="s">
        <v>142</v>
      </c>
      <c r="C44" t="s">
        <v>183</v>
      </c>
      <c r="D44" s="23">
        <v>43</v>
      </c>
      <c r="E44" t="s">
        <v>385</v>
      </c>
      <c r="H44">
        <v>0.6003082467956965</v>
      </c>
      <c r="J44" t="s">
        <v>142</v>
      </c>
      <c r="K44" s="3" t="s">
        <v>305</v>
      </c>
      <c r="L44" s="31">
        <v>43748</v>
      </c>
      <c r="M44" s="32">
        <v>0.62841435185185179</v>
      </c>
      <c r="N44" s="3" t="s">
        <v>342</v>
      </c>
      <c r="O44" s="11" t="s">
        <v>555</v>
      </c>
      <c r="P44" t="s">
        <v>142</v>
      </c>
      <c r="Q44" t="s">
        <v>752</v>
      </c>
      <c r="R44">
        <v>20</v>
      </c>
      <c r="T44" s="19" t="s">
        <v>330</v>
      </c>
      <c r="U44" s="19" t="s">
        <v>323</v>
      </c>
      <c r="AB44" t="s">
        <v>556</v>
      </c>
    </row>
    <row r="45" spans="2:28" x14ac:dyDescent="0.2">
      <c r="B45" t="s">
        <v>142</v>
      </c>
      <c r="C45" t="s">
        <v>180</v>
      </c>
      <c r="D45" s="23">
        <v>44</v>
      </c>
      <c r="E45" t="s">
        <v>386</v>
      </c>
      <c r="H45">
        <v>0.6003082467956965</v>
      </c>
      <c r="J45" t="s">
        <v>142</v>
      </c>
      <c r="K45" s="3" t="s">
        <v>305</v>
      </c>
      <c r="L45" s="31">
        <v>43748</v>
      </c>
      <c r="M45" s="32">
        <v>0.62841435185185179</v>
      </c>
      <c r="N45" s="3" t="s">
        <v>342</v>
      </c>
      <c r="O45" s="11" t="s">
        <v>555</v>
      </c>
      <c r="P45" t="s">
        <v>142</v>
      </c>
      <c r="Q45" t="s">
        <v>752</v>
      </c>
      <c r="R45">
        <v>20</v>
      </c>
      <c r="T45" s="19" t="s">
        <v>330</v>
      </c>
      <c r="U45" s="19" t="s">
        <v>323</v>
      </c>
      <c r="AB45" t="s">
        <v>556</v>
      </c>
    </row>
    <row r="46" spans="2:28" x14ac:dyDescent="0.2">
      <c r="B46" t="s">
        <v>142</v>
      </c>
      <c r="C46" t="s">
        <v>180</v>
      </c>
      <c r="D46" s="23">
        <v>45</v>
      </c>
      <c r="E46" t="s">
        <v>387</v>
      </c>
      <c r="H46">
        <v>0.6003082467956965</v>
      </c>
      <c r="J46" t="s">
        <v>142</v>
      </c>
      <c r="K46" s="3" t="s">
        <v>305</v>
      </c>
      <c r="L46" s="31">
        <v>43748</v>
      </c>
      <c r="M46" s="32">
        <v>0.62841435185185179</v>
      </c>
      <c r="N46" s="3" t="s">
        <v>342</v>
      </c>
      <c r="O46" s="11" t="s">
        <v>555</v>
      </c>
      <c r="P46" t="s">
        <v>142</v>
      </c>
      <c r="Q46" t="s">
        <v>752</v>
      </c>
      <c r="R46">
        <v>20</v>
      </c>
      <c r="T46" s="19" t="s">
        <v>330</v>
      </c>
      <c r="U46" s="19" t="s">
        <v>323</v>
      </c>
      <c r="AB46" t="s">
        <v>556</v>
      </c>
    </row>
    <row r="47" spans="2:28" x14ac:dyDescent="0.2">
      <c r="B47" t="s">
        <v>142</v>
      </c>
      <c r="C47" t="s">
        <v>180</v>
      </c>
      <c r="D47" s="23">
        <v>46</v>
      </c>
      <c r="E47" t="s">
        <v>388</v>
      </c>
      <c r="H47">
        <v>0.6003082467956965</v>
      </c>
      <c r="J47" t="s">
        <v>142</v>
      </c>
      <c r="K47" s="3" t="s">
        <v>305</v>
      </c>
      <c r="L47" s="31">
        <v>43748</v>
      </c>
      <c r="M47" s="32">
        <v>0.62841435185185179</v>
      </c>
      <c r="N47" s="3" t="s">
        <v>342</v>
      </c>
      <c r="O47" s="11" t="s">
        <v>555</v>
      </c>
      <c r="P47" t="s">
        <v>142</v>
      </c>
      <c r="Q47" t="s">
        <v>752</v>
      </c>
      <c r="R47">
        <v>20</v>
      </c>
      <c r="T47" s="19" t="s">
        <v>330</v>
      </c>
      <c r="U47" s="19" t="s">
        <v>323</v>
      </c>
      <c r="AB47" t="s">
        <v>556</v>
      </c>
    </row>
    <row r="48" spans="2:28" x14ac:dyDescent="0.2">
      <c r="B48" t="s">
        <v>142</v>
      </c>
      <c r="C48" t="s">
        <v>181</v>
      </c>
      <c r="D48" s="23">
        <v>47</v>
      </c>
      <c r="E48" t="s">
        <v>389</v>
      </c>
      <c r="H48">
        <v>0.6003082467956965</v>
      </c>
      <c r="J48" t="s">
        <v>142</v>
      </c>
      <c r="K48" s="3" t="s">
        <v>305</v>
      </c>
      <c r="L48" s="31">
        <v>43748</v>
      </c>
      <c r="M48" s="32">
        <v>0.62841435185185179</v>
      </c>
      <c r="N48" s="3" t="s">
        <v>342</v>
      </c>
      <c r="O48" s="11" t="s">
        <v>555</v>
      </c>
      <c r="P48" t="s">
        <v>142</v>
      </c>
      <c r="Q48" t="s">
        <v>752</v>
      </c>
      <c r="R48">
        <v>20</v>
      </c>
      <c r="T48" s="19" t="s">
        <v>330</v>
      </c>
      <c r="U48" s="19" t="s">
        <v>323</v>
      </c>
      <c r="AB48" t="s">
        <v>556</v>
      </c>
    </row>
    <row r="49" spans="2:28" x14ac:dyDescent="0.2">
      <c r="B49" t="s">
        <v>142</v>
      </c>
      <c r="D49" s="23">
        <v>48</v>
      </c>
      <c r="E49" t="s">
        <v>390</v>
      </c>
      <c r="G49" t="s">
        <v>192</v>
      </c>
      <c r="H49">
        <v>0.6003082467956965</v>
      </c>
      <c r="J49" t="s">
        <v>142</v>
      </c>
      <c r="K49" s="3" t="s">
        <v>305</v>
      </c>
      <c r="L49" s="31">
        <v>43748</v>
      </c>
      <c r="M49" s="32">
        <v>0.62841435185185179</v>
      </c>
      <c r="N49" s="3" t="s">
        <v>342</v>
      </c>
      <c r="O49" s="11" t="s">
        <v>555</v>
      </c>
      <c r="P49" t="s">
        <v>142</v>
      </c>
      <c r="Q49" t="s">
        <v>752</v>
      </c>
      <c r="R49">
        <v>20</v>
      </c>
      <c r="T49" s="19" t="s">
        <v>330</v>
      </c>
      <c r="U49" s="19" t="s">
        <v>323</v>
      </c>
      <c r="AB49" t="s">
        <v>556</v>
      </c>
    </row>
    <row r="50" spans="2:28" x14ac:dyDescent="0.2">
      <c r="B50" t="s">
        <v>142</v>
      </c>
      <c r="D50" s="26">
        <v>1</v>
      </c>
      <c r="E50" s="20" t="s">
        <v>343</v>
      </c>
      <c r="G50" t="s">
        <v>192</v>
      </c>
      <c r="H50" s="33">
        <v>0.58766769873819424</v>
      </c>
      <c r="J50" t="s">
        <v>156</v>
      </c>
      <c r="K50" s="3" t="s">
        <v>305</v>
      </c>
      <c r="L50" s="31">
        <v>43749</v>
      </c>
      <c r="M50" s="32">
        <v>0.66391203703703705</v>
      </c>
      <c r="N50" s="3" t="s">
        <v>342</v>
      </c>
      <c r="O50" s="11" t="s">
        <v>555</v>
      </c>
      <c r="P50" t="s">
        <v>142</v>
      </c>
      <c r="Q50" t="s">
        <v>752</v>
      </c>
      <c r="R50">
        <v>20</v>
      </c>
      <c r="T50" s="19" t="s">
        <v>330</v>
      </c>
      <c r="U50" s="19" t="s">
        <v>323</v>
      </c>
      <c r="AB50" t="s">
        <v>556</v>
      </c>
    </row>
    <row r="51" spans="2:28" x14ac:dyDescent="0.2">
      <c r="B51" t="s">
        <v>142</v>
      </c>
      <c r="C51" t="s">
        <v>157</v>
      </c>
      <c r="D51" s="26">
        <v>2</v>
      </c>
      <c r="E51" s="20" t="s">
        <v>344</v>
      </c>
      <c r="H51" s="33">
        <v>0.58766769873819424</v>
      </c>
      <c r="J51" t="s">
        <v>156</v>
      </c>
      <c r="K51" s="3" t="s">
        <v>305</v>
      </c>
      <c r="L51" s="31">
        <v>43749</v>
      </c>
      <c r="M51" s="32">
        <v>0.66391203703703705</v>
      </c>
      <c r="N51" s="3" t="s">
        <v>342</v>
      </c>
      <c r="O51" s="11" t="s">
        <v>555</v>
      </c>
      <c r="P51" t="s">
        <v>142</v>
      </c>
      <c r="Q51" t="s">
        <v>752</v>
      </c>
      <c r="R51">
        <v>20</v>
      </c>
      <c r="T51" s="19" t="s">
        <v>330</v>
      </c>
      <c r="U51" s="19" t="s">
        <v>323</v>
      </c>
      <c r="AB51" t="s">
        <v>556</v>
      </c>
    </row>
    <row r="52" spans="2:28" x14ac:dyDescent="0.2">
      <c r="B52" t="s">
        <v>142</v>
      </c>
      <c r="C52" t="s">
        <v>157</v>
      </c>
      <c r="D52" s="26">
        <v>3</v>
      </c>
      <c r="E52" s="20" t="s">
        <v>345</v>
      </c>
      <c r="H52" s="33">
        <v>0.58766769873819424</v>
      </c>
      <c r="J52" t="s">
        <v>156</v>
      </c>
      <c r="K52" s="3" t="s">
        <v>305</v>
      </c>
      <c r="L52" s="31">
        <v>43749</v>
      </c>
      <c r="M52" s="32">
        <v>0.66391203703703705</v>
      </c>
      <c r="N52" s="3" t="s">
        <v>342</v>
      </c>
      <c r="O52" s="11" t="s">
        <v>555</v>
      </c>
      <c r="P52" t="s">
        <v>142</v>
      </c>
      <c r="Q52" t="s">
        <v>752</v>
      </c>
      <c r="R52">
        <v>20</v>
      </c>
      <c r="T52" s="19" t="s">
        <v>330</v>
      </c>
      <c r="U52" s="19" t="s">
        <v>323</v>
      </c>
      <c r="AB52" t="s">
        <v>556</v>
      </c>
    </row>
    <row r="53" spans="2:28" x14ac:dyDescent="0.2">
      <c r="B53" t="s">
        <v>142</v>
      </c>
      <c r="C53" t="s">
        <v>157</v>
      </c>
      <c r="D53" s="26">
        <v>4</v>
      </c>
      <c r="E53" s="20" t="s">
        <v>346</v>
      </c>
      <c r="H53" s="33">
        <v>0.58766769873819424</v>
      </c>
      <c r="J53" t="s">
        <v>156</v>
      </c>
      <c r="K53" s="3" t="s">
        <v>305</v>
      </c>
      <c r="L53" s="31">
        <v>43749</v>
      </c>
      <c r="M53" s="32">
        <v>0.66391203703703705</v>
      </c>
      <c r="N53" s="3" t="s">
        <v>342</v>
      </c>
      <c r="O53" s="11" t="s">
        <v>555</v>
      </c>
      <c r="P53" t="s">
        <v>142</v>
      </c>
      <c r="Q53" t="s">
        <v>752</v>
      </c>
      <c r="R53">
        <v>20</v>
      </c>
      <c r="T53" s="19" t="s">
        <v>330</v>
      </c>
      <c r="U53" s="19" t="s">
        <v>323</v>
      </c>
      <c r="AB53" t="s">
        <v>556</v>
      </c>
    </row>
    <row r="54" spans="2:28" x14ac:dyDescent="0.2">
      <c r="B54" t="s">
        <v>142</v>
      </c>
      <c r="C54" t="s">
        <v>158</v>
      </c>
      <c r="D54" s="26">
        <v>5</v>
      </c>
      <c r="E54" s="20" t="s">
        <v>347</v>
      </c>
      <c r="H54" s="33">
        <v>0.58766769873819424</v>
      </c>
      <c r="J54" t="s">
        <v>156</v>
      </c>
      <c r="K54" s="3" t="s">
        <v>305</v>
      </c>
      <c r="L54" s="31">
        <v>43749</v>
      </c>
      <c r="M54" s="32">
        <v>0.66391203703703705</v>
      </c>
      <c r="N54" s="3" t="s">
        <v>342</v>
      </c>
      <c r="O54" s="11" t="s">
        <v>555</v>
      </c>
      <c r="P54" t="s">
        <v>142</v>
      </c>
      <c r="Q54" t="s">
        <v>752</v>
      </c>
      <c r="R54">
        <v>20</v>
      </c>
      <c r="T54" s="19" t="s">
        <v>330</v>
      </c>
      <c r="U54" s="19" t="s">
        <v>323</v>
      </c>
      <c r="AB54" t="s">
        <v>556</v>
      </c>
    </row>
    <row r="55" spans="2:28" x14ac:dyDescent="0.2">
      <c r="B55" t="s">
        <v>142</v>
      </c>
      <c r="C55" t="s">
        <v>158</v>
      </c>
      <c r="D55" s="26">
        <v>6</v>
      </c>
      <c r="E55" s="20" t="s">
        <v>348</v>
      </c>
      <c r="H55" s="33">
        <v>0.58766769873819424</v>
      </c>
      <c r="J55" t="s">
        <v>156</v>
      </c>
      <c r="K55" s="3" t="s">
        <v>305</v>
      </c>
      <c r="L55" s="31">
        <v>43749</v>
      </c>
      <c r="M55" s="32">
        <v>0.66391203703703705</v>
      </c>
      <c r="N55" s="3" t="s">
        <v>342</v>
      </c>
      <c r="O55" s="11" t="s">
        <v>555</v>
      </c>
      <c r="P55" t="s">
        <v>142</v>
      </c>
      <c r="Q55" t="s">
        <v>752</v>
      </c>
      <c r="R55">
        <v>20</v>
      </c>
      <c r="T55" s="19" t="s">
        <v>330</v>
      </c>
      <c r="U55" s="19" t="s">
        <v>323</v>
      </c>
      <c r="AB55" t="s">
        <v>556</v>
      </c>
    </row>
    <row r="56" spans="2:28" x14ac:dyDescent="0.2">
      <c r="B56" t="s">
        <v>142</v>
      </c>
      <c r="C56" t="s">
        <v>158</v>
      </c>
      <c r="D56" s="24">
        <v>7</v>
      </c>
      <c r="E56" s="20" t="s">
        <v>349</v>
      </c>
      <c r="H56" s="33">
        <v>0.58766769873819424</v>
      </c>
      <c r="J56" t="s">
        <v>156</v>
      </c>
      <c r="K56" s="3" t="s">
        <v>305</v>
      </c>
      <c r="L56" s="31">
        <v>43749</v>
      </c>
      <c r="M56" s="32">
        <v>0.66391203703703705</v>
      </c>
      <c r="N56" s="3" t="s">
        <v>342</v>
      </c>
      <c r="O56" s="11" t="s">
        <v>555</v>
      </c>
      <c r="P56" t="s">
        <v>142</v>
      </c>
      <c r="Q56" t="s">
        <v>752</v>
      </c>
      <c r="R56">
        <v>20</v>
      </c>
      <c r="T56" s="19" t="s">
        <v>330</v>
      </c>
      <c r="U56" s="19" t="s">
        <v>323</v>
      </c>
      <c r="AB56" t="s">
        <v>556</v>
      </c>
    </row>
    <row r="57" spans="2:28" x14ac:dyDescent="0.2">
      <c r="B57" t="s">
        <v>142</v>
      </c>
      <c r="C57" t="s">
        <v>142</v>
      </c>
      <c r="D57" s="24">
        <v>8</v>
      </c>
      <c r="E57" s="20" t="s">
        <v>350</v>
      </c>
      <c r="H57" s="33">
        <v>0.58766769873819424</v>
      </c>
      <c r="J57" t="s">
        <v>156</v>
      </c>
      <c r="K57" s="3" t="s">
        <v>305</v>
      </c>
      <c r="L57" s="31">
        <v>43749</v>
      </c>
      <c r="M57" s="32">
        <v>0.66391203703703705</v>
      </c>
      <c r="N57" s="3" t="s">
        <v>342</v>
      </c>
      <c r="O57" s="11" t="s">
        <v>555</v>
      </c>
      <c r="P57" t="s">
        <v>142</v>
      </c>
      <c r="Q57" t="s">
        <v>752</v>
      </c>
      <c r="R57">
        <v>20</v>
      </c>
      <c r="T57" s="19" t="s">
        <v>330</v>
      </c>
      <c r="U57" s="19" t="s">
        <v>323</v>
      </c>
      <c r="AB57" t="s">
        <v>556</v>
      </c>
    </row>
    <row r="58" spans="2:28" x14ac:dyDescent="0.2">
      <c r="B58" t="s">
        <v>142</v>
      </c>
      <c r="C58" t="s">
        <v>142</v>
      </c>
      <c r="D58" s="24">
        <v>9</v>
      </c>
      <c r="E58" s="20" t="s">
        <v>351</v>
      </c>
      <c r="H58" s="33">
        <v>0.58766769873819424</v>
      </c>
      <c r="J58" t="s">
        <v>156</v>
      </c>
      <c r="K58" s="3" t="s">
        <v>305</v>
      </c>
      <c r="L58" s="31">
        <v>43749</v>
      </c>
      <c r="M58" s="32">
        <v>0.66391203703703705</v>
      </c>
      <c r="N58" s="3" t="s">
        <v>342</v>
      </c>
      <c r="O58" s="11" t="s">
        <v>555</v>
      </c>
      <c r="P58" t="s">
        <v>142</v>
      </c>
      <c r="Q58" t="s">
        <v>752</v>
      </c>
      <c r="R58">
        <v>20</v>
      </c>
      <c r="T58" s="19" t="s">
        <v>330</v>
      </c>
      <c r="U58" s="19" t="s">
        <v>323</v>
      </c>
      <c r="AB58" t="s">
        <v>556</v>
      </c>
    </row>
    <row r="59" spans="2:28" x14ac:dyDescent="0.2">
      <c r="B59" t="s">
        <v>142</v>
      </c>
      <c r="C59" t="s">
        <v>142</v>
      </c>
      <c r="D59" s="24">
        <v>10</v>
      </c>
      <c r="E59" s="20" t="s">
        <v>352</v>
      </c>
      <c r="H59" s="33">
        <v>0.58766769873819424</v>
      </c>
      <c r="J59" t="s">
        <v>156</v>
      </c>
      <c r="K59" s="3" t="s">
        <v>305</v>
      </c>
      <c r="L59" s="31">
        <v>43749</v>
      </c>
      <c r="M59" s="32">
        <v>0.66391203703703705</v>
      </c>
      <c r="N59" s="3" t="s">
        <v>342</v>
      </c>
      <c r="O59" s="11" t="s">
        <v>555</v>
      </c>
      <c r="P59" t="s">
        <v>142</v>
      </c>
      <c r="Q59" t="s">
        <v>752</v>
      </c>
      <c r="R59">
        <v>20</v>
      </c>
      <c r="T59" s="19" t="s">
        <v>330</v>
      </c>
      <c r="U59" s="19" t="s">
        <v>323</v>
      </c>
      <c r="AB59" t="s">
        <v>556</v>
      </c>
    </row>
    <row r="60" spans="2:28" x14ac:dyDescent="0.2">
      <c r="B60" t="s">
        <v>142</v>
      </c>
      <c r="C60" t="s">
        <v>156</v>
      </c>
      <c r="D60" s="24">
        <v>11</v>
      </c>
      <c r="E60" s="20" t="s">
        <v>353</v>
      </c>
      <c r="H60" s="33">
        <v>0.58766769873819424</v>
      </c>
      <c r="J60" t="s">
        <v>156</v>
      </c>
      <c r="K60" s="3" t="s">
        <v>305</v>
      </c>
      <c r="L60" s="31">
        <v>43749</v>
      </c>
      <c r="M60" s="32">
        <v>0.66391203703703705</v>
      </c>
      <c r="N60" s="3" t="s">
        <v>342</v>
      </c>
      <c r="O60" s="11" t="s">
        <v>555</v>
      </c>
      <c r="P60" t="s">
        <v>142</v>
      </c>
      <c r="Q60" t="s">
        <v>752</v>
      </c>
      <c r="R60">
        <v>20</v>
      </c>
      <c r="T60" s="19" t="s">
        <v>330</v>
      </c>
      <c r="U60" s="19" t="s">
        <v>323</v>
      </c>
      <c r="AB60" t="s">
        <v>556</v>
      </c>
    </row>
    <row r="61" spans="2:28" x14ac:dyDescent="0.2">
      <c r="B61" t="s">
        <v>142</v>
      </c>
      <c r="C61" t="s">
        <v>156</v>
      </c>
      <c r="D61" s="24">
        <v>12</v>
      </c>
      <c r="E61" s="20" t="s">
        <v>354</v>
      </c>
      <c r="H61" s="33">
        <v>0.58766769873819424</v>
      </c>
      <c r="J61" t="s">
        <v>156</v>
      </c>
      <c r="K61" s="3" t="s">
        <v>305</v>
      </c>
      <c r="L61" s="31">
        <v>43749</v>
      </c>
      <c r="M61" s="32">
        <v>0.66391203703703705</v>
      </c>
      <c r="N61" s="3" t="s">
        <v>342</v>
      </c>
      <c r="O61" s="11" t="s">
        <v>555</v>
      </c>
      <c r="P61" t="s">
        <v>142</v>
      </c>
      <c r="Q61" t="s">
        <v>752</v>
      </c>
      <c r="R61">
        <v>20</v>
      </c>
      <c r="T61" s="19" t="s">
        <v>330</v>
      </c>
      <c r="U61" s="19" t="s">
        <v>323</v>
      </c>
      <c r="AB61" t="s">
        <v>556</v>
      </c>
    </row>
    <row r="62" spans="2:28" x14ac:dyDescent="0.2">
      <c r="B62" t="s">
        <v>142</v>
      </c>
      <c r="C62" t="s">
        <v>156</v>
      </c>
      <c r="D62" s="26">
        <v>13</v>
      </c>
      <c r="E62" s="20" t="s">
        <v>355</v>
      </c>
      <c r="H62" s="33">
        <v>0.58766769873819424</v>
      </c>
      <c r="J62" t="s">
        <v>156</v>
      </c>
      <c r="K62" s="3" t="s">
        <v>305</v>
      </c>
      <c r="L62" s="31">
        <v>43749</v>
      </c>
      <c r="M62" s="32">
        <v>0.66391203703703705</v>
      </c>
      <c r="N62" s="3" t="s">
        <v>342</v>
      </c>
      <c r="O62" s="11" t="s">
        <v>555</v>
      </c>
      <c r="P62" t="s">
        <v>142</v>
      </c>
      <c r="Q62" t="s">
        <v>752</v>
      </c>
      <c r="R62">
        <v>20</v>
      </c>
      <c r="T62" s="19" t="s">
        <v>330</v>
      </c>
      <c r="U62" s="19" t="s">
        <v>323</v>
      </c>
      <c r="AB62" t="s">
        <v>556</v>
      </c>
    </row>
    <row r="63" spans="2:28" x14ac:dyDescent="0.2">
      <c r="B63" t="s">
        <v>142</v>
      </c>
      <c r="C63" t="s">
        <v>166</v>
      </c>
      <c r="D63" s="26">
        <v>14</v>
      </c>
      <c r="E63" s="20" t="s">
        <v>356</v>
      </c>
      <c r="H63" s="33">
        <v>0.58766769873819424</v>
      </c>
      <c r="J63" t="s">
        <v>156</v>
      </c>
      <c r="K63" s="3" t="s">
        <v>305</v>
      </c>
      <c r="L63" s="31">
        <v>43749</v>
      </c>
      <c r="M63" s="32">
        <v>0.66391203703703705</v>
      </c>
      <c r="N63" s="3" t="s">
        <v>342</v>
      </c>
      <c r="O63" s="11" t="s">
        <v>555</v>
      </c>
      <c r="P63" t="s">
        <v>142</v>
      </c>
      <c r="Q63" t="s">
        <v>752</v>
      </c>
      <c r="R63">
        <v>20</v>
      </c>
      <c r="T63" s="19" t="s">
        <v>330</v>
      </c>
      <c r="U63" s="19" t="s">
        <v>323</v>
      </c>
      <c r="AB63" t="s">
        <v>556</v>
      </c>
    </row>
    <row r="64" spans="2:28" x14ac:dyDescent="0.2">
      <c r="B64" t="s">
        <v>142</v>
      </c>
      <c r="C64" t="s">
        <v>166</v>
      </c>
      <c r="D64" s="26">
        <v>15</v>
      </c>
      <c r="E64" s="20" t="s">
        <v>357</v>
      </c>
      <c r="H64" s="33">
        <v>0.58766769873819424</v>
      </c>
      <c r="J64" t="s">
        <v>156</v>
      </c>
      <c r="K64" s="3" t="s">
        <v>305</v>
      </c>
      <c r="L64" s="31">
        <v>43749</v>
      </c>
      <c r="M64" s="32">
        <v>0.66391203703703705</v>
      </c>
      <c r="N64" s="3" t="s">
        <v>342</v>
      </c>
      <c r="O64" s="11" t="s">
        <v>555</v>
      </c>
      <c r="P64" t="s">
        <v>142</v>
      </c>
      <c r="Q64" t="s">
        <v>752</v>
      </c>
      <c r="R64">
        <v>20</v>
      </c>
      <c r="T64" s="19" t="s">
        <v>330</v>
      </c>
      <c r="U64" s="19" t="s">
        <v>323</v>
      </c>
      <c r="AB64" t="s">
        <v>556</v>
      </c>
    </row>
    <row r="65" spans="2:28" x14ac:dyDescent="0.2">
      <c r="B65" t="s">
        <v>142</v>
      </c>
      <c r="C65" t="s">
        <v>166</v>
      </c>
      <c r="D65" s="26">
        <v>16</v>
      </c>
      <c r="E65" s="20" t="s">
        <v>358</v>
      </c>
      <c r="H65" s="33">
        <v>0.58766769873819424</v>
      </c>
      <c r="J65" t="s">
        <v>156</v>
      </c>
      <c r="K65" s="3" t="s">
        <v>305</v>
      </c>
      <c r="L65" s="31">
        <v>43749</v>
      </c>
      <c r="M65" s="32">
        <v>0.66391203703703705</v>
      </c>
      <c r="N65" s="3" t="s">
        <v>342</v>
      </c>
      <c r="O65" s="11" t="s">
        <v>555</v>
      </c>
      <c r="P65" t="s">
        <v>142</v>
      </c>
      <c r="Q65" t="s">
        <v>752</v>
      </c>
      <c r="R65">
        <v>20</v>
      </c>
      <c r="T65" s="19" t="s">
        <v>330</v>
      </c>
      <c r="U65" s="19" t="s">
        <v>323</v>
      </c>
      <c r="AB65" t="s">
        <v>556</v>
      </c>
    </row>
    <row r="66" spans="2:28" x14ac:dyDescent="0.2">
      <c r="B66" t="s">
        <v>142</v>
      </c>
      <c r="C66" t="s">
        <v>167</v>
      </c>
      <c r="D66" s="26">
        <v>17</v>
      </c>
      <c r="E66" s="20" t="s">
        <v>359</v>
      </c>
      <c r="H66" s="33">
        <v>0.58766769873819424</v>
      </c>
      <c r="J66" t="s">
        <v>156</v>
      </c>
      <c r="K66" s="3" t="s">
        <v>305</v>
      </c>
      <c r="L66" s="31">
        <v>43749</v>
      </c>
      <c r="M66" s="32">
        <v>0.66391203703703705</v>
      </c>
      <c r="N66" s="3" t="s">
        <v>342</v>
      </c>
      <c r="O66" s="11" t="s">
        <v>555</v>
      </c>
      <c r="P66" t="s">
        <v>142</v>
      </c>
      <c r="Q66" t="s">
        <v>752</v>
      </c>
      <c r="R66">
        <v>20</v>
      </c>
      <c r="T66" s="19" t="s">
        <v>330</v>
      </c>
      <c r="U66" s="19" t="s">
        <v>323</v>
      </c>
      <c r="AB66" t="s">
        <v>556</v>
      </c>
    </row>
    <row r="67" spans="2:28" x14ac:dyDescent="0.2">
      <c r="B67" t="s">
        <v>142</v>
      </c>
      <c r="C67" t="s">
        <v>167</v>
      </c>
      <c r="D67" s="26">
        <v>18</v>
      </c>
      <c r="E67" s="20" t="s">
        <v>360</v>
      </c>
      <c r="H67" s="33">
        <v>0.58766769873819424</v>
      </c>
      <c r="J67" t="s">
        <v>156</v>
      </c>
      <c r="K67" s="3" t="s">
        <v>305</v>
      </c>
      <c r="L67" s="31">
        <v>43749</v>
      </c>
      <c r="M67" s="32">
        <v>0.66391203703703705</v>
      </c>
      <c r="N67" s="3" t="s">
        <v>342</v>
      </c>
      <c r="O67" s="11" t="s">
        <v>555</v>
      </c>
      <c r="P67" t="s">
        <v>142</v>
      </c>
      <c r="Q67" t="s">
        <v>752</v>
      </c>
      <c r="R67">
        <v>20</v>
      </c>
      <c r="T67" s="19" t="s">
        <v>330</v>
      </c>
      <c r="U67" s="19" t="s">
        <v>323</v>
      </c>
      <c r="AB67" t="s">
        <v>556</v>
      </c>
    </row>
    <row r="68" spans="2:28" x14ac:dyDescent="0.2">
      <c r="B68" t="s">
        <v>142</v>
      </c>
      <c r="C68" t="s">
        <v>167</v>
      </c>
      <c r="D68" s="25">
        <v>19</v>
      </c>
      <c r="E68" s="20" t="s">
        <v>361</v>
      </c>
      <c r="H68" s="33">
        <v>0.58766769873819424</v>
      </c>
      <c r="J68" t="s">
        <v>156</v>
      </c>
      <c r="K68" s="3" t="s">
        <v>305</v>
      </c>
      <c r="L68" s="31">
        <v>43749</v>
      </c>
      <c r="M68" s="32">
        <v>0.66391203703703705</v>
      </c>
      <c r="N68" s="3" t="s">
        <v>342</v>
      </c>
      <c r="O68" s="11" t="s">
        <v>555</v>
      </c>
      <c r="P68" t="s">
        <v>142</v>
      </c>
      <c r="Q68" t="s">
        <v>752</v>
      </c>
      <c r="R68">
        <v>20</v>
      </c>
      <c r="T68" s="19" t="s">
        <v>330</v>
      </c>
      <c r="U68" s="19" t="s">
        <v>323</v>
      </c>
      <c r="AB68" t="s">
        <v>556</v>
      </c>
    </row>
    <row r="69" spans="2:28" x14ac:dyDescent="0.2">
      <c r="B69" t="s">
        <v>142</v>
      </c>
      <c r="C69" t="s">
        <v>159</v>
      </c>
      <c r="D69" s="25">
        <v>20</v>
      </c>
      <c r="E69" s="20" t="s">
        <v>362</v>
      </c>
      <c r="H69" s="33">
        <v>0.58766769873819424</v>
      </c>
      <c r="J69" t="s">
        <v>156</v>
      </c>
      <c r="K69" s="3" t="s">
        <v>305</v>
      </c>
      <c r="L69" s="31">
        <v>43749</v>
      </c>
      <c r="M69" s="32">
        <v>0.66391203703703705</v>
      </c>
      <c r="N69" s="3" t="s">
        <v>342</v>
      </c>
      <c r="O69" s="11" t="s">
        <v>555</v>
      </c>
      <c r="P69" t="s">
        <v>142</v>
      </c>
      <c r="Q69" t="s">
        <v>752</v>
      </c>
      <c r="R69">
        <v>20</v>
      </c>
      <c r="T69" s="19" t="s">
        <v>330</v>
      </c>
      <c r="U69" s="19" t="s">
        <v>323</v>
      </c>
      <c r="AB69" t="s">
        <v>556</v>
      </c>
    </row>
    <row r="70" spans="2:28" x14ac:dyDescent="0.2">
      <c r="B70" t="s">
        <v>142</v>
      </c>
      <c r="C70" t="s">
        <v>159</v>
      </c>
      <c r="D70" s="25">
        <v>21</v>
      </c>
      <c r="E70" s="20" t="s">
        <v>363</v>
      </c>
      <c r="H70" s="33">
        <v>0.58766769873819424</v>
      </c>
      <c r="J70" t="s">
        <v>156</v>
      </c>
      <c r="K70" s="3" t="s">
        <v>305</v>
      </c>
      <c r="L70" s="31">
        <v>43749</v>
      </c>
      <c r="M70" s="32">
        <v>0.66391203703703705</v>
      </c>
      <c r="N70" s="3" t="s">
        <v>342</v>
      </c>
      <c r="O70" s="11" t="s">
        <v>555</v>
      </c>
      <c r="P70" t="s">
        <v>142</v>
      </c>
      <c r="Q70" t="s">
        <v>752</v>
      </c>
      <c r="R70">
        <v>20</v>
      </c>
      <c r="T70" s="19" t="s">
        <v>330</v>
      </c>
      <c r="U70" s="19" t="s">
        <v>323</v>
      </c>
      <c r="AB70" t="s">
        <v>556</v>
      </c>
    </row>
    <row r="71" spans="2:28" x14ac:dyDescent="0.2">
      <c r="B71" t="s">
        <v>142</v>
      </c>
      <c r="C71" t="s">
        <v>159</v>
      </c>
      <c r="D71" s="25">
        <v>22</v>
      </c>
      <c r="E71" s="20" t="s">
        <v>364</v>
      </c>
      <c r="H71" s="33">
        <v>0.58766769873819424</v>
      </c>
      <c r="J71" t="s">
        <v>156</v>
      </c>
      <c r="K71" s="3" t="s">
        <v>305</v>
      </c>
      <c r="L71" s="31">
        <v>43749</v>
      </c>
      <c r="M71" s="32">
        <v>0.66391203703703705</v>
      </c>
      <c r="N71" s="3" t="s">
        <v>342</v>
      </c>
      <c r="O71" s="11" t="s">
        <v>555</v>
      </c>
      <c r="P71" t="s">
        <v>142</v>
      </c>
      <c r="Q71" t="s">
        <v>752</v>
      </c>
      <c r="R71">
        <v>20</v>
      </c>
      <c r="T71" s="19" t="s">
        <v>330</v>
      </c>
      <c r="U71" s="19" t="s">
        <v>323</v>
      </c>
      <c r="AB71" t="s">
        <v>556</v>
      </c>
    </row>
    <row r="72" spans="2:28" x14ac:dyDescent="0.2">
      <c r="B72" t="s">
        <v>142</v>
      </c>
      <c r="C72" t="s">
        <v>160</v>
      </c>
      <c r="D72" s="25">
        <v>23</v>
      </c>
      <c r="E72" s="20" t="s">
        <v>365</v>
      </c>
      <c r="H72" s="33">
        <v>0.58766769873819424</v>
      </c>
      <c r="J72" t="s">
        <v>156</v>
      </c>
      <c r="K72" s="3" t="s">
        <v>305</v>
      </c>
      <c r="L72" s="31">
        <v>43749</v>
      </c>
      <c r="M72" s="32">
        <v>0.66391203703703705</v>
      </c>
      <c r="N72" s="3" t="s">
        <v>342</v>
      </c>
      <c r="O72" s="11" t="s">
        <v>555</v>
      </c>
      <c r="P72" t="s">
        <v>142</v>
      </c>
      <c r="Q72" t="s">
        <v>752</v>
      </c>
      <c r="R72">
        <v>20</v>
      </c>
      <c r="T72" s="19" t="s">
        <v>330</v>
      </c>
      <c r="U72" s="19" t="s">
        <v>323</v>
      </c>
      <c r="AB72" t="s">
        <v>556</v>
      </c>
    </row>
    <row r="73" spans="2:28" x14ac:dyDescent="0.2">
      <c r="B73" t="s">
        <v>142</v>
      </c>
      <c r="C73" t="s">
        <v>160</v>
      </c>
      <c r="D73" s="25">
        <v>24</v>
      </c>
      <c r="E73" s="20" t="s">
        <v>366</v>
      </c>
      <c r="H73" s="33">
        <v>0.58766769873819424</v>
      </c>
      <c r="J73" t="s">
        <v>156</v>
      </c>
      <c r="K73" s="3" t="s">
        <v>305</v>
      </c>
      <c r="L73" s="31">
        <v>43749</v>
      </c>
      <c r="M73" s="32">
        <v>0.66391203703703705</v>
      </c>
      <c r="N73" s="3" t="s">
        <v>342</v>
      </c>
      <c r="O73" s="11" t="s">
        <v>555</v>
      </c>
      <c r="P73" t="s">
        <v>142</v>
      </c>
      <c r="Q73" t="s">
        <v>752</v>
      </c>
      <c r="R73">
        <v>20</v>
      </c>
      <c r="T73" s="19" t="s">
        <v>330</v>
      </c>
      <c r="U73" s="19" t="s">
        <v>323</v>
      </c>
      <c r="AB73" t="s">
        <v>556</v>
      </c>
    </row>
    <row r="74" spans="2:28" x14ac:dyDescent="0.2">
      <c r="B74" t="s">
        <v>142</v>
      </c>
      <c r="C74" t="s">
        <v>160</v>
      </c>
      <c r="D74" s="25">
        <v>25</v>
      </c>
      <c r="E74" s="20" t="s">
        <v>367</v>
      </c>
      <c r="H74" s="33">
        <v>0.58766769873819424</v>
      </c>
      <c r="J74" t="s">
        <v>156</v>
      </c>
      <c r="K74" s="3" t="s">
        <v>305</v>
      </c>
      <c r="L74" s="31">
        <v>43749</v>
      </c>
      <c r="M74" s="32">
        <v>0.66391203703703705</v>
      </c>
      <c r="N74" s="3" t="s">
        <v>342</v>
      </c>
      <c r="O74" s="11" t="s">
        <v>555</v>
      </c>
      <c r="P74" t="s">
        <v>142</v>
      </c>
      <c r="Q74" t="s">
        <v>752</v>
      </c>
      <c r="R74">
        <v>20</v>
      </c>
      <c r="T74" s="19" t="s">
        <v>330</v>
      </c>
      <c r="U74" s="19" t="s">
        <v>323</v>
      </c>
      <c r="AB74" t="s">
        <v>556</v>
      </c>
    </row>
    <row r="75" spans="2:28" x14ac:dyDescent="0.2">
      <c r="B75" t="s">
        <v>142</v>
      </c>
      <c r="C75" t="s">
        <v>170</v>
      </c>
      <c r="D75" s="25">
        <v>26</v>
      </c>
      <c r="E75" s="20" t="s">
        <v>368</v>
      </c>
      <c r="H75" s="33">
        <v>0.58766769873819424</v>
      </c>
      <c r="J75" t="s">
        <v>156</v>
      </c>
      <c r="K75" s="3" t="s">
        <v>305</v>
      </c>
      <c r="L75" s="31">
        <v>43749</v>
      </c>
      <c r="M75" s="32">
        <v>0.66391203703703705</v>
      </c>
      <c r="N75" s="3" t="s">
        <v>342</v>
      </c>
      <c r="O75" s="11" t="s">
        <v>555</v>
      </c>
      <c r="P75" t="s">
        <v>142</v>
      </c>
      <c r="Q75" t="s">
        <v>752</v>
      </c>
      <c r="R75">
        <v>20</v>
      </c>
      <c r="T75" s="19" t="s">
        <v>330</v>
      </c>
      <c r="U75" s="19" t="s">
        <v>323</v>
      </c>
      <c r="AB75" t="s">
        <v>556</v>
      </c>
    </row>
    <row r="76" spans="2:28" x14ac:dyDescent="0.2">
      <c r="B76" t="s">
        <v>142</v>
      </c>
      <c r="C76" t="s">
        <v>170</v>
      </c>
      <c r="D76" s="25">
        <v>27</v>
      </c>
      <c r="E76" s="20" t="s">
        <v>369</v>
      </c>
      <c r="H76" s="33">
        <v>0.58766769873819424</v>
      </c>
      <c r="J76" t="s">
        <v>156</v>
      </c>
      <c r="K76" s="3" t="s">
        <v>305</v>
      </c>
      <c r="L76" s="31">
        <v>43749</v>
      </c>
      <c r="M76" s="32">
        <v>0.66391203703703705</v>
      </c>
      <c r="N76" s="3" t="s">
        <v>342</v>
      </c>
      <c r="O76" s="11" t="s">
        <v>555</v>
      </c>
      <c r="P76" t="s">
        <v>142</v>
      </c>
      <c r="Q76" t="s">
        <v>752</v>
      </c>
      <c r="R76">
        <v>20</v>
      </c>
      <c r="T76" s="19" t="s">
        <v>330</v>
      </c>
      <c r="U76" s="19" t="s">
        <v>323</v>
      </c>
      <c r="AB76" t="s">
        <v>556</v>
      </c>
    </row>
    <row r="77" spans="2:28" x14ac:dyDescent="0.2">
      <c r="B77" t="s">
        <v>142</v>
      </c>
      <c r="C77" t="s">
        <v>170</v>
      </c>
      <c r="D77" s="25">
        <v>28</v>
      </c>
      <c r="E77" s="20" t="s">
        <v>370</v>
      </c>
      <c r="H77" s="33">
        <v>0.58766769873819424</v>
      </c>
      <c r="J77" t="s">
        <v>156</v>
      </c>
      <c r="K77" s="3" t="s">
        <v>305</v>
      </c>
      <c r="L77" s="31">
        <v>43749</v>
      </c>
      <c r="M77" s="32">
        <v>0.66391203703703705</v>
      </c>
      <c r="N77" s="3" t="s">
        <v>342</v>
      </c>
      <c r="O77" s="11" t="s">
        <v>555</v>
      </c>
      <c r="P77" t="s">
        <v>142</v>
      </c>
      <c r="Q77" t="s">
        <v>752</v>
      </c>
      <c r="R77">
        <v>20</v>
      </c>
      <c r="T77" s="19" t="s">
        <v>330</v>
      </c>
      <c r="U77" s="19" t="s">
        <v>323</v>
      </c>
      <c r="AB77" t="s">
        <v>556</v>
      </c>
    </row>
    <row r="78" spans="2:28" x14ac:dyDescent="0.2">
      <c r="B78" t="s">
        <v>142</v>
      </c>
      <c r="C78" t="s">
        <v>179</v>
      </c>
      <c r="D78" s="25">
        <v>29</v>
      </c>
      <c r="E78" s="20" t="s">
        <v>371</v>
      </c>
      <c r="H78" s="33">
        <v>0.58766769873819424</v>
      </c>
      <c r="J78" t="s">
        <v>156</v>
      </c>
      <c r="K78" s="3" t="s">
        <v>305</v>
      </c>
      <c r="L78" s="31">
        <v>43749</v>
      </c>
      <c r="M78" s="32">
        <v>0.66391203703703705</v>
      </c>
      <c r="N78" s="3" t="s">
        <v>342</v>
      </c>
      <c r="O78" s="11" t="s">
        <v>555</v>
      </c>
      <c r="P78" t="s">
        <v>142</v>
      </c>
      <c r="Q78" t="s">
        <v>752</v>
      </c>
      <c r="R78">
        <v>20</v>
      </c>
      <c r="T78" s="19" t="s">
        <v>330</v>
      </c>
      <c r="U78" s="19" t="s">
        <v>323</v>
      </c>
      <c r="AB78" t="s">
        <v>556</v>
      </c>
    </row>
    <row r="79" spans="2:28" x14ac:dyDescent="0.2">
      <c r="B79" t="s">
        <v>142</v>
      </c>
      <c r="C79" t="s">
        <v>179</v>
      </c>
      <c r="D79" s="25">
        <v>30</v>
      </c>
      <c r="E79" s="20" t="s">
        <v>372</v>
      </c>
      <c r="H79" s="33">
        <v>0.58766769873819424</v>
      </c>
      <c r="J79" t="s">
        <v>156</v>
      </c>
      <c r="K79" s="3" t="s">
        <v>305</v>
      </c>
      <c r="L79" s="31">
        <v>43749</v>
      </c>
      <c r="M79" s="32">
        <v>0.66391203703703705</v>
      </c>
      <c r="N79" s="3" t="s">
        <v>342</v>
      </c>
      <c r="O79" s="11" t="s">
        <v>555</v>
      </c>
      <c r="P79" t="s">
        <v>142</v>
      </c>
      <c r="Q79" t="s">
        <v>752</v>
      </c>
      <c r="R79">
        <v>20</v>
      </c>
      <c r="T79" s="19" t="s">
        <v>330</v>
      </c>
      <c r="U79" s="19" t="s">
        <v>323</v>
      </c>
      <c r="AB79" t="s">
        <v>556</v>
      </c>
    </row>
    <row r="80" spans="2:28" x14ac:dyDescent="0.2">
      <c r="B80" t="s">
        <v>142</v>
      </c>
      <c r="C80" t="s">
        <v>179</v>
      </c>
      <c r="D80" s="25">
        <v>31</v>
      </c>
      <c r="E80" s="20" t="s">
        <v>373</v>
      </c>
      <c r="H80" s="33">
        <v>0.58766769873819424</v>
      </c>
      <c r="J80" t="s">
        <v>156</v>
      </c>
      <c r="K80" s="3" t="s">
        <v>305</v>
      </c>
      <c r="L80" s="31">
        <v>43749</v>
      </c>
      <c r="M80" s="32">
        <v>0.66391203703703705</v>
      </c>
      <c r="N80" s="3" t="s">
        <v>342</v>
      </c>
      <c r="O80" s="11" t="s">
        <v>555</v>
      </c>
      <c r="P80" t="s">
        <v>142</v>
      </c>
      <c r="Q80" t="s">
        <v>752</v>
      </c>
      <c r="R80">
        <v>20</v>
      </c>
      <c r="T80" s="19" t="s">
        <v>330</v>
      </c>
      <c r="U80" s="19" t="s">
        <v>323</v>
      </c>
      <c r="AB80" t="s">
        <v>556</v>
      </c>
    </row>
    <row r="81" spans="2:28" x14ac:dyDescent="0.2">
      <c r="B81" t="s">
        <v>142</v>
      </c>
      <c r="C81" t="s">
        <v>168</v>
      </c>
      <c r="D81" s="25">
        <v>32</v>
      </c>
      <c r="E81" s="20" t="s">
        <v>374</v>
      </c>
      <c r="H81" s="33">
        <v>0.58766769873819424</v>
      </c>
      <c r="J81" t="s">
        <v>156</v>
      </c>
      <c r="K81" s="3" t="s">
        <v>305</v>
      </c>
      <c r="L81" s="31">
        <v>43749</v>
      </c>
      <c r="M81" s="32">
        <v>0.66391203703703705</v>
      </c>
      <c r="N81" s="3" t="s">
        <v>342</v>
      </c>
      <c r="O81" s="11" t="s">
        <v>555</v>
      </c>
      <c r="P81" t="s">
        <v>142</v>
      </c>
      <c r="Q81" t="s">
        <v>752</v>
      </c>
      <c r="R81">
        <v>20</v>
      </c>
      <c r="T81" s="19" t="s">
        <v>330</v>
      </c>
      <c r="U81" s="19" t="s">
        <v>323</v>
      </c>
      <c r="AB81" t="s">
        <v>556</v>
      </c>
    </row>
    <row r="82" spans="2:28" x14ac:dyDescent="0.2">
      <c r="B82" t="s">
        <v>142</v>
      </c>
      <c r="C82" t="s">
        <v>168</v>
      </c>
      <c r="D82" s="25">
        <v>33</v>
      </c>
      <c r="E82" s="20" t="s">
        <v>375</v>
      </c>
      <c r="H82" s="33">
        <v>0.58766769873819424</v>
      </c>
      <c r="J82" t="s">
        <v>156</v>
      </c>
      <c r="K82" s="3" t="s">
        <v>305</v>
      </c>
      <c r="L82" s="31">
        <v>43749</v>
      </c>
      <c r="M82" s="32">
        <v>0.66391203703703705</v>
      </c>
      <c r="N82" s="3" t="s">
        <v>342</v>
      </c>
      <c r="O82" s="11" t="s">
        <v>555</v>
      </c>
      <c r="P82" t="s">
        <v>142</v>
      </c>
      <c r="Q82" t="s">
        <v>752</v>
      </c>
      <c r="R82">
        <v>20</v>
      </c>
      <c r="T82" s="19" t="s">
        <v>330</v>
      </c>
      <c r="U82" s="19" t="s">
        <v>323</v>
      </c>
      <c r="AB82" t="s">
        <v>556</v>
      </c>
    </row>
    <row r="83" spans="2:28" x14ac:dyDescent="0.2">
      <c r="B83" t="s">
        <v>142</v>
      </c>
      <c r="C83" t="s">
        <v>168</v>
      </c>
      <c r="D83" s="25">
        <v>34</v>
      </c>
      <c r="E83" s="20" t="s">
        <v>376</v>
      </c>
      <c r="H83" s="33">
        <v>0.58766769873819424</v>
      </c>
      <c r="J83" t="s">
        <v>156</v>
      </c>
      <c r="K83" s="3" t="s">
        <v>305</v>
      </c>
      <c r="L83" s="31">
        <v>43749</v>
      </c>
      <c r="M83" s="32">
        <v>0.66391203703703705</v>
      </c>
      <c r="N83" s="3" t="s">
        <v>342</v>
      </c>
      <c r="O83" s="11" t="s">
        <v>555</v>
      </c>
      <c r="P83" t="s">
        <v>142</v>
      </c>
      <c r="Q83" t="s">
        <v>752</v>
      </c>
      <c r="R83">
        <v>20</v>
      </c>
      <c r="T83" s="19" t="s">
        <v>330</v>
      </c>
      <c r="U83" s="19" t="s">
        <v>323</v>
      </c>
      <c r="AB83" t="s">
        <v>556</v>
      </c>
    </row>
    <row r="84" spans="2:28" x14ac:dyDescent="0.2">
      <c r="B84" t="s">
        <v>142</v>
      </c>
      <c r="C84" t="s">
        <v>169</v>
      </c>
      <c r="D84" s="25">
        <v>35</v>
      </c>
      <c r="E84" s="20" t="s">
        <v>377</v>
      </c>
      <c r="H84" s="33">
        <v>0.58766769873819424</v>
      </c>
      <c r="J84" t="s">
        <v>156</v>
      </c>
      <c r="K84" s="3" t="s">
        <v>305</v>
      </c>
      <c r="L84" s="31">
        <v>43749</v>
      </c>
      <c r="M84" s="32">
        <v>0.66391203703703705</v>
      </c>
      <c r="N84" s="3" t="s">
        <v>342</v>
      </c>
      <c r="O84" s="11" t="s">
        <v>555</v>
      </c>
      <c r="P84" t="s">
        <v>142</v>
      </c>
      <c r="Q84" t="s">
        <v>752</v>
      </c>
      <c r="R84">
        <v>20</v>
      </c>
      <c r="T84" s="19" t="s">
        <v>330</v>
      </c>
      <c r="U84" s="19" t="s">
        <v>323</v>
      </c>
      <c r="AB84" t="s">
        <v>556</v>
      </c>
    </row>
    <row r="85" spans="2:28" x14ac:dyDescent="0.2">
      <c r="B85" t="s">
        <v>142</v>
      </c>
      <c r="C85" t="s">
        <v>169</v>
      </c>
      <c r="D85" s="25">
        <v>36</v>
      </c>
      <c r="E85" s="20" t="s">
        <v>378</v>
      </c>
      <c r="H85" s="33">
        <v>0.58766769873819424</v>
      </c>
      <c r="J85" t="s">
        <v>156</v>
      </c>
      <c r="K85" s="3" t="s">
        <v>305</v>
      </c>
      <c r="L85" s="31">
        <v>43749</v>
      </c>
      <c r="M85" s="32">
        <v>0.66391203703703705</v>
      </c>
      <c r="N85" s="3" t="s">
        <v>342</v>
      </c>
      <c r="O85" s="11" t="s">
        <v>555</v>
      </c>
      <c r="P85" t="s">
        <v>142</v>
      </c>
      <c r="Q85" t="s">
        <v>752</v>
      </c>
      <c r="R85">
        <v>20</v>
      </c>
      <c r="T85" s="19" t="s">
        <v>330</v>
      </c>
      <c r="U85" s="19" t="s">
        <v>323</v>
      </c>
      <c r="AB85" t="s">
        <v>556</v>
      </c>
    </row>
    <row r="86" spans="2:28" x14ac:dyDescent="0.2">
      <c r="B86" t="s">
        <v>142</v>
      </c>
      <c r="C86" t="s">
        <v>169</v>
      </c>
      <c r="D86" s="25">
        <v>37</v>
      </c>
      <c r="E86" s="20" t="s">
        <v>379</v>
      </c>
      <c r="H86" s="33">
        <v>0.58766769873819424</v>
      </c>
      <c r="J86" t="s">
        <v>156</v>
      </c>
      <c r="K86" s="3" t="s">
        <v>305</v>
      </c>
      <c r="L86" s="31">
        <v>43749</v>
      </c>
      <c r="M86" s="32">
        <v>0.66391203703703705</v>
      </c>
      <c r="N86" s="3" t="s">
        <v>342</v>
      </c>
      <c r="O86" s="11" t="s">
        <v>555</v>
      </c>
      <c r="P86" t="s">
        <v>142</v>
      </c>
      <c r="Q86" t="s">
        <v>752</v>
      </c>
      <c r="R86">
        <v>20</v>
      </c>
      <c r="T86" s="19" t="s">
        <v>330</v>
      </c>
      <c r="U86" s="19" t="s">
        <v>323</v>
      </c>
      <c r="AB86" t="s">
        <v>556</v>
      </c>
    </row>
    <row r="87" spans="2:28" x14ac:dyDescent="0.2">
      <c r="B87" t="s">
        <v>142</v>
      </c>
      <c r="C87" t="s">
        <v>182</v>
      </c>
      <c r="D87" s="25">
        <v>38</v>
      </c>
      <c r="E87" s="20" t="s">
        <v>380</v>
      </c>
      <c r="H87" s="33">
        <v>0.58766769873819424</v>
      </c>
      <c r="J87" t="s">
        <v>156</v>
      </c>
      <c r="K87" s="3" t="s">
        <v>305</v>
      </c>
      <c r="L87" s="31">
        <v>43749</v>
      </c>
      <c r="M87" s="32">
        <v>0.66391203703703705</v>
      </c>
      <c r="N87" s="3" t="s">
        <v>342</v>
      </c>
      <c r="O87" s="11" t="s">
        <v>555</v>
      </c>
      <c r="P87" t="s">
        <v>142</v>
      </c>
      <c r="Q87" t="s">
        <v>752</v>
      </c>
      <c r="R87">
        <v>20</v>
      </c>
      <c r="T87" s="19" t="s">
        <v>330</v>
      </c>
      <c r="U87" s="19" t="s">
        <v>323</v>
      </c>
      <c r="AB87" t="s">
        <v>556</v>
      </c>
    </row>
    <row r="88" spans="2:28" x14ac:dyDescent="0.2">
      <c r="B88" t="s">
        <v>142</v>
      </c>
      <c r="C88" t="s">
        <v>182</v>
      </c>
      <c r="D88" s="25">
        <v>39</v>
      </c>
      <c r="E88" s="20" t="s">
        <v>381</v>
      </c>
      <c r="H88" s="33">
        <v>0.58766769873819424</v>
      </c>
      <c r="J88" t="s">
        <v>156</v>
      </c>
      <c r="K88" s="3" t="s">
        <v>305</v>
      </c>
      <c r="L88" s="31">
        <v>43749</v>
      </c>
      <c r="M88" s="32">
        <v>0.66391203703703705</v>
      </c>
      <c r="N88" s="3" t="s">
        <v>342</v>
      </c>
      <c r="O88" s="11" t="s">
        <v>555</v>
      </c>
      <c r="P88" t="s">
        <v>142</v>
      </c>
      <c r="Q88" t="s">
        <v>752</v>
      </c>
      <c r="R88">
        <v>20</v>
      </c>
      <c r="T88" s="19" t="s">
        <v>330</v>
      </c>
      <c r="U88" s="19" t="s">
        <v>323</v>
      </c>
      <c r="AB88" t="s">
        <v>556</v>
      </c>
    </row>
    <row r="89" spans="2:28" x14ac:dyDescent="0.2">
      <c r="B89" t="s">
        <v>142</v>
      </c>
      <c r="C89" t="s">
        <v>182</v>
      </c>
      <c r="D89" s="25">
        <v>40</v>
      </c>
      <c r="E89" s="20" t="s">
        <v>382</v>
      </c>
      <c r="H89" s="33">
        <v>0.58766769873819424</v>
      </c>
      <c r="J89" t="s">
        <v>156</v>
      </c>
      <c r="K89" s="3" t="s">
        <v>305</v>
      </c>
      <c r="L89" s="31">
        <v>43749</v>
      </c>
      <c r="M89" s="32">
        <v>0.66391203703703705</v>
      </c>
      <c r="N89" s="3" t="s">
        <v>342</v>
      </c>
      <c r="O89" s="11" t="s">
        <v>555</v>
      </c>
      <c r="P89" t="s">
        <v>142</v>
      </c>
      <c r="Q89" t="s">
        <v>752</v>
      </c>
      <c r="R89">
        <v>20</v>
      </c>
      <c r="T89" s="19" t="s">
        <v>330</v>
      </c>
      <c r="U89" s="19" t="s">
        <v>323</v>
      </c>
      <c r="AB89" t="s">
        <v>556</v>
      </c>
    </row>
    <row r="90" spans="2:28" x14ac:dyDescent="0.2">
      <c r="B90" t="s">
        <v>142</v>
      </c>
      <c r="C90" t="s">
        <v>183</v>
      </c>
      <c r="D90" s="25">
        <v>41</v>
      </c>
      <c r="E90" s="20" t="s">
        <v>383</v>
      </c>
      <c r="H90" s="33">
        <v>0.58766769873819424</v>
      </c>
      <c r="J90" t="s">
        <v>156</v>
      </c>
      <c r="K90" s="3" t="s">
        <v>305</v>
      </c>
      <c r="L90" s="31">
        <v>43749</v>
      </c>
      <c r="M90" s="32">
        <v>0.66391203703703705</v>
      </c>
      <c r="N90" s="3" t="s">
        <v>342</v>
      </c>
      <c r="O90" s="11" t="s">
        <v>555</v>
      </c>
      <c r="P90" t="s">
        <v>142</v>
      </c>
      <c r="Q90" t="s">
        <v>752</v>
      </c>
      <c r="R90">
        <v>20</v>
      </c>
      <c r="T90" s="19" t="s">
        <v>330</v>
      </c>
      <c r="U90" s="19" t="s">
        <v>323</v>
      </c>
      <c r="AB90" t="s">
        <v>556</v>
      </c>
    </row>
    <row r="91" spans="2:28" x14ac:dyDescent="0.2">
      <c r="B91" t="s">
        <v>142</v>
      </c>
      <c r="C91" t="s">
        <v>183</v>
      </c>
      <c r="D91" s="25">
        <v>42</v>
      </c>
      <c r="E91" s="20" t="s">
        <v>384</v>
      </c>
      <c r="H91" s="33">
        <v>0.58766769873819424</v>
      </c>
      <c r="J91" t="s">
        <v>156</v>
      </c>
      <c r="K91" s="3" t="s">
        <v>305</v>
      </c>
      <c r="L91" s="31">
        <v>43749</v>
      </c>
      <c r="M91" s="32">
        <v>0.66391203703703705</v>
      </c>
      <c r="N91" s="3" t="s">
        <v>342</v>
      </c>
      <c r="O91" s="11" t="s">
        <v>555</v>
      </c>
      <c r="P91" t="s">
        <v>142</v>
      </c>
      <c r="Q91" t="s">
        <v>752</v>
      </c>
      <c r="R91">
        <v>20</v>
      </c>
      <c r="T91" s="19" t="s">
        <v>330</v>
      </c>
      <c r="U91" s="19" t="s">
        <v>323</v>
      </c>
      <c r="AB91" t="s">
        <v>556</v>
      </c>
    </row>
    <row r="92" spans="2:28" x14ac:dyDescent="0.2">
      <c r="B92" t="s">
        <v>142</v>
      </c>
      <c r="C92" t="s">
        <v>183</v>
      </c>
      <c r="D92" s="25">
        <v>43</v>
      </c>
      <c r="E92" s="20" t="s">
        <v>385</v>
      </c>
      <c r="H92" s="33">
        <v>0.58766769873819424</v>
      </c>
      <c r="J92" t="s">
        <v>156</v>
      </c>
      <c r="K92" s="3" t="s">
        <v>305</v>
      </c>
      <c r="L92" s="31">
        <v>43749</v>
      </c>
      <c r="M92" s="32">
        <v>0.66391203703703705</v>
      </c>
      <c r="N92" s="3" t="s">
        <v>342</v>
      </c>
      <c r="O92" s="11" t="s">
        <v>555</v>
      </c>
      <c r="P92" t="s">
        <v>142</v>
      </c>
      <c r="Q92" t="s">
        <v>752</v>
      </c>
      <c r="R92">
        <v>20</v>
      </c>
      <c r="T92" s="19" t="s">
        <v>330</v>
      </c>
      <c r="U92" s="19" t="s">
        <v>323</v>
      </c>
      <c r="AB92" t="s">
        <v>556</v>
      </c>
    </row>
    <row r="93" spans="2:28" x14ac:dyDescent="0.2">
      <c r="B93" t="s">
        <v>142</v>
      </c>
      <c r="C93" t="s">
        <v>180</v>
      </c>
      <c r="D93" s="25">
        <v>44</v>
      </c>
      <c r="E93" s="20" t="s">
        <v>386</v>
      </c>
      <c r="H93" s="33">
        <v>0.58766769873819424</v>
      </c>
      <c r="J93" t="s">
        <v>156</v>
      </c>
      <c r="K93" s="3" t="s">
        <v>305</v>
      </c>
      <c r="L93" s="31">
        <v>43749</v>
      </c>
      <c r="M93" s="32">
        <v>0.66391203703703705</v>
      </c>
      <c r="N93" s="3" t="s">
        <v>342</v>
      </c>
      <c r="O93" s="11" t="s">
        <v>555</v>
      </c>
      <c r="P93" t="s">
        <v>142</v>
      </c>
      <c r="Q93" t="s">
        <v>752</v>
      </c>
      <c r="R93">
        <v>20</v>
      </c>
      <c r="T93" s="19" t="s">
        <v>330</v>
      </c>
      <c r="U93" s="19" t="s">
        <v>323</v>
      </c>
      <c r="AB93" t="s">
        <v>556</v>
      </c>
    </row>
    <row r="94" spans="2:28" x14ac:dyDescent="0.2">
      <c r="B94" t="s">
        <v>142</v>
      </c>
      <c r="C94" t="s">
        <v>180</v>
      </c>
      <c r="D94" s="25">
        <v>45</v>
      </c>
      <c r="E94" s="20" t="s">
        <v>387</v>
      </c>
      <c r="H94" s="33">
        <v>0.58766769873819424</v>
      </c>
      <c r="J94" t="s">
        <v>156</v>
      </c>
      <c r="K94" s="3" t="s">
        <v>305</v>
      </c>
      <c r="L94" s="31">
        <v>43749</v>
      </c>
      <c r="M94" s="32">
        <v>0.66391203703703705</v>
      </c>
      <c r="N94" s="3" t="s">
        <v>342</v>
      </c>
      <c r="O94" s="11" t="s">
        <v>555</v>
      </c>
      <c r="P94" t="s">
        <v>142</v>
      </c>
      <c r="Q94" t="s">
        <v>752</v>
      </c>
      <c r="R94">
        <v>20</v>
      </c>
      <c r="T94" s="19" t="s">
        <v>330</v>
      </c>
      <c r="U94" s="19" t="s">
        <v>323</v>
      </c>
      <c r="AB94" t="s">
        <v>556</v>
      </c>
    </row>
    <row r="95" spans="2:28" x14ac:dyDescent="0.2">
      <c r="B95" t="s">
        <v>142</v>
      </c>
      <c r="C95" t="s">
        <v>180</v>
      </c>
      <c r="D95" s="25">
        <v>46</v>
      </c>
      <c r="E95" s="20" t="s">
        <v>388</v>
      </c>
      <c r="H95" s="33">
        <v>0.58766769873819424</v>
      </c>
      <c r="J95" t="s">
        <v>156</v>
      </c>
      <c r="K95" s="3" t="s">
        <v>305</v>
      </c>
      <c r="L95" s="31">
        <v>43749</v>
      </c>
      <c r="M95" s="32">
        <v>0.66391203703703705</v>
      </c>
      <c r="N95" s="3" t="s">
        <v>342</v>
      </c>
      <c r="O95" s="11" t="s">
        <v>555</v>
      </c>
      <c r="P95" t="s">
        <v>142</v>
      </c>
      <c r="Q95" t="s">
        <v>752</v>
      </c>
      <c r="R95">
        <v>20</v>
      </c>
      <c r="T95" s="19" t="s">
        <v>330</v>
      </c>
      <c r="U95" s="19" t="s">
        <v>323</v>
      </c>
      <c r="AB95" t="s">
        <v>556</v>
      </c>
    </row>
    <row r="96" spans="2:28" x14ac:dyDescent="0.2">
      <c r="B96" t="s">
        <v>156</v>
      </c>
      <c r="C96" t="s">
        <v>181</v>
      </c>
      <c r="D96" s="25">
        <v>47</v>
      </c>
      <c r="E96" s="20" t="s">
        <v>389</v>
      </c>
      <c r="H96" s="33">
        <v>0.58766769873819424</v>
      </c>
      <c r="J96" t="s">
        <v>156</v>
      </c>
      <c r="K96" s="3" t="s">
        <v>305</v>
      </c>
      <c r="L96" s="31">
        <v>43749</v>
      </c>
      <c r="M96" s="32">
        <v>0.66391203703703705</v>
      </c>
      <c r="N96" s="3" t="s">
        <v>342</v>
      </c>
      <c r="O96" s="11" t="s">
        <v>555</v>
      </c>
      <c r="P96" t="s">
        <v>142</v>
      </c>
      <c r="Q96" t="s">
        <v>752</v>
      </c>
      <c r="R96">
        <v>20</v>
      </c>
      <c r="T96" s="19" t="s">
        <v>330</v>
      </c>
      <c r="U96" s="19" t="s">
        <v>323</v>
      </c>
      <c r="AB96" t="s">
        <v>556</v>
      </c>
    </row>
    <row r="97" spans="2:28" x14ac:dyDescent="0.2">
      <c r="B97" t="s">
        <v>156</v>
      </c>
      <c r="D97" s="25">
        <v>48</v>
      </c>
      <c r="E97" s="20" t="s">
        <v>390</v>
      </c>
      <c r="G97" t="s">
        <v>192</v>
      </c>
      <c r="H97" s="33">
        <v>0.58766769873819424</v>
      </c>
      <c r="J97" t="s">
        <v>156</v>
      </c>
      <c r="K97" s="3" t="s">
        <v>305</v>
      </c>
      <c r="L97" s="31">
        <v>43749</v>
      </c>
      <c r="M97" s="32">
        <v>0.66391203703703705</v>
      </c>
      <c r="N97" s="3" t="s">
        <v>342</v>
      </c>
      <c r="O97" s="11" t="s">
        <v>555</v>
      </c>
      <c r="P97" t="s">
        <v>142</v>
      </c>
      <c r="Q97" t="s">
        <v>752</v>
      </c>
      <c r="R97">
        <v>20</v>
      </c>
      <c r="T97" s="19" t="s">
        <v>330</v>
      </c>
      <c r="U97" s="19" t="s">
        <v>323</v>
      </c>
      <c r="AB97" t="s">
        <v>556</v>
      </c>
    </row>
    <row r="98" spans="2:28" x14ac:dyDescent="0.2">
      <c r="B98" t="s">
        <v>156</v>
      </c>
      <c r="D98" s="26">
        <v>1</v>
      </c>
      <c r="E98" s="20" t="s">
        <v>343</v>
      </c>
      <c r="G98" t="s">
        <v>192</v>
      </c>
      <c r="H98" s="34">
        <v>1.563060676823621</v>
      </c>
      <c r="J98" t="s">
        <v>157</v>
      </c>
      <c r="K98" s="3" t="s">
        <v>305</v>
      </c>
      <c r="L98" s="31">
        <v>43754</v>
      </c>
      <c r="M98" s="32">
        <v>0.455625</v>
      </c>
      <c r="N98" s="3" t="s">
        <v>342</v>
      </c>
      <c r="O98" s="11" t="s">
        <v>555</v>
      </c>
      <c r="P98" t="s">
        <v>142</v>
      </c>
      <c r="Q98" t="s">
        <v>752</v>
      </c>
      <c r="R98">
        <v>20</v>
      </c>
      <c r="T98" s="19" t="s">
        <v>330</v>
      </c>
      <c r="U98" s="19" t="s">
        <v>323</v>
      </c>
      <c r="AB98" t="s">
        <v>556</v>
      </c>
    </row>
    <row r="99" spans="2:28" x14ac:dyDescent="0.2">
      <c r="B99" t="s">
        <v>156</v>
      </c>
      <c r="C99" t="s">
        <v>181</v>
      </c>
      <c r="D99" s="26">
        <v>2</v>
      </c>
      <c r="E99" s="20" t="s">
        <v>391</v>
      </c>
      <c r="H99" s="34">
        <v>1.563060676823621</v>
      </c>
      <c r="J99" t="s">
        <v>157</v>
      </c>
      <c r="K99" s="3" t="s">
        <v>305</v>
      </c>
      <c r="L99" s="31">
        <v>43754</v>
      </c>
      <c r="M99" s="32">
        <v>0.455625</v>
      </c>
      <c r="N99" s="3" t="s">
        <v>342</v>
      </c>
      <c r="O99" s="11" t="s">
        <v>555</v>
      </c>
      <c r="P99" t="s">
        <v>142</v>
      </c>
      <c r="Q99" t="s">
        <v>752</v>
      </c>
      <c r="R99">
        <v>20</v>
      </c>
      <c r="T99" s="19" t="s">
        <v>330</v>
      </c>
      <c r="U99" s="19" t="s">
        <v>323</v>
      </c>
      <c r="AB99" t="s">
        <v>556</v>
      </c>
    </row>
    <row r="100" spans="2:28" x14ac:dyDescent="0.2">
      <c r="B100" t="s">
        <v>156</v>
      </c>
      <c r="C100" t="s">
        <v>181</v>
      </c>
      <c r="D100" s="26">
        <v>3</v>
      </c>
      <c r="E100" s="20" t="s">
        <v>392</v>
      </c>
      <c r="H100" s="34">
        <v>1.563060676823621</v>
      </c>
      <c r="J100" t="s">
        <v>157</v>
      </c>
      <c r="K100" s="3" t="s">
        <v>305</v>
      </c>
      <c r="L100" s="31">
        <v>43754</v>
      </c>
      <c r="M100" s="32">
        <v>0.455625</v>
      </c>
      <c r="N100" s="3" t="s">
        <v>342</v>
      </c>
      <c r="O100" s="11" t="s">
        <v>555</v>
      </c>
      <c r="P100" t="s">
        <v>142</v>
      </c>
      <c r="Q100" t="s">
        <v>752</v>
      </c>
      <c r="R100">
        <v>20</v>
      </c>
      <c r="T100" s="19" t="s">
        <v>330</v>
      </c>
      <c r="U100" s="19" t="s">
        <v>323</v>
      </c>
      <c r="AB100" t="s">
        <v>556</v>
      </c>
    </row>
    <row r="101" spans="2:28" x14ac:dyDescent="0.2">
      <c r="B101" t="s">
        <v>156</v>
      </c>
      <c r="C101" t="s">
        <v>181</v>
      </c>
      <c r="D101" s="26">
        <v>4</v>
      </c>
      <c r="E101" s="20" t="s">
        <v>393</v>
      </c>
      <c r="H101" s="34">
        <v>1.563060676823621</v>
      </c>
      <c r="J101" t="s">
        <v>157</v>
      </c>
      <c r="K101" s="3" t="s">
        <v>305</v>
      </c>
      <c r="L101" s="31">
        <v>43754</v>
      </c>
      <c r="M101" s="32">
        <v>0.455625</v>
      </c>
      <c r="N101" s="3" t="s">
        <v>342</v>
      </c>
      <c r="O101" s="11" t="s">
        <v>555</v>
      </c>
      <c r="P101" t="s">
        <v>142</v>
      </c>
      <c r="Q101" t="s">
        <v>752</v>
      </c>
      <c r="R101">
        <v>20</v>
      </c>
      <c r="T101" s="19" t="s">
        <v>330</v>
      </c>
      <c r="U101" s="19" t="s">
        <v>323</v>
      </c>
      <c r="AB101" t="s">
        <v>556</v>
      </c>
    </row>
    <row r="102" spans="2:28" x14ac:dyDescent="0.2">
      <c r="B102" t="s">
        <v>156</v>
      </c>
      <c r="C102" t="s">
        <v>181</v>
      </c>
      <c r="D102" s="26">
        <v>5</v>
      </c>
      <c r="E102" s="20" t="s">
        <v>394</v>
      </c>
      <c r="H102" s="34">
        <v>1.563060676823621</v>
      </c>
      <c r="J102" t="s">
        <v>157</v>
      </c>
      <c r="K102" s="3" t="s">
        <v>305</v>
      </c>
      <c r="L102" s="31">
        <v>43754</v>
      </c>
      <c r="M102" s="32">
        <v>0.455625</v>
      </c>
      <c r="N102" s="3" t="s">
        <v>342</v>
      </c>
      <c r="O102" s="11" t="s">
        <v>555</v>
      </c>
      <c r="P102" t="s">
        <v>142</v>
      </c>
      <c r="Q102" t="s">
        <v>752</v>
      </c>
      <c r="R102">
        <v>20</v>
      </c>
      <c r="T102" s="19" t="s">
        <v>330</v>
      </c>
      <c r="U102" s="19" t="s">
        <v>323</v>
      </c>
      <c r="AB102" t="s">
        <v>556</v>
      </c>
    </row>
    <row r="103" spans="2:28" x14ac:dyDescent="0.2">
      <c r="B103" t="s">
        <v>156</v>
      </c>
      <c r="C103" t="s">
        <v>181</v>
      </c>
      <c r="D103" s="26">
        <v>6</v>
      </c>
      <c r="E103" s="20" t="s">
        <v>395</v>
      </c>
      <c r="H103" s="34">
        <v>1.563060676823621</v>
      </c>
      <c r="J103" t="s">
        <v>157</v>
      </c>
      <c r="K103" s="3" t="s">
        <v>305</v>
      </c>
      <c r="L103" s="31">
        <v>43754</v>
      </c>
      <c r="M103" s="32">
        <v>0.455625</v>
      </c>
      <c r="N103" s="3" t="s">
        <v>342</v>
      </c>
      <c r="O103" s="11" t="s">
        <v>555</v>
      </c>
      <c r="P103" t="s">
        <v>142</v>
      </c>
      <c r="Q103" t="s">
        <v>752</v>
      </c>
      <c r="R103">
        <v>20</v>
      </c>
      <c r="T103" s="19" t="s">
        <v>330</v>
      </c>
      <c r="U103" s="19" t="s">
        <v>323</v>
      </c>
      <c r="AB103" t="s">
        <v>556</v>
      </c>
    </row>
    <row r="104" spans="2:28" x14ac:dyDescent="0.2">
      <c r="B104" t="s">
        <v>156</v>
      </c>
      <c r="C104" t="s">
        <v>186</v>
      </c>
      <c r="D104" s="24">
        <v>7</v>
      </c>
      <c r="E104" s="20" t="s">
        <v>396</v>
      </c>
      <c r="H104" s="34">
        <v>1.563060676823621</v>
      </c>
      <c r="J104" t="s">
        <v>157</v>
      </c>
      <c r="K104" s="3" t="s">
        <v>305</v>
      </c>
      <c r="L104" s="31">
        <v>43754</v>
      </c>
      <c r="M104" s="32">
        <v>0.455625</v>
      </c>
      <c r="N104" s="3" t="s">
        <v>342</v>
      </c>
      <c r="O104" s="11" t="s">
        <v>555</v>
      </c>
      <c r="P104" t="s">
        <v>142</v>
      </c>
      <c r="Q104" t="s">
        <v>752</v>
      </c>
      <c r="R104">
        <v>20</v>
      </c>
      <c r="T104" s="19" t="s">
        <v>330</v>
      </c>
      <c r="U104" s="19" t="s">
        <v>323</v>
      </c>
      <c r="AB104" t="s">
        <v>556</v>
      </c>
    </row>
    <row r="105" spans="2:28" x14ac:dyDescent="0.2">
      <c r="B105" t="s">
        <v>156</v>
      </c>
      <c r="C105" t="s">
        <v>186</v>
      </c>
      <c r="D105" s="24">
        <v>8</v>
      </c>
      <c r="E105" s="20" t="s">
        <v>397</v>
      </c>
      <c r="H105" s="34">
        <v>1.563060676823621</v>
      </c>
      <c r="J105" t="s">
        <v>157</v>
      </c>
      <c r="K105" s="3" t="s">
        <v>305</v>
      </c>
      <c r="L105" s="31">
        <v>43754</v>
      </c>
      <c r="M105" s="32">
        <v>0.455625</v>
      </c>
      <c r="N105" s="3" t="s">
        <v>342</v>
      </c>
      <c r="O105" s="11" t="s">
        <v>555</v>
      </c>
      <c r="P105" t="s">
        <v>142</v>
      </c>
      <c r="Q105" t="s">
        <v>752</v>
      </c>
      <c r="R105">
        <v>20</v>
      </c>
      <c r="T105" s="19" t="s">
        <v>330</v>
      </c>
      <c r="U105" s="19" t="s">
        <v>323</v>
      </c>
      <c r="AB105" t="s">
        <v>556</v>
      </c>
    </row>
    <row r="106" spans="2:28" x14ac:dyDescent="0.2">
      <c r="B106" t="s">
        <v>156</v>
      </c>
      <c r="C106" t="s">
        <v>186</v>
      </c>
      <c r="D106" s="24">
        <v>9</v>
      </c>
      <c r="E106" s="20" t="s">
        <v>398</v>
      </c>
      <c r="H106" s="34">
        <v>1.563060676823621</v>
      </c>
      <c r="J106" t="s">
        <v>157</v>
      </c>
      <c r="K106" s="3" t="s">
        <v>305</v>
      </c>
      <c r="L106" s="31">
        <v>43754</v>
      </c>
      <c r="M106" s="32">
        <v>0.455625</v>
      </c>
      <c r="N106" s="3" t="s">
        <v>342</v>
      </c>
      <c r="O106" s="11" t="s">
        <v>555</v>
      </c>
      <c r="P106" t="s">
        <v>142</v>
      </c>
      <c r="Q106" t="s">
        <v>752</v>
      </c>
      <c r="R106">
        <v>20</v>
      </c>
      <c r="T106" s="19" t="s">
        <v>330</v>
      </c>
      <c r="U106" s="19" t="s">
        <v>323</v>
      </c>
      <c r="AB106" t="s">
        <v>556</v>
      </c>
    </row>
    <row r="107" spans="2:28" x14ac:dyDescent="0.2">
      <c r="B107" t="s">
        <v>156</v>
      </c>
      <c r="C107" t="s">
        <v>186</v>
      </c>
      <c r="D107" s="24">
        <v>10</v>
      </c>
      <c r="E107" s="20" t="s">
        <v>399</v>
      </c>
      <c r="H107" s="34">
        <v>1.563060676823621</v>
      </c>
      <c r="J107" t="s">
        <v>157</v>
      </c>
      <c r="K107" s="3" t="s">
        <v>305</v>
      </c>
      <c r="L107" s="31">
        <v>43754</v>
      </c>
      <c r="M107" s="32">
        <v>0.455625</v>
      </c>
      <c r="N107" s="3" t="s">
        <v>342</v>
      </c>
      <c r="O107" s="11" t="s">
        <v>555</v>
      </c>
      <c r="P107" t="s">
        <v>142</v>
      </c>
      <c r="Q107" t="s">
        <v>752</v>
      </c>
      <c r="R107">
        <v>20</v>
      </c>
      <c r="T107" s="19" t="s">
        <v>330</v>
      </c>
      <c r="U107" s="19" t="s">
        <v>323</v>
      </c>
      <c r="AB107" t="s">
        <v>556</v>
      </c>
    </row>
    <row r="108" spans="2:28" x14ac:dyDescent="0.2">
      <c r="B108" t="s">
        <v>156</v>
      </c>
      <c r="C108" t="s">
        <v>186</v>
      </c>
      <c r="D108" s="24">
        <v>11</v>
      </c>
      <c r="E108" s="20" t="s">
        <v>400</v>
      </c>
      <c r="H108" s="34">
        <v>1.563060676823621</v>
      </c>
      <c r="J108" t="s">
        <v>157</v>
      </c>
      <c r="K108" s="3" t="s">
        <v>305</v>
      </c>
      <c r="L108" s="31">
        <v>43754</v>
      </c>
      <c r="M108" s="32">
        <v>0.455625</v>
      </c>
      <c r="N108" s="3" t="s">
        <v>342</v>
      </c>
      <c r="O108" s="11" t="s">
        <v>555</v>
      </c>
      <c r="P108" t="s">
        <v>142</v>
      </c>
      <c r="Q108" t="s">
        <v>752</v>
      </c>
      <c r="R108">
        <v>20</v>
      </c>
      <c r="T108" s="19" t="s">
        <v>330</v>
      </c>
      <c r="U108" s="19" t="s">
        <v>323</v>
      </c>
      <c r="AB108" t="s">
        <v>556</v>
      </c>
    </row>
    <row r="109" spans="2:28" x14ac:dyDescent="0.2">
      <c r="B109" t="s">
        <v>156</v>
      </c>
      <c r="C109" t="s">
        <v>186</v>
      </c>
      <c r="D109" s="24">
        <v>12</v>
      </c>
      <c r="E109" s="20" t="s">
        <v>401</v>
      </c>
      <c r="H109" s="34">
        <v>1.563060676823621</v>
      </c>
      <c r="J109" t="s">
        <v>157</v>
      </c>
      <c r="K109" s="3" t="s">
        <v>305</v>
      </c>
      <c r="L109" s="31">
        <v>43754</v>
      </c>
      <c r="M109" s="32">
        <v>0.455625</v>
      </c>
      <c r="N109" s="3" t="s">
        <v>342</v>
      </c>
      <c r="O109" s="11" t="s">
        <v>555</v>
      </c>
      <c r="P109" t="s">
        <v>142</v>
      </c>
      <c r="Q109" t="s">
        <v>752</v>
      </c>
      <c r="R109">
        <v>20</v>
      </c>
      <c r="T109" s="19" t="s">
        <v>330</v>
      </c>
      <c r="U109" s="19" t="s">
        <v>323</v>
      </c>
      <c r="AB109" t="s">
        <v>556</v>
      </c>
    </row>
    <row r="110" spans="2:28" x14ac:dyDescent="0.2">
      <c r="B110" t="s">
        <v>156</v>
      </c>
      <c r="C110" t="s">
        <v>187</v>
      </c>
      <c r="D110" s="26">
        <v>13</v>
      </c>
      <c r="E110" s="20" t="s">
        <v>402</v>
      </c>
      <c r="H110" s="34">
        <v>1.563060676823621</v>
      </c>
      <c r="J110" t="s">
        <v>157</v>
      </c>
      <c r="K110" s="3" t="s">
        <v>305</v>
      </c>
      <c r="L110" s="31">
        <v>43754</v>
      </c>
      <c r="M110" s="32">
        <v>0.455625</v>
      </c>
      <c r="N110" s="3" t="s">
        <v>342</v>
      </c>
      <c r="O110" s="11" t="s">
        <v>555</v>
      </c>
      <c r="P110" t="s">
        <v>142</v>
      </c>
      <c r="Q110" t="s">
        <v>752</v>
      </c>
      <c r="R110">
        <v>20</v>
      </c>
      <c r="T110" s="19" t="s">
        <v>330</v>
      </c>
      <c r="U110" s="19" t="s">
        <v>323</v>
      </c>
      <c r="AB110" t="s">
        <v>556</v>
      </c>
    </row>
    <row r="111" spans="2:28" x14ac:dyDescent="0.2">
      <c r="B111" t="s">
        <v>156</v>
      </c>
      <c r="C111" t="s">
        <v>187</v>
      </c>
      <c r="D111" s="26">
        <v>14</v>
      </c>
      <c r="E111" s="20" t="s">
        <v>403</v>
      </c>
      <c r="H111" s="34">
        <v>1.563060676823621</v>
      </c>
      <c r="J111" t="s">
        <v>157</v>
      </c>
      <c r="K111" s="3" t="s">
        <v>305</v>
      </c>
      <c r="L111" s="31">
        <v>43754</v>
      </c>
      <c r="M111" s="32">
        <v>0.455625</v>
      </c>
      <c r="N111" s="3" t="s">
        <v>342</v>
      </c>
      <c r="O111" s="11" t="s">
        <v>555</v>
      </c>
      <c r="P111" t="s">
        <v>142</v>
      </c>
      <c r="Q111" t="s">
        <v>752</v>
      </c>
      <c r="R111">
        <v>20</v>
      </c>
      <c r="T111" s="19" t="s">
        <v>330</v>
      </c>
      <c r="U111" s="19" t="s">
        <v>323</v>
      </c>
      <c r="AB111" t="s">
        <v>556</v>
      </c>
    </row>
    <row r="112" spans="2:28" x14ac:dyDescent="0.2">
      <c r="B112" t="s">
        <v>156</v>
      </c>
      <c r="C112" t="s">
        <v>187</v>
      </c>
      <c r="D112" s="26">
        <v>15</v>
      </c>
      <c r="E112" s="20" t="s">
        <v>404</v>
      </c>
      <c r="H112" s="34">
        <v>1.563060676823621</v>
      </c>
      <c r="J112" t="s">
        <v>157</v>
      </c>
      <c r="K112" s="3" t="s">
        <v>305</v>
      </c>
      <c r="L112" s="31">
        <v>43754</v>
      </c>
      <c r="M112" s="32">
        <v>0.455625</v>
      </c>
      <c r="N112" s="3" t="s">
        <v>342</v>
      </c>
      <c r="O112" s="11" t="s">
        <v>555</v>
      </c>
      <c r="P112" t="s">
        <v>142</v>
      </c>
      <c r="Q112" t="s">
        <v>752</v>
      </c>
      <c r="R112">
        <v>20</v>
      </c>
      <c r="T112" s="19" t="s">
        <v>330</v>
      </c>
      <c r="U112" s="19" t="s">
        <v>323</v>
      </c>
      <c r="AB112" t="s">
        <v>556</v>
      </c>
    </row>
    <row r="113" spans="2:28" x14ac:dyDescent="0.2">
      <c r="B113" t="s">
        <v>156</v>
      </c>
      <c r="C113" t="s">
        <v>187</v>
      </c>
      <c r="D113" s="26">
        <v>16</v>
      </c>
      <c r="E113" s="20" t="s">
        <v>405</v>
      </c>
      <c r="H113" s="34">
        <v>1.563060676823621</v>
      </c>
      <c r="J113" t="s">
        <v>157</v>
      </c>
      <c r="K113" s="3" t="s">
        <v>305</v>
      </c>
      <c r="L113" s="31">
        <v>43754</v>
      </c>
      <c r="M113" s="32">
        <v>0.455625</v>
      </c>
      <c r="N113" s="3" t="s">
        <v>342</v>
      </c>
      <c r="O113" s="11" t="s">
        <v>555</v>
      </c>
      <c r="P113" t="s">
        <v>142</v>
      </c>
      <c r="Q113" t="s">
        <v>752</v>
      </c>
      <c r="R113">
        <v>20</v>
      </c>
      <c r="T113" s="19" t="s">
        <v>330</v>
      </c>
      <c r="U113" s="19" t="s">
        <v>323</v>
      </c>
      <c r="AB113" t="s">
        <v>556</v>
      </c>
    </row>
    <row r="114" spans="2:28" x14ac:dyDescent="0.2">
      <c r="B114" t="s">
        <v>156</v>
      </c>
      <c r="C114" t="s">
        <v>187</v>
      </c>
      <c r="D114" s="26">
        <v>17</v>
      </c>
      <c r="E114" s="20" t="s">
        <v>406</v>
      </c>
      <c r="H114" s="34">
        <v>1.563060676823621</v>
      </c>
      <c r="J114" t="s">
        <v>157</v>
      </c>
      <c r="K114" s="3" t="s">
        <v>305</v>
      </c>
      <c r="L114" s="31">
        <v>43754</v>
      </c>
      <c r="M114" s="32">
        <v>0.455625</v>
      </c>
      <c r="N114" s="3" t="s">
        <v>342</v>
      </c>
      <c r="O114" s="11" t="s">
        <v>555</v>
      </c>
      <c r="P114" t="s">
        <v>142</v>
      </c>
      <c r="Q114" t="s">
        <v>752</v>
      </c>
      <c r="R114">
        <v>20</v>
      </c>
      <c r="T114" s="19" t="s">
        <v>330</v>
      </c>
      <c r="U114" s="19" t="s">
        <v>323</v>
      </c>
      <c r="AB114" t="s">
        <v>556</v>
      </c>
    </row>
    <row r="115" spans="2:28" x14ac:dyDescent="0.2">
      <c r="B115" t="s">
        <v>156</v>
      </c>
      <c r="C115" t="s">
        <v>187</v>
      </c>
      <c r="D115" s="26">
        <v>18</v>
      </c>
      <c r="E115" s="20" t="s">
        <v>407</v>
      </c>
      <c r="H115" s="34">
        <v>1.563060676823621</v>
      </c>
      <c r="J115" t="s">
        <v>157</v>
      </c>
      <c r="K115" s="3" t="s">
        <v>305</v>
      </c>
      <c r="L115" s="31">
        <v>43754</v>
      </c>
      <c r="M115" s="32">
        <v>0.455625</v>
      </c>
      <c r="N115" s="3" t="s">
        <v>342</v>
      </c>
      <c r="O115" s="11" t="s">
        <v>555</v>
      </c>
      <c r="P115" t="s">
        <v>142</v>
      </c>
      <c r="Q115" t="s">
        <v>752</v>
      </c>
      <c r="R115">
        <v>20</v>
      </c>
      <c r="T115" s="19" t="s">
        <v>330</v>
      </c>
      <c r="U115" s="19" t="s">
        <v>323</v>
      </c>
      <c r="AB115" t="s">
        <v>556</v>
      </c>
    </row>
    <row r="116" spans="2:28" x14ac:dyDescent="0.2">
      <c r="B116" t="s">
        <v>156</v>
      </c>
      <c r="C116" t="s">
        <v>188</v>
      </c>
      <c r="D116" s="25">
        <v>19</v>
      </c>
      <c r="E116" s="20" t="s">
        <v>408</v>
      </c>
      <c r="H116" s="34">
        <v>1.563060676823621</v>
      </c>
      <c r="J116" t="s">
        <v>157</v>
      </c>
      <c r="K116" s="3" t="s">
        <v>305</v>
      </c>
      <c r="L116" s="31">
        <v>43754</v>
      </c>
      <c r="M116" s="32">
        <v>0.455625</v>
      </c>
      <c r="N116" s="3" t="s">
        <v>342</v>
      </c>
      <c r="O116" s="11" t="s">
        <v>555</v>
      </c>
      <c r="P116" t="s">
        <v>142</v>
      </c>
      <c r="Q116" t="s">
        <v>752</v>
      </c>
      <c r="R116">
        <v>20</v>
      </c>
      <c r="T116" s="19" t="s">
        <v>330</v>
      </c>
      <c r="U116" s="19" t="s">
        <v>323</v>
      </c>
      <c r="AB116" t="s">
        <v>556</v>
      </c>
    </row>
    <row r="117" spans="2:28" x14ac:dyDescent="0.2">
      <c r="B117" t="s">
        <v>156</v>
      </c>
      <c r="C117" t="s">
        <v>188</v>
      </c>
      <c r="D117" s="25">
        <v>20</v>
      </c>
      <c r="E117" s="20" t="s">
        <v>409</v>
      </c>
      <c r="H117" s="34">
        <v>1.563060676823621</v>
      </c>
      <c r="J117" t="s">
        <v>157</v>
      </c>
      <c r="K117" s="3" t="s">
        <v>305</v>
      </c>
      <c r="L117" s="31">
        <v>43754</v>
      </c>
      <c r="M117" s="32">
        <v>0.455625</v>
      </c>
      <c r="N117" s="3" t="s">
        <v>342</v>
      </c>
      <c r="O117" s="11" t="s">
        <v>555</v>
      </c>
      <c r="P117" t="s">
        <v>142</v>
      </c>
      <c r="Q117" t="s">
        <v>752</v>
      </c>
      <c r="R117">
        <v>20</v>
      </c>
      <c r="T117" s="19" t="s">
        <v>330</v>
      </c>
      <c r="U117" s="19" t="s">
        <v>323</v>
      </c>
      <c r="AB117" t="s">
        <v>556</v>
      </c>
    </row>
    <row r="118" spans="2:28" x14ac:dyDescent="0.2">
      <c r="B118" t="s">
        <v>156</v>
      </c>
      <c r="C118" t="s">
        <v>188</v>
      </c>
      <c r="D118" s="25">
        <v>21</v>
      </c>
      <c r="E118" s="20" t="s">
        <v>410</v>
      </c>
      <c r="H118" s="34">
        <v>1.563060676823621</v>
      </c>
      <c r="J118" t="s">
        <v>157</v>
      </c>
      <c r="K118" s="3" t="s">
        <v>305</v>
      </c>
      <c r="L118" s="31">
        <v>43754</v>
      </c>
      <c r="M118" s="32">
        <v>0.455625</v>
      </c>
      <c r="N118" s="3" t="s">
        <v>342</v>
      </c>
      <c r="O118" s="11" t="s">
        <v>555</v>
      </c>
      <c r="P118" t="s">
        <v>142</v>
      </c>
      <c r="Q118" t="s">
        <v>752</v>
      </c>
      <c r="R118">
        <v>20</v>
      </c>
      <c r="T118" s="19" t="s">
        <v>330</v>
      </c>
      <c r="U118" s="19" t="s">
        <v>323</v>
      </c>
      <c r="AB118" t="s">
        <v>556</v>
      </c>
    </row>
    <row r="119" spans="2:28" x14ac:dyDescent="0.2">
      <c r="B119" t="s">
        <v>156</v>
      </c>
      <c r="C119" t="s">
        <v>188</v>
      </c>
      <c r="D119" s="25">
        <v>22</v>
      </c>
      <c r="E119" s="20" t="s">
        <v>411</v>
      </c>
      <c r="H119" s="34">
        <v>1.563060676823621</v>
      </c>
      <c r="J119" t="s">
        <v>157</v>
      </c>
      <c r="K119" s="3" t="s">
        <v>305</v>
      </c>
      <c r="L119" s="31">
        <v>43754</v>
      </c>
      <c r="M119" s="32">
        <v>0.455625</v>
      </c>
      <c r="N119" s="3" t="s">
        <v>342</v>
      </c>
      <c r="O119" s="11" t="s">
        <v>555</v>
      </c>
      <c r="P119" t="s">
        <v>142</v>
      </c>
      <c r="Q119" t="s">
        <v>752</v>
      </c>
      <c r="R119">
        <v>20</v>
      </c>
      <c r="T119" s="19" t="s">
        <v>330</v>
      </c>
      <c r="U119" s="19" t="s">
        <v>323</v>
      </c>
      <c r="AB119" t="s">
        <v>556</v>
      </c>
    </row>
    <row r="120" spans="2:28" x14ac:dyDescent="0.2">
      <c r="B120" t="s">
        <v>156</v>
      </c>
      <c r="C120" t="s">
        <v>188</v>
      </c>
      <c r="D120" s="25">
        <v>23</v>
      </c>
      <c r="E120" s="20" t="s">
        <v>412</v>
      </c>
      <c r="H120" s="34">
        <v>1.563060676823621</v>
      </c>
      <c r="J120" t="s">
        <v>157</v>
      </c>
      <c r="K120" s="3" t="s">
        <v>305</v>
      </c>
      <c r="L120" s="31">
        <v>43754</v>
      </c>
      <c r="M120" s="32">
        <v>0.455625</v>
      </c>
      <c r="N120" s="3" t="s">
        <v>342</v>
      </c>
      <c r="O120" s="11" t="s">
        <v>555</v>
      </c>
      <c r="P120" t="s">
        <v>142</v>
      </c>
      <c r="Q120" t="s">
        <v>752</v>
      </c>
      <c r="R120">
        <v>20</v>
      </c>
      <c r="T120" s="19" t="s">
        <v>330</v>
      </c>
      <c r="U120" s="19" t="s">
        <v>323</v>
      </c>
      <c r="AB120" t="s">
        <v>556</v>
      </c>
    </row>
    <row r="121" spans="2:28" x14ac:dyDescent="0.2">
      <c r="B121" t="s">
        <v>156</v>
      </c>
      <c r="C121" t="s">
        <v>188</v>
      </c>
      <c r="D121" s="25">
        <v>24</v>
      </c>
      <c r="E121" s="20" t="s">
        <v>413</v>
      </c>
      <c r="H121" s="34">
        <v>1.563060676823621</v>
      </c>
      <c r="J121" t="s">
        <v>157</v>
      </c>
      <c r="K121" s="3" t="s">
        <v>305</v>
      </c>
      <c r="L121" s="31">
        <v>43754</v>
      </c>
      <c r="M121" s="32">
        <v>0.455625</v>
      </c>
      <c r="N121" s="3" t="s">
        <v>342</v>
      </c>
      <c r="O121" s="11" t="s">
        <v>555</v>
      </c>
      <c r="P121" t="s">
        <v>142</v>
      </c>
      <c r="Q121" t="s">
        <v>752</v>
      </c>
      <c r="R121">
        <v>20</v>
      </c>
      <c r="T121" s="19" t="s">
        <v>330</v>
      </c>
      <c r="U121" s="19" t="s">
        <v>323</v>
      </c>
      <c r="AB121" t="s">
        <v>556</v>
      </c>
    </row>
    <row r="122" spans="2:28" x14ac:dyDescent="0.2">
      <c r="B122" t="s">
        <v>156</v>
      </c>
      <c r="C122" t="s">
        <v>184</v>
      </c>
      <c r="D122" s="25">
        <v>25</v>
      </c>
      <c r="E122" s="20" t="s">
        <v>414</v>
      </c>
      <c r="H122" s="34">
        <v>1.563060676823621</v>
      </c>
      <c r="J122" t="s">
        <v>157</v>
      </c>
      <c r="K122" s="3" t="s">
        <v>305</v>
      </c>
      <c r="L122" s="31">
        <v>43754</v>
      </c>
      <c r="M122" s="32">
        <v>0.455625</v>
      </c>
      <c r="N122" s="3" t="s">
        <v>342</v>
      </c>
      <c r="O122" s="11" t="s">
        <v>555</v>
      </c>
      <c r="P122" t="s">
        <v>142</v>
      </c>
      <c r="Q122" t="s">
        <v>752</v>
      </c>
      <c r="R122">
        <v>20</v>
      </c>
      <c r="T122" s="19" t="s">
        <v>330</v>
      </c>
      <c r="U122" s="19" t="s">
        <v>323</v>
      </c>
      <c r="AB122" t="s">
        <v>556</v>
      </c>
    </row>
    <row r="123" spans="2:28" x14ac:dyDescent="0.2">
      <c r="B123" t="s">
        <v>156</v>
      </c>
      <c r="C123" t="s">
        <v>184</v>
      </c>
      <c r="D123" s="25">
        <v>26</v>
      </c>
      <c r="E123" s="20" t="s">
        <v>415</v>
      </c>
      <c r="H123" s="34">
        <v>1.563060676823621</v>
      </c>
      <c r="J123" t="s">
        <v>157</v>
      </c>
      <c r="K123" s="3" t="s">
        <v>305</v>
      </c>
      <c r="L123" s="31">
        <v>43754</v>
      </c>
      <c r="M123" s="32">
        <v>0.455625</v>
      </c>
      <c r="N123" s="3" t="s">
        <v>342</v>
      </c>
      <c r="O123" s="11" t="s">
        <v>555</v>
      </c>
      <c r="P123" t="s">
        <v>142</v>
      </c>
      <c r="Q123" t="s">
        <v>752</v>
      </c>
      <c r="R123">
        <v>20</v>
      </c>
      <c r="T123" s="19" t="s">
        <v>330</v>
      </c>
      <c r="U123" s="19" t="s">
        <v>323</v>
      </c>
      <c r="AB123" t="s">
        <v>556</v>
      </c>
    </row>
    <row r="124" spans="2:28" x14ac:dyDescent="0.2">
      <c r="B124" t="s">
        <v>156</v>
      </c>
      <c r="C124" t="s">
        <v>184</v>
      </c>
      <c r="D124" s="25">
        <v>27</v>
      </c>
      <c r="E124" s="20" t="s">
        <v>416</v>
      </c>
      <c r="H124" s="34">
        <v>1.563060676823621</v>
      </c>
      <c r="J124" t="s">
        <v>157</v>
      </c>
      <c r="K124" s="3" t="s">
        <v>305</v>
      </c>
      <c r="L124" s="31">
        <v>43754</v>
      </c>
      <c r="M124" s="32">
        <v>0.455625</v>
      </c>
      <c r="N124" s="3" t="s">
        <v>342</v>
      </c>
      <c r="O124" s="11" t="s">
        <v>555</v>
      </c>
      <c r="P124" t="s">
        <v>142</v>
      </c>
      <c r="Q124" t="s">
        <v>752</v>
      </c>
      <c r="R124">
        <v>20</v>
      </c>
      <c r="T124" s="19" t="s">
        <v>330</v>
      </c>
      <c r="U124" s="19" t="s">
        <v>323</v>
      </c>
      <c r="AB124" t="s">
        <v>556</v>
      </c>
    </row>
    <row r="125" spans="2:28" x14ac:dyDescent="0.2">
      <c r="B125" t="s">
        <v>156</v>
      </c>
      <c r="C125" t="s">
        <v>184</v>
      </c>
      <c r="D125" s="25">
        <v>28</v>
      </c>
      <c r="E125" s="20" t="s">
        <v>417</v>
      </c>
      <c r="H125" s="34">
        <v>1.563060676823621</v>
      </c>
      <c r="J125" t="s">
        <v>157</v>
      </c>
      <c r="K125" s="3" t="s">
        <v>305</v>
      </c>
      <c r="L125" s="31">
        <v>43754</v>
      </c>
      <c r="M125" s="32">
        <v>0.455625</v>
      </c>
      <c r="N125" s="3" t="s">
        <v>342</v>
      </c>
      <c r="O125" s="11" t="s">
        <v>555</v>
      </c>
      <c r="P125" t="s">
        <v>142</v>
      </c>
      <c r="Q125" t="s">
        <v>752</v>
      </c>
      <c r="R125">
        <v>20</v>
      </c>
      <c r="T125" s="19" t="s">
        <v>330</v>
      </c>
      <c r="U125" s="19" t="s">
        <v>323</v>
      </c>
      <c r="AB125" t="s">
        <v>556</v>
      </c>
    </row>
    <row r="126" spans="2:28" x14ac:dyDescent="0.2">
      <c r="B126" t="s">
        <v>156</v>
      </c>
      <c r="C126" t="s">
        <v>184</v>
      </c>
      <c r="D126" s="25">
        <v>29</v>
      </c>
      <c r="E126" s="20" t="s">
        <v>418</v>
      </c>
      <c r="H126" s="34">
        <v>1.563060676823621</v>
      </c>
      <c r="J126" t="s">
        <v>157</v>
      </c>
      <c r="K126" s="3" t="s">
        <v>305</v>
      </c>
      <c r="L126" s="31">
        <v>43754</v>
      </c>
      <c r="M126" s="32">
        <v>0.455625</v>
      </c>
      <c r="N126" s="3" t="s">
        <v>342</v>
      </c>
      <c r="O126" s="11" t="s">
        <v>555</v>
      </c>
      <c r="P126" t="s">
        <v>142</v>
      </c>
      <c r="Q126" t="s">
        <v>752</v>
      </c>
      <c r="R126">
        <v>20</v>
      </c>
      <c r="T126" s="19" t="s">
        <v>330</v>
      </c>
      <c r="U126" s="19" t="s">
        <v>323</v>
      </c>
      <c r="AB126" t="s">
        <v>556</v>
      </c>
    </row>
    <row r="127" spans="2:28" x14ac:dyDescent="0.2">
      <c r="B127" t="s">
        <v>156</v>
      </c>
      <c r="C127" t="s">
        <v>184</v>
      </c>
      <c r="D127" s="25">
        <v>30</v>
      </c>
      <c r="E127" s="20" t="s">
        <v>419</v>
      </c>
      <c r="H127" s="34">
        <v>1.563060676823621</v>
      </c>
      <c r="J127" t="s">
        <v>157</v>
      </c>
      <c r="K127" s="3" t="s">
        <v>305</v>
      </c>
      <c r="L127" s="31">
        <v>43754</v>
      </c>
      <c r="M127" s="32">
        <v>0.455625</v>
      </c>
      <c r="N127" s="3" t="s">
        <v>342</v>
      </c>
      <c r="O127" s="11" t="s">
        <v>555</v>
      </c>
      <c r="P127" t="s">
        <v>142</v>
      </c>
      <c r="Q127" t="s">
        <v>752</v>
      </c>
      <c r="R127">
        <v>20</v>
      </c>
      <c r="T127" s="19" t="s">
        <v>330</v>
      </c>
      <c r="U127" s="19" t="s">
        <v>323</v>
      </c>
      <c r="AB127" t="s">
        <v>556</v>
      </c>
    </row>
    <row r="128" spans="2:28" x14ac:dyDescent="0.2">
      <c r="B128" t="s">
        <v>156</v>
      </c>
      <c r="C128" t="s">
        <v>185</v>
      </c>
      <c r="D128" s="25">
        <v>31</v>
      </c>
      <c r="E128" s="20" t="s">
        <v>420</v>
      </c>
      <c r="H128" s="34">
        <v>1.563060676823621</v>
      </c>
      <c r="J128" t="s">
        <v>157</v>
      </c>
      <c r="K128" s="3" t="s">
        <v>305</v>
      </c>
      <c r="L128" s="31">
        <v>43754</v>
      </c>
      <c r="M128" s="32">
        <v>0.455625</v>
      </c>
      <c r="N128" s="3" t="s">
        <v>342</v>
      </c>
      <c r="O128" s="11" t="s">
        <v>555</v>
      </c>
      <c r="P128" t="s">
        <v>142</v>
      </c>
      <c r="Q128" t="s">
        <v>752</v>
      </c>
      <c r="R128">
        <v>20</v>
      </c>
      <c r="T128" s="19" t="s">
        <v>330</v>
      </c>
      <c r="U128" s="19" t="s">
        <v>323</v>
      </c>
      <c r="AB128" t="s">
        <v>556</v>
      </c>
    </row>
    <row r="129" spans="2:28" x14ac:dyDescent="0.2">
      <c r="B129" t="s">
        <v>156</v>
      </c>
      <c r="C129" t="s">
        <v>185</v>
      </c>
      <c r="D129" s="25">
        <v>32</v>
      </c>
      <c r="E129" s="20" t="s">
        <v>421</v>
      </c>
      <c r="H129" s="34">
        <v>1.563060676823621</v>
      </c>
      <c r="J129" t="s">
        <v>157</v>
      </c>
      <c r="K129" s="3" t="s">
        <v>305</v>
      </c>
      <c r="L129" s="31">
        <v>43754</v>
      </c>
      <c r="M129" s="32">
        <v>0.455625</v>
      </c>
      <c r="N129" s="3" t="s">
        <v>342</v>
      </c>
      <c r="O129" s="11" t="s">
        <v>555</v>
      </c>
      <c r="P129" t="s">
        <v>142</v>
      </c>
      <c r="Q129" t="s">
        <v>752</v>
      </c>
      <c r="R129">
        <v>20</v>
      </c>
      <c r="T129" s="19" t="s">
        <v>330</v>
      </c>
      <c r="U129" s="19" t="s">
        <v>323</v>
      </c>
      <c r="AB129" t="s">
        <v>556</v>
      </c>
    </row>
    <row r="130" spans="2:28" x14ac:dyDescent="0.2">
      <c r="B130" t="s">
        <v>156</v>
      </c>
      <c r="C130" t="s">
        <v>185</v>
      </c>
      <c r="D130" s="25">
        <v>33</v>
      </c>
      <c r="E130" s="20" t="s">
        <v>422</v>
      </c>
      <c r="H130" s="34">
        <v>1.563060676823621</v>
      </c>
      <c r="J130" t="s">
        <v>157</v>
      </c>
      <c r="K130" s="3" t="s">
        <v>305</v>
      </c>
      <c r="L130" s="31">
        <v>43754</v>
      </c>
      <c r="M130" s="32">
        <v>0.455625</v>
      </c>
      <c r="N130" s="3" t="s">
        <v>342</v>
      </c>
      <c r="O130" s="11" t="s">
        <v>555</v>
      </c>
      <c r="P130" t="s">
        <v>142</v>
      </c>
      <c r="Q130" t="s">
        <v>752</v>
      </c>
      <c r="R130">
        <v>20</v>
      </c>
      <c r="T130" s="19" t="s">
        <v>330</v>
      </c>
      <c r="U130" s="19" t="s">
        <v>323</v>
      </c>
      <c r="AB130" t="s">
        <v>556</v>
      </c>
    </row>
    <row r="131" spans="2:28" x14ac:dyDescent="0.2">
      <c r="B131" t="s">
        <v>156</v>
      </c>
      <c r="C131" t="s">
        <v>185</v>
      </c>
      <c r="D131" s="25">
        <v>34</v>
      </c>
      <c r="E131" s="20" t="s">
        <v>423</v>
      </c>
      <c r="H131" s="34">
        <v>1.563060676823621</v>
      </c>
      <c r="J131" t="s">
        <v>157</v>
      </c>
      <c r="K131" s="3" t="s">
        <v>305</v>
      </c>
      <c r="L131" s="31">
        <v>43754</v>
      </c>
      <c r="M131" s="32">
        <v>0.455625</v>
      </c>
      <c r="N131" s="3" t="s">
        <v>342</v>
      </c>
      <c r="O131" s="11" t="s">
        <v>555</v>
      </c>
      <c r="P131" t="s">
        <v>142</v>
      </c>
      <c r="Q131" t="s">
        <v>752</v>
      </c>
      <c r="R131">
        <v>20</v>
      </c>
      <c r="T131" s="19" t="s">
        <v>330</v>
      </c>
      <c r="U131" s="19" t="s">
        <v>323</v>
      </c>
      <c r="AB131" t="s">
        <v>556</v>
      </c>
    </row>
    <row r="132" spans="2:28" x14ac:dyDescent="0.2">
      <c r="B132" t="s">
        <v>156</v>
      </c>
      <c r="C132" t="s">
        <v>185</v>
      </c>
      <c r="D132" s="25">
        <v>35</v>
      </c>
      <c r="E132" s="20" t="s">
        <v>424</v>
      </c>
      <c r="H132" s="34">
        <v>1.563060676823621</v>
      </c>
      <c r="J132" t="s">
        <v>157</v>
      </c>
      <c r="K132" s="3" t="s">
        <v>305</v>
      </c>
      <c r="L132" s="31">
        <v>43754</v>
      </c>
      <c r="M132" s="32">
        <v>0.455625</v>
      </c>
      <c r="N132" s="3" t="s">
        <v>342</v>
      </c>
      <c r="O132" s="11" t="s">
        <v>555</v>
      </c>
      <c r="P132" t="s">
        <v>142</v>
      </c>
      <c r="Q132" t="s">
        <v>752</v>
      </c>
      <c r="R132">
        <v>20</v>
      </c>
      <c r="T132" s="19" t="s">
        <v>330</v>
      </c>
      <c r="U132" s="19" t="s">
        <v>323</v>
      </c>
      <c r="AB132" t="s">
        <v>556</v>
      </c>
    </row>
    <row r="133" spans="2:28" x14ac:dyDescent="0.2">
      <c r="B133" t="s">
        <v>156</v>
      </c>
      <c r="C133" t="s">
        <v>185</v>
      </c>
      <c r="D133" s="25">
        <v>36</v>
      </c>
      <c r="E133" s="20" t="s">
        <v>425</v>
      </c>
      <c r="H133" s="34">
        <v>1.563060676823621</v>
      </c>
      <c r="J133" t="s">
        <v>157</v>
      </c>
      <c r="K133" s="3" t="s">
        <v>305</v>
      </c>
      <c r="L133" s="31">
        <v>43754</v>
      </c>
      <c r="M133" s="32">
        <v>0.455625</v>
      </c>
      <c r="N133" s="3" t="s">
        <v>342</v>
      </c>
      <c r="O133" s="11" t="s">
        <v>555</v>
      </c>
      <c r="P133" t="s">
        <v>142</v>
      </c>
      <c r="Q133" t="s">
        <v>752</v>
      </c>
      <c r="R133">
        <v>20</v>
      </c>
      <c r="T133" s="19" t="s">
        <v>330</v>
      </c>
      <c r="U133" s="19" t="s">
        <v>323</v>
      </c>
      <c r="AB133" t="s">
        <v>556</v>
      </c>
    </row>
    <row r="134" spans="2:28" x14ac:dyDescent="0.2">
      <c r="B134" t="s">
        <v>156</v>
      </c>
      <c r="D134" s="25">
        <v>37</v>
      </c>
      <c r="E134" s="20" t="s">
        <v>426</v>
      </c>
      <c r="G134" t="s">
        <v>192</v>
      </c>
      <c r="H134" s="34">
        <v>1.563060676823621</v>
      </c>
      <c r="J134" t="s">
        <v>157</v>
      </c>
      <c r="K134" s="3" t="s">
        <v>305</v>
      </c>
      <c r="L134" s="31">
        <v>43754</v>
      </c>
      <c r="M134" s="32">
        <v>0.455625</v>
      </c>
      <c r="N134" s="3" t="s">
        <v>342</v>
      </c>
      <c r="O134" s="11" t="s">
        <v>555</v>
      </c>
      <c r="P134" t="s">
        <v>142</v>
      </c>
      <c r="Q134" t="s">
        <v>752</v>
      </c>
      <c r="R134">
        <v>20</v>
      </c>
      <c r="T134" s="19" t="s">
        <v>330</v>
      </c>
      <c r="U134" s="19" t="s">
        <v>323</v>
      </c>
      <c r="AB134" t="s">
        <v>556</v>
      </c>
    </row>
    <row r="135" spans="2:28" x14ac:dyDescent="0.2">
      <c r="B135" t="s">
        <v>156</v>
      </c>
      <c r="D135" s="25">
        <v>38</v>
      </c>
      <c r="E135" s="20" t="s">
        <v>427</v>
      </c>
      <c r="G135" s="30"/>
      <c r="J135" t="s">
        <v>157</v>
      </c>
      <c r="K135" s="3" t="s">
        <v>305</v>
      </c>
      <c r="L135" s="31">
        <v>43754</v>
      </c>
      <c r="M135" s="32">
        <v>0.455625</v>
      </c>
      <c r="N135" s="3" t="s">
        <v>342</v>
      </c>
      <c r="O135" s="11" t="s">
        <v>555</v>
      </c>
      <c r="P135" t="s">
        <v>142</v>
      </c>
      <c r="Q135" t="s">
        <v>752</v>
      </c>
      <c r="R135">
        <v>20</v>
      </c>
      <c r="T135" s="19" t="s">
        <v>330</v>
      </c>
      <c r="U135" s="19" t="s">
        <v>323</v>
      </c>
      <c r="AB135" t="s">
        <v>556</v>
      </c>
    </row>
    <row r="136" spans="2:28" x14ac:dyDescent="0.2">
      <c r="B136" t="s">
        <v>156</v>
      </c>
      <c r="D136" s="25">
        <v>39</v>
      </c>
      <c r="E136" s="20" t="s">
        <v>427</v>
      </c>
      <c r="G136" s="30"/>
      <c r="J136" t="s">
        <v>157</v>
      </c>
      <c r="K136" s="3" t="s">
        <v>305</v>
      </c>
      <c r="L136" s="31">
        <v>43754</v>
      </c>
      <c r="M136" s="32">
        <v>0.455625</v>
      </c>
      <c r="N136" s="3" t="s">
        <v>342</v>
      </c>
      <c r="O136" s="11" t="s">
        <v>555</v>
      </c>
      <c r="P136" t="s">
        <v>142</v>
      </c>
      <c r="Q136" t="s">
        <v>752</v>
      </c>
      <c r="R136">
        <v>20</v>
      </c>
      <c r="T136" s="19" t="s">
        <v>330</v>
      </c>
      <c r="U136" s="19" t="s">
        <v>323</v>
      </c>
      <c r="AB136" t="s">
        <v>556</v>
      </c>
    </row>
    <row r="137" spans="2:28" x14ac:dyDescent="0.2">
      <c r="B137" t="s">
        <v>156</v>
      </c>
      <c r="D137" s="25">
        <v>40</v>
      </c>
      <c r="E137" s="20" t="s">
        <v>427</v>
      </c>
      <c r="G137" s="30"/>
      <c r="J137" t="s">
        <v>157</v>
      </c>
      <c r="K137" s="3" t="s">
        <v>305</v>
      </c>
      <c r="L137" s="31">
        <v>43754</v>
      </c>
      <c r="M137" s="32">
        <v>0.455625</v>
      </c>
      <c r="N137" s="3" t="s">
        <v>342</v>
      </c>
      <c r="O137" s="11" t="s">
        <v>555</v>
      </c>
      <c r="P137" t="s">
        <v>142</v>
      </c>
      <c r="Q137" t="s">
        <v>752</v>
      </c>
      <c r="R137">
        <v>20</v>
      </c>
      <c r="T137" s="19" t="s">
        <v>330</v>
      </c>
      <c r="U137" s="19" t="s">
        <v>323</v>
      </c>
      <c r="AB137" t="s">
        <v>556</v>
      </c>
    </row>
    <row r="138" spans="2:28" x14ac:dyDescent="0.2">
      <c r="B138" t="s">
        <v>156</v>
      </c>
      <c r="D138" s="25">
        <v>41</v>
      </c>
      <c r="E138" s="20" t="s">
        <v>427</v>
      </c>
      <c r="G138" s="30"/>
      <c r="J138" t="s">
        <v>157</v>
      </c>
      <c r="K138" s="3" t="s">
        <v>305</v>
      </c>
      <c r="L138" s="31">
        <v>43754</v>
      </c>
      <c r="M138" s="32">
        <v>0.455625</v>
      </c>
      <c r="N138" s="3" t="s">
        <v>342</v>
      </c>
      <c r="O138" s="11" t="s">
        <v>555</v>
      </c>
      <c r="P138" t="s">
        <v>142</v>
      </c>
      <c r="Q138" t="s">
        <v>752</v>
      </c>
      <c r="R138">
        <v>20</v>
      </c>
      <c r="T138" s="19" t="s">
        <v>330</v>
      </c>
      <c r="U138" s="19" t="s">
        <v>323</v>
      </c>
      <c r="AB138" t="s">
        <v>556</v>
      </c>
    </row>
    <row r="139" spans="2:28" x14ac:dyDescent="0.2">
      <c r="B139" t="s">
        <v>156</v>
      </c>
      <c r="D139" s="25">
        <v>42</v>
      </c>
      <c r="E139" s="20" t="s">
        <v>427</v>
      </c>
      <c r="G139" s="30"/>
      <c r="J139" t="s">
        <v>157</v>
      </c>
      <c r="K139" s="3" t="s">
        <v>305</v>
      </c>
      <c r="L139" s="31">
        <v>43754</v>
      </c>
      <c r="M139" s="32">
        <v>0.455625</v>
      </c>
      <c r="N139" s="3" t="s">
        <v>342</v>
      </c>
      <c r="O139" s="11" t="s">
        <v>555</v>
      </c>
      <c r="P139" t="s">
        <v>142</v>
      </c>
      <c r="Q139" t="s">
        <v>752</v>
      </c>
      <c r="R139">
        <v>20</v>
      </c>
      <c r="T139" s="19" t="s">
        <v>330</v>
      </c>
      <c r="U139" s="19" t="s">
        <v>323</v>
      </c>
      <c r="AB139" t="s">
        <v>556</v>
      </c>
    </row>
    <row r="140" spans="2:28" x14ac:dyDescent="0.2">
      <c r="B140" t="s">
        <v>156</v>
      </c>
      <c r="D140" s="25">
        <v>43</v>
      </c>
      <c r="E140" s="20" t="s">
        <v>427</v>
      </c>
      <c r="G140" s="30"/>
      <c r="J140" t="s">
        <v>157</v>
      </c>
      <c r="K140" s="3" t="s">
        <v>305</v>
      </c>
      <c r="L140" s="31">
        <v>43754</v>
      </c>
      <c r="M140" s="32">
        <v>0.455625</v>
      </c>
      <c r="N140" s="3" t="s">
        <v>342</v>
      </c>
      <c r="O140" s="11" t="s">
        <v>555</v>
      </c>
      <c r="P140" t="s">
        <v>142</v>
      </c>
      <c r="Q140" t="s">
        <v>752</v>
      </c>
      <c r="R140">
        <v>20</v>
      </c>
      <c r="T140" s="19" t="s">
        <v>330</v>
      </c>
      <c r="U140" s="19" t="s">
        <v>323</v>
      </c>
      <c r="AB140" t="s">
        <v>556</v>
      </c>
    </row>
    <row r="141" spans="2:28" x14ac:dyDescent="0.2">
      <c r="B141" t="s">
        <v>156</v>
      </c>
      <c r="D141" s="25">
        <v>44</v>
      </c>
      <c r="E141" s="20" t="s">
        <v>427</v>
      </c>
      <c r="G141" s="30"/>
      <c r="J141" t="s">
        <v>157</v>
      </c>
      <c r="K141" s="3" t="s">
        <v>305</v>
      </c>
      <c r="L141" s="31">
        <v>43754</v>
      </c>
      <c r="M141" s="32">
        <v>0.455625</v>
      </c>
      <c r="N141" s="3" t="s">
        <v>342</v>
      </c>
      <c r="O141" s="11" t="s">
        <v>555</v>
      </c>
      <c r="P141" t="s">
        <v>142</v>
      </c>
      <c r="Q141" t="s">
        <v>752</v>
      </c>
      <c r="R141">
        <v>20</v>
      </c>
      <c r="T141" s="19" t="s">
        <v>330</v>
      </c>
      <c r="U141" s="19" t="s">
        <v>323</v>
      </c>
      <c r="AB141" t="s">
        <v>556</v>
      </c>
    </row>
    <row r="142" spans="2:28" x14ac:dyDescent="0.2">
      <c r="B142" t="s">
        <v>156</v>
      </c>
      <c r="D142" s="25">
        <v>45</v>
      </c>
      <c r="E142" s="20" t="s">
        <v>427</v>
      </c>
      <c r="G142" s="30"/>
      <c r="J142" t="s">
        <v>157</v>
      </c>
      <c r="K142" s="3" t="s">
        <v>305</v>
      </c>
      <c r="L142" s="31">
        <v>43754</v>
      </c>
      <c r="M142" s="32">
        <v>0.455625</v>
      </c>
      <c r="N142" s="3" t="s">
        <v>342</v>
      </c>
      <c r="O142" s="11" t="s">
        <v>555</v>
      </c>
      <c r="P142" t="s">
        <v>142</v>
      </c>
      <c r="Q142" t="s">
        <v>752</v>
      </c>
      <c r="R142">
        <v>20</v>
      </c>
      <c r="T142" s="19" t="s">
        <v>330</v>
      </c>
      <c r="U142" s="19" t="s">
        <v>323</v>
      </c>
      <c r="AB142" t="s">
        <v>556</v>
      </c>
    </row>
    <row r="143" spans="2:28" x14ac:dyDescent="0.2">
      <c r="B143" t="s">
        <v>156</v>
      </c>
      <c r="D143" s="25">
        <v>46</v>
      </c>
      <c r="E143" s="20" t="s">
        <v>427</v>
      </c>
      <c r="G143" s="30"/>
      <c r="J143" t="s">
        <v>157</v>
      </c>
      <c r="K143" s="3" t="s">
        <v>305</v>
      </c>
      <c r="L143" s="31">
        <v>43754</v>
      </c>
      <c r="M143" s="32">
        <v>0.455625</v>
      </c>
      <c r="N143" s="3" t="s">
        <v>342</v>
      </c>
      <c r="O143" s="11" t="s">
        <v>555</v>
      </c>
      <c r="P143" t="s">
        <v>142</v>
      </c>
      <c r="Q143" t="s">
        <v>752</v>
      </c>
      <c r="R143">
        <v>20</v>
      </c>
      <c r="T143" s="19" t="s">
        <v>330</v>
      </c>
      <c r="U143" s="19" t="s">
        <v>323</v>
      </c>
      <c r="AB143" t="s">
        <v>556</v>
      </c>
    </row>
    <row r="144" spans="2:28" x14ac:dyDescent="0.2">
      <c r="B144" t="s">
        <v>156</v>
      </c>
      <c r="D144" s="25">
        <v>47</v>
      </c>
      <c r="E144" s="20" t="s">
        <v>427</v>
      </c>
      <c r="G144" s="30"/>
      <c r="J144" t="s">
        <v>157</v>
      </c>
      <c r="K144" s="3" t="s">
        <v>305</v>
      </c>
      <c r="L144" s="31">
        <v>43754</v>
      </c>
      <c r="M144" s="32">
        <v>0.455625</v>
      </c>
      <c r="N144" s="3" t="s">
        <v>342</v>
      </c>
      <c r="O144" s="11" t="s">
        <v>555</v>
      </c>
      <c r="P144" t="s">
        <v>142</v>
      </c>
      <c r="Q144" t="s">
        <v>752</v>
      </c>
      <c r="R144">
        <v>20</v>
      </c>
      <c r="T144" s="19" t="s">
        <v>330</v>
      </c>
      <c r="U144" s="19" t="s">
        <v>323</v>
      </c>
      <c r="AB144" t="s">
        <v>556</v>
      </c>
    </row>
    <row r="145" spans="2:28" x14ac:dyDescent="0.2">
      <c r="B145" t="s">
        <v>156</v>
      </c>
      <c r="D145" s="25">
        <v>48</v>
      </c>
      <c r="E145" s="20" t="s">
        <v>427</v>
      </c>
      <c r="G145" s="30"/>
      <c r="J145" t="s">
        <v>157</v>
      </c>
      <c r="K145" s="3" t="s">
        <v>305</v>
      </c>
      <c r="L145" s="31">
        <v>43754</v>
      </c>
      <c r="M145" s="32">
        <v>0.455625</v>
      </c>
      <c r="N145" s="3" t="s">
        <v>342</v>
      </c>
      <c r="O145" s="11" t="s">
        <v>555</v>
      </c>
      <c r="P145" t="s">
        <v>142</v>
      </c>
      <c r="Q145" t="s">
        <v>752</v>
      </c>
      <c r="R145">
        <v>20</v>
      </c>
      <c r="T145" s="19" t="s">
        <v>330</v>
      </c>
      <c r="U145" s="19" t="s">
        <v>323</v>
      </c>
      <c r="AB145" t="s">
        <v>556</v>
      </c>
    </row>
    <row r="146" spans="2:28" x14ac:dyDescent="0.2">
      <c r="B146" t="s">
        <v>142</v>
      </c>
      <c r="D146" s="26">
        <v>1</v>
      </c>
      <c r="E146" s="29" t="s">
        <v>427</v>
      </c>
      <c r="G146" s="30"/>
      <c r="J146" t="s">
        <v>158</v>
      </c>
      <c r="K146" s="3" t="s">
        <v>305</v>
      </c>
      <c r="L146" s="31">
        <v>43754</v>
      </c>
      <c r="M146" s="32">
        <v>0.64619212962962969</v>
      </c>
      <c r="N146" s="3" t="s">
        <v>342</v>
      </c>
      <c r="O146" s="11" t="s">
        <v>555</v>
      </c>
      <c r="P146" t="s">
        <v>142</v>
      </c>
      <c r="Q146" t="s">
        <v>752</v>
      </c>
      <c r="R146">
        <v>20</v>
      </c>
      <c r="T146" s="19" t="s">
        <v>330</v>
      </c>
      <c r="U146" s="19" t="s">
        <v>323</v>
      </c>
      <c r="AB146" t="s">
        <v>556</v>
      </c>
    </row>
    <row r="147" spans="2:28" x14ac:dyDescent="0.2">
      <c r="B147" t="s">
        <v>142</v>
      </c>
      <c r="C147" t="s">
        <v>157</v>
      </c>
      <c r="D147" s="26">
        <v>2</v>
      </c>
      <c r="E147" s="27" t="s">
        <v>344</v>
      </c>
      <c r="H147" s="35">
        <v>0.73297852138931419</v>
      </c>
      <c r="J147" t="s">
        <v>158</v>
      </c>
      <c r="K147" s="3" t="s">
        <v>305</v>
      </c>
      <c r="L147" s="31">
        <v>43754</v>
      </c>
      <c r="M147" s="32">
        <v>0.64619212962962969</v>
      </c>
      <c r="N147" s="3" t="s">
        <v>342</v>
      </c>
      <c r="O147" s="11" t="s">
        <v>555</v>
      </c>
      <c r="P147" t="s">
        <v>142</v>
      </c>
      <c r="Q147" t="s">
        <v>752</v>
      </c>
      <c r="R147">
        <v>20</v>
      </c>
      <c r="T147" s="19" t="s">
        <v>330</v>
      </c>
      <c r="U147" s="19" t="s">
        <v>323</v>
      </c>
      <c r="AB147" t="s">
        <v>556</v>
      </c>
    </row>
    <row r="148" spans="2:28" x14ac:dyDescent="0.2">
      <c r="B148" t="s">
        <v>142</v>
      </c>
      <c r="C148" t="s">
        <v>157</v>
      </c>
      <c r="D148" s="26">
        <v>3</v>
      </c>
      <c r="E148" s="27" t="s">
        <v>345</v>
      </c>
      <c r="H148" s="35">
        <v>0.73297852138931419</v>
      </c>
      <c r="J148" t="s">
        <v>158</v>
      </c>
      <c r="K148" s="3" t="s">
        <v>305</v>
      </c>
      <c r="L148" s="31">
        <v>43754</v>
      </c>
      <c r="M148" s="32">
        <v>0.64619212962962969</v>
      </c>
      <c r="N148" s="3" t="s">
        <v>342</v>
      </c>
      <c r="O148" s="11" t="s">
        <v>555</v>
      </c>
      <c r="P148" t="s">
        <v>142</v>
      </c>
      <c r="Q148" t="s">
        <v>752</v>
      </c>
      <c r="R148">
        <v>20</v>
      </c>
      <c r="T148" s="19" t="s">
        <v>330</v>
      </c>
      <c r="U148" s="19" t="s">
        <v>323</v>
      </c>
      <c r="AB148" t="s">
        <v>556</v>
      </c>
    </row>
    <row r="149" spans="2:28" x14ac:dyDescent="0.2">
      <c r="B149" t="s">
        <v>142</v>
      </c>
      <c r="C149" t="s">
        <v>157</v>
      </c>
      <c r="D149" s="26">
        <v>4</v>
      </c>
      <c r="E149" s="27" t="s">
        <v>346</v>
      </c>
      <c r="H149" s="35">
        <v>0.73297852138931419</v>
      </c>
      <c r="J149" t="s">
        <v>158</v>
      </c>
      <c r="K149" s="3" t="s">
        <v>305</v>
      </c>
      <c r="L149" s="31">
        <v>43754</v>
      </c>
      <c r="M149" s="32">
        <v>0.64619212962962969</v>
      </c>
      <c r="N149" s="3" t="s">
        <v>342</v>
      </c>
      <c r="O149" s="11" t="s">
        <v>555</v>
      </c>
      <c r="P149" t="s">
        <v>142</v>
      </c>
      <c r="Q149" t="s">
        <v>752</v>
      </c>
      <c r="R149">
        <v>20</v>
      </c>
      <c r="T149" s="19" t="s">
        <v>330</v>
      </c>
      <c r="U149" s="19" t="s">
        <v>323</v>
      </c>
      <c r="AB149" t="s">
        <v>556</v>
      </c>
    </row>
    <row r="150" spans="2:28" x14ac:dyDescent="0.2">
      <c r="B150" t="s">
        <v>142</v>
      </c>
      <c r="C150" t="s">
        <v>158</v>
      </c>
      <c r="D150" s="26">
        <v>5</v>
      </c>
      <c r="E150" s="27" t="s">
        <v>347</v>
      </c>
      <c r="H150" s="35">
        <v>0.73297852138931419</v>
      </c>
      <c r="J150" t="s">
        <v>158</v>
      </c>
      <c r="K150" s="3" t="s">
        <v>305</v>
      </c>
      <c r="L150" s="31">
        <v>43754</v>
      </c>
      <c r="M150" s="32">
        <v>0.64619212962962969</v>
      </c>
      <c r="N150" s="3" t="s">
        <v>342</v>
      </c>
      <c r="O150" s="11" t="s">
        <v>555</v>
      </c>
      <c r="P150" t="s">
        <v>142</v>
      </c>
      <c r="Q150" t="s">
        <v>752</v>
      </c>
      <c r="R150">
        <v>20</v>
      </c>
      <c r="T150" s="19" t="s">
        <v>330</v>
      </c>
      <c r="U150" s="19" t="s">
        <v>323</v>
      </c>
      <c r="AB150" t="s">
        <v>556</v>
      </c>
    </row>
    <row r="151" spans="2:28" x14ac:dyDescent="0.2">
      <c r="B151" t="s">
        <v>142</v>
      </c>
      <c r="C151" t="s">
        <v>158</v>
      </c>
      <c r="D151" s="26">
        <v>6</v>
      </c>
      <c r="E151" s="27" t="s">
        <v>348</v>
      </c>
      <c r="H151" s="35">
        <v>0.73297852138931419</v>
      </c>
      <c r="J151" t="s">
        <v>158</v>
      </c>
      <c r="K151" s="3" t="s">
        <v>305</v>
      </c>
      <c r="L151" s="31">
        <v>43754</v>
      </c>
      <c r="M151" s="32">
        <v>0.64619212962962969</v>
      </c>
      <c r="N151" s="3" t="s">
        <v>342</v>
      </c>
      <c r="O151" s="11" t="s">
        <v>555</v>
      </c>
      <c r="P151" t="s">
        <v>142</v>
      </c>
      <c r="Q151" t="s">
        <v>752</v>
      </c>
      <c r="R151">
        <v>20</v>
      </c>
      <c r="T151" s="19" t="s">
        <v>330</v>
      </c>
      <c r="U151" s="19" t="s">
        <v>323</v>
      </c>
      <c r="AB151" t="s">
        <v>556</v>
      </c>
    </row>
    <row r="152" spans="2:28" x14ac:dyDescent="0.2">
      <c r="B152" t="s">
        <v>142</v>
      </c>
      <c r="C152" t="s">
        <v>158</v>
      </c>
      <c r="D152" s="24">
        <v>7</v>
      </c>
      <c r="E152" s="27" t="s">
        <v>349</v>
      </c>
      <c r="H152" s="35">
        <v>0.73297852138931419</v>
      </c>
      <c r="J152" t="s">
        <v>158</v>
      </c>
      <c r="K152" s="3" t="s">
        <v>305</v>
      </c>
      <c r="L152" s="31">
        <v>43754</v>
      </c>
      <c r="M152" s="32">
        <v>0.64619212962962969</v>
      </c>
      <c r="N152" s="3" t="s">
        <v>342</v>
      </c>
      <c r="O152" s="11" t="s">
        <v>555</v>
      </c>
      <c r="P152" t="s">
        <v>142</v>
      </c>
      <c r="Q152" t="s">
        <v>752</v>
      </c>
      <c r="R152">
        <v>20</v>
      </c>
      <c r="T152" s="19" t="s">
        <v>330</v>
      </c>
      <c r="U152" s="19" t="s">
        <v>323</v>
      </c>
      <c r="AB152" t="s">
        <v>556</v>
      </c>
    </row>
    <row r="153" spans="2:28" x14ac:dyDescent="0.2">
      <c r="B153" t="s">
        <v>142</v>
      </c>
      <c r="C153" t="s">
        <v>142</v>
      </c>
      <c r="D153" s="24">
        <v>8</v>
      </c>
      <c r="E153" s="27" t="s">
        <v>350</v>
      </c>
      <c r="H153" s="35">
        <v>0.73297852138931419</v>
      </c>
      <c r="J153" t="s">
        <v>158</v>
      </c>
      <c r="K153" s="3" t="s">
        <v>305</v>
      </c>
      <c r="L153" s="31">
        <v>43754</v>
      </c>
      <c r="M153" s="32">
        <v>0.64619212962962969</v>
      </c>
      <c r="N153" s="3" t="s">
        <v>342</v>
      </c>
      <c r="O153" s="11" t="s">
        <v>555</v>
      </c>
      <c r="P153" t="s">
        <v>142</v>
      </c>
      <c r="Q153" t="s">
        <v>752</v>
      </c>
      <c r="R153">
        <v>20</v>
      </c>
      <c r="T153" s="19" t="s">
        <v>330</v>
      </c>
      <c r="U153" s="19" t="s">
        <v>323</v>
      </c>
      <c r="AB153" t="s">
        <v>556</v>
      </c>
    </row>
    <row r="154" spans="2:28" x14ac:dyDescent="0.2">
      <c r="B154" t="s">
        <v>142</v>
      </c>
      <c r="C154" t="s">
        <v>142</v>
      </c>
      <c r="D154" s="24">
        <v>9</v>
      </c>
      <c r="E154" s="27" t="s">
        <v>351</v>
      </c>
      <c r="H154" s="35">
        <v>0.73297852138931419</v>
      </c>
      <c r="J154" t="s">
        <v>158</v>
      </c>
      <c r="K154" s="3" t="s">
        <v>305</v>
      </c>
      <c r="L154" s="31">
        <v>43754</v>
      </c>
      <c r="M154" s="32">
        <v>0.64619212962962969</v>
      </c>
      <c r="N154" s="3" t="s">
        <v>342</v>
      </c>
      <c r="O154" s="11" t="s">
        <v>555</v>
      </c>
      <c r="P154" t="s">
        <v>142</v>
      </c>
      <c r="Q154" t="s">
        <v>752</v>
      </c>
      <c r="R154">
        <v>20</v>
      </c>
      <c r="T154" s="19" t="s">
        <v>330</v>
      </c>
      <c r="U154" s="19" t="s">
        <v>323</v>
      </c>
      <c r="AB154" t="s">
        <v>556</v>
      </c>
    </row>
    <row r="155" spans="2:28" x14ac:dyDescent="0.2">
      <c r="B155" t="s">
        <v>142</v>
      </c>
      <c r="C155" t="s">
        <v>142</v>
      </c>
      <c r="D155" s="24">
        <v>10</v>
      </c>
      <c r="E155" s="27" t="s">
        <v>352</v>
      </c>
      <c r="H155" s="35">
        <v>0.73297852138931419</v>
      </c>
      <c r="J155" t="s">
        <v>158</v>
      </c>
      <c r="K155" s="3" t="s">
        <v>305</v>
      </c>
      <c r="L155" s="31">
        <v>43754</v>
      </c>
      <c r="M155" s="32">
        <v>0.64619212962962969</v>
      </c>
      <c r="N155" s="3" t="s">
        <v>342</v>
      </c>
      <c r="O155" s="11" t="s">
        <v>555</v>
      </c>
      <c r="P155" t="s">
        <v>142</v>
      </c>
      <c r="Q155" t="s">
        <v>752</v>
      </c>
      <c r="R155">
        <v>20</v>
      </c>
      <c r="T155" s="19" t="s">
        <v>330</v>
      </c>
      <c r="U155" s="19" t="s">
        <v>323</v>
      </c>
      <c r="AB155" t="s">
        <v>556</v>
      </c>
    </row>
    <row r="156" spans="2:28" x14ac:dyDescent="0.2">
      <c r="B156" t="s">
        <v>142</v>
      </c>
      <c r="C156" t="s">
        <v>156</v>
      </c>
      <c r="D156" s="24">
        <v>11</v>
      </c>
      <c r="E156" s="27" t="s">
        <v>353</v>
      </c>
      <c r="H156" s="35">
        <v>0.73297852138931419</v>
      </c>
      <c r="J156" t="s">
        <v>158</v>
      </c>
      <c r="K156" s="3" t="s">
        <v>305</v>
      </c>
      <c r="L156" s="31">
        <v>43754</v>
      </c>
      <c r="M156" s="32">
        <v>0.64619212962962969</v>
      </c>
      <c r="N156" s="3" t="s">
        <v>342</v>
      </c>
      <c r="O156" s="11" t="s">
        <v>555</v>
      </c>
      <c r="P156" t="s">
        <v>142</v>
      </c>
      <c r="Q156" t="s">
        <v>752</v>
      </c>
      <c r="R156">
        <v>20</v>
      </c>
      <c r="T156" s="19" t="s">
        <v>330</v>
      </c>
      <c r="U156" s="19" t="s">
        <v>323</v>
      </c>
      <c r="AB156" t="s">
        <v>556</v>
      </c>
    </row>
    <row r="157" spans="2:28" x14ac:dyDescent="0.2">
      <c r="B157" t="s">
        <v>142</v>
      </c>
      <c r="C157" t="s">
        <v>156</v>
      </c>
      <c r="D157" s="24">
        <v>12</v>
      </c>
      <c r="E157" s="27" t="s">
        <v>354</v>
      </c>
      <c r="H157" s="35">
        <v>0.73297852138931419</v>
      </c>
      <c r="J157" t="s">
        <v>158</v>
      </c>
      <c r="K157" s="3" t="s">
        <v>305</v>
      </c>
      <c r="L157" s="31">
        <v>43754</v>
      </c>
      <c r="M157" s="32">
        <v>0.64619212962962969</v>
      </c>
      <c r="N157" s="3" t="s">
        <v>342</v>
      </c>
      <c r="O157" s="11" t="s">
        <v>555</v>
      </c>
      <c r="P157" t="s">
        <v>142</v>
      </c>
      <c r="Q157" t="s">
        <v>752</v>
      </c>
      <c r="R157">
        <v>20</v>
      </c>
      <c r="T157" s="19" t="s">
        <v>330</v>
      </c>
      <c r="U157" s="19" t="s">
        <v>323</v>
      </c>
      <c r="AB157" t="s">
        <v>556</v>
      </c>
    </row>
    <row r="158" spans="2:28" x14ac:dyDescent="0.2">
      <c r="B158" t="s">
        <v>142</v>
      </c>
      <c r="C158" t="s">
        <v>156</v>
      </c>
      <c r="D158" s="26">
        <v>13</v>
      </c>
      <c r="E158" s="27" t="s">
        <v>355</v>
      </c>
      <c r="H158" s="35">
        <v>0.73297852138931419</v>
      </c>
      <c r="J158" t="s">
        <v>158</v>
      </c>
      <c r="K158" s="3" t="s">
        <v>305</v>
      </c>
      <c r="L158" s="31">
        <v>43754</v>
      </c>
      <c r="M158" s="32">
        <v>0.64619212962962969</v>
      </c>
      <c r="N158" s="3" t="s">
        <v>342</v>
      </c>
      <c r="O158" s="11" t="s">
        <v>555</v>
      </c>
      <c r="P158" t="s">
        <v>142</v>
      </c>
      <c r="Q158" t="s">
        <v>752</v>
      </c>
      <c r="R158">
        <v>20</v>
      </c>
      <c r="T158" s="19" t="s">
        <v>330</v>
      </c>
      <c r="U158" s="19" t="s">
        <v>323</v>
      </c>
      <c r="AB158" t="s">
        <v>556</v>
      </c>
    </row>
    <row r="159" spans="2:28" x14ac:dyDescent="0.2">
      <c r="B159" t="s">
        <v>142</v>
      </c>
      <c r="C159" t="s">
        <v>166</v>
      </c>
      <c r="D159" s="26">
        <v>14</v>
      </c>
      <c r="E159" s="27" t="s">
        <v>356</v>
      </c>
      <c r="H159" s="35">
        <v>0.73297852138931419</v>
      </c>
      <c r="J159" t="s">
        <v>158</v>
      </c>
      <c r="K159" s="3" t="s">
        <v>305</v>
      </c>
      <c r="L159" s="31">
        <v>43754</v>
      </c>
      <c r="M159" s="32">
        <v>0.64619212962962969</v>
      </c>
      <c r="N159" s="3" t="s">
        <v>342</v>
      </c>
      <c r="O159" s="11" t="s">
        <v>555</v>
      </c>
      <c r="P159" t="s">
        <v>142</v>
      </c>
      <c r="Q159" t="s">
        <v>752</v>
      </c>
      <c r="R159">
        <v>20</v>
      </c>
      <c r="T159" s="19" t="s">
        <v>330</v>
      </c>
      <c r="U159" s="19" t="s">
        <v>323</v>
      </c>
      <c r="AB159" t="s">
        <v>556</v>
      </c>
    </row>
    <row r="160" spans="2:28" x14ac:dyDescent="0.2">
      <c r="B160" t="s">
        <v>142</v>
      </c>
      <c r="C160" t="s">
        <v>166</v>
      </c>
      <c r="D160" s="26">
        <v>15</v>
      </c>
      <c r="E160" s="27" t="s">
        <v>357</v>
      </c>
      <c r="H160" s="35">
        <v>0.73297852138931419</v>
      </c>
      <c r="J160" t="s">
        <v>158</v>
      </c>
      <c r="K160" s="3" t="s">
        <v>305</v>
      </c>
      <c r="L160" s="31">
        <v>43754</v>
      </c>
      <c r="M160" s="32">
        <v>0.64619212962962969</v>
      </c>
      <c r="N160" s="3" t="s">
        <v>342</v>
      </c>
      <c r="O160" s="11" t="s">
        <v>555</v>
      </c>
      <c r="P160" t="s">
        <v>142</v>
      </c>
      <c r="Q160" t="s">
        <v>752</v>
      </c>
      <c r="R160">
        <v>20</v>
      </c>
      <c r="T160" s="19" t="s">
        <v>330</v>
      </c>
      <c r="U160" s="19" t="s">
        <v>323</v>
      </c>
      <c r="AB160" t="s">
        <v>556</v>
      </c>
    </row>
    <row r="161" spans="2:28" x14ac:dyDescent="0.2">
      <c r="B161" t="s">
        <v>142</v>
      </c>
      <c r="C161" t="s">
        <v>166</v>
      </c>
      <c r="D161" s="26">
        <v>16</v>
      </c>
      <c r="E161" s="27" t="s">
        <v>358</v>
      </c>
      <c r="H161" s="35">
        <v>0.73297852138931419</v>
      </c>
      <c r="J161" t="s">
        <v>158</v>
      </c>
      <c r="K161" s="3" t="s">
        <v>305</v>
      </c>
      <c r="L161" s="31">
        <v>43754</v>
      </c>
      <c r="M161" s="32">
        <v>0.64619212962962969</v>
      </c>
      <c r="N161" s="3" t="s">
        <v>342</v>
      </c>
      <c r="O161" s="11" t="s">
        <v>555</v>
      </c>
      <c r="P161" t="s">
        <v>142</v>
      </c>
      <c r="Q161" t="s">
        <v>752</v>
      </c>
      <c r="R161">
        <v>20</v>
      </c>
      <c r="T161" s="19" t="s">
        <v>330</v>
      </c>
      <c r="U161" s="19" t="s">
        <v>323</v>
      </c>
      <c r="AB161" t="s">
        <v>556</v>
      </c>
    </row>
    <row r="162" spans="2:28" x14ac:dyDescent="0.2">
      <c r="B162" t="s">
        <v>142</v>
      </c>
      <c r="C162" t="s">
        <v>167</v>
      </c>
      <c r="D162" s="26">
        <v>17</v>
      </c>
      <c r="E162" s="27" t="s">
        <v>359</v>
      </c>
      <c r="H162" s="35">
        <v>0.73297852138931419</v>
      </c>
      <c r="J162" t="s">
        <v>158</v>
      </c>
      <c r="K162" s="3" t="s">
        <v>305</v>
      </c>
      <c r="L162" s="31">
        <v>43754</v>
      </c>
      <c r="M162" s="32">
        <v>0.64619212962962969</v>
      </c>
      <c r="N162" s="3" t="s">
        <v>342</v>
      </c>
      <c r="O162" s="11" t="s">
        <v>555</v>
      </c>
      <c r="P162" t="s">
        <v>142</v>
      </c>
      <c r="Q162" t="s">
        <v>752</v>
      </c>
      <c r="R162">
        <v>20</v>
      </c>
      <c r="T162" s="19" t="s">
        <v>330</v>
      </c>
      <c r="U162" s="19" t="s">
        <v>323</v>
      </c>
      <c r="AB162" t="s">
        <v>556</v>
      </c>
    </row>
    <row r="163" spans="2:28" x14ac:dyDescent="0.2">
      <c r="B163" t="s">
        <v>142</v>
      </c>
      <c r="C163" t="s">
        <v>167</v>
      </c>
      <c r="D163" s="26">
        <v>18</v>
      </c>
      <c r="E163" s="27" t="s">
        <v>360</v>
      </c>
      <c r="H163" s="35">
        <v>0.73297852138931419</v>
      </c>
      <c r="J163" t="s">
        <v>158</v>
      </c>
      <c r="K163" s="3" t="s">
        <v>305</v>
      </c>
      <c r="L163" s="31">
        <v>43754</v>
      </c>
      <c r="M163" s="32">
        <v>0.64619212962962969</v>
      </c>
      <c r="N163" s="3" t="s">
        <v>342</v>
      </c>
      <c r="O163" s="11" t="s">
        <v>555</v>
      </c>
      <c r="P163" t="s">
        <v>142</v>
      </c>
      <c r="Q163" t="s">
        <v>752</v>
      </c>
      <c r="R163">
        <v>20</v>
      </c>
      <c r="T163" s="19" t="s">
        <v>330</v>
      </c>
      <c r="U163" s="19" t="s">
        <v>323</v>
      </c>
      <c r="AB163" t="s">
        <v>556</v>
      </c>
    </row>
    <row r="164" spans="2:28" x14ac:dyDescent="0.2">
      <c r="B164" t="s">
        <v>142</v>
      </c>
      <c r="C164" t="s">
        <v>167</v>
      </c>
      <c r="D164" s="24">
        <v>19</v>
      </c>
      <c r="E164" s="27" t="s">
        <v>361</v>
      </c>
      <c r="H164" s="35">
        <v>0.73297852138931419</v>
      </c>
      <c r="J164" t="s">
        <v>158</v>
      </c>
      <c r="K164" s="3" t="s">
        <v>305</v>
      </c>
      <c r="L164" s="31">
        <v>43754</v>
      </c>
      <c r="M164" s="32">
        <v>0.64619212962962969</v>
      </c>
      <c r="N164" s="3" t="s">
        <v>342</v>
      </c>
      <c r="O164" s="11" t="s">
        <v>555</v>
      </c>
      <c r="P164" t="s">
        <v>142</v>
      </c>
      <c r="Q164" t="s">
        <v>752</v>
      </c>
      <c r="R164">
        <v>20</v>
      </c>
      <c r="T164" s="19" t="s">
        <v>330</v>
      </c>
      <c r="U164" s="19" t="s">
        <v>323</v>
      </c>
      <c r="AB164" t="s">
        <v>556</v>
      </c>
    </row>
    <row r="165" spans="2:28" x14ac:dyDescent="0.2">
      <c r="B165" t="s">
        <v>142</v>
      </c>
      <c r="C165" t="s">
        <v>159</v>
      </c>
      <c r="D165" s="24">
        <v>20</v>
      </c>
      <c r="E165" s="27" t="s">
        <v>362</v>
      </c>
      <c r="H165" s="35">
        <v>0.73297852138931419</v>
      </c>
      <c r="J165" t="s">
        <v>158</v>
      </c>
      <c r="K165" s="3" t="s">
        <v>305</v>
      </c>
      <c r="L165" s="31">
        <v>43754</v>
      </c>
      <c r="M165" s="32">
        <v>0.64619212962962969</v>
      </c>
      <c r="N165" s="3" t="s">
        <v>342</v>
      </c>
      <c r="O165" s="11" t="s">
        <v>555</v>
      </c>
      <c r="P165" t="s">
        <v>142</v>
      </c>
      <c r="Q165" t="s">
        <v>752</v>
      </c>
      <c r="R165">
        <v>20</v>
      </c>
      <c r="T165" s="19" t="s">
        <v>330</v>
      </c>
      <c r="U165" s="19" t="s">
        <v>323</v>
      </c>
      <c r="AB165" t="s">
        <v>556</v>
      </c>
    </row>
    <row r="166" spans="2:28" x14ac:dyDescent="0.2">
      <c r="B166" t="s">
        <v>142</v>
      </c>
      <c r="C166" t="s">
        <v>159</v>
      </c>
      <c r="D166" s="24">
        <v>21</v>
      </c>
      <c r="E166" s="27" t="s">
        <v>363</v>
      </c>
      <c r="H166" s="35">
        <v>0.73297852138931419</v>
      </c>
      <c r="J166" t="s">
        <v>158</v>
      </c>
      <c r="K166" s="3" t="s">
        <v>305</v>
      </c>
      <c r="L166" s="31">
        <v>43754</v>
      </c>
      <c r="M166" s="32">
        <v>0.64619212962962969</v>
      </c>
      <c r="N166" s="3" t="s">
        <v>342</v>
      </c>
      <c r="O166" s="11" t="s">
        <v>555</v>
      </c>
      <c r="P166" t="s">
        <v>142</v>
      </c>
      <c r="Q166" t="s">
        <v>752</v>
      </c>
      <c r="R166">
        <v>20</v>
      </c>
      <c r="T166" s="19" t="s">
        <v>330</v>
      </c>
      <c r="U166" s="19" t="s">
        <v>323</v>
      </c>
      <c r="AB166" t="s">
        <v>556</v>
      </c>
    </row>
    <row r="167" spans="2:28" x14ac:dyDescent="0.2">
      <c r="B167" t="s">
        <v>142</v>
      </c>
      <c r="C167" t="s">
        <v>159</v>
      </c>
      <c r="D167" s="24">
        <v>22</v>
      </c>
      <c r="E167" s="27" t="s">
        <v>364</v>
      </c>
      <c r="H167" s="35">
        <v>0.73297852138931419</v>
      </c>
      <c r="J167" t="s">
        <v>158</v>
      </c>
      <c r="K167" s="3" t="s">
        <v>305</v>
      </c>
      <c r="L167" s="31">
        <v>43754</v>
      </c>
      <c r="M167" s="32">
        <v>0.64619212962962969</v>
      </c>
      <c r="N167" s="3" t="s">
        <v>342</v>
      </c>
      <c r="O167" s="11" t="s">
        <v>555</v>
      </c>
      <c r="P167" t="s">
        <v>142</v>
      </c>
      <c r="Q167" t="s">
        <v>752</v>
      </c>
      <c r="R167">
        <v>20</v>
      </c>
      <c r="T167" s="19" t="s">
        <v>330</v>
      </c>
      <c r="U167" s="19" t="s">
        <v>323</v>
      </c>
      <c r="AB167" t="s">
        <v>556</v>
      </c>
    </row>
    <row r="168" spans="2:28" x14ac:dyDescent="0.2">
      <c r="B168" t="s">
        <v>142</v>
      </c>
      <c r="C168" t="s">
        <v>160</v>
      </c>
      <c r="D168" s="24">
        <v>23</v>
      </c>
      <c r="E168" s="27" t="s">
        <v>365</v>
      </c>
      <c r="H168" s="35">
        <v>0.73297852138931419</v>
      </c>
      <c r="J168" t="s">
        <v>158</v>
      </c>
      <c r="K168" s="3" t="s">
        <v>305</v>
      </c>
      <c r="L168" s="31">
        <v>43754</v>
      </c>
      <c r="M168" s="32">
        <v>0.64619212962962969</v>
      </c>
      <c r="N168" s="3" t="s">
        <v>342</v>
      </c>
      <c r="O168" s="11" t="s">
        <v>555</v>
      </c>
      <c r="P168" t="s">
        <v>142</v>
      </c>
      <c r="Q168" t="s">
        <v>752</v>
      </c>
      <c r="R168">
        <v>20</v>
      </c>
      <c r="T168" s="19" t="s">
        <v>330</v>
      </c>
      <c r="U168" s="19" t="s">
        <v>323</v>
      </c>
      <c r="AB168" t="s">
        <v>556</v>
      </c>
    </row>
    <row r="169" spans="2:28" x14ac:dyDescent="0.2">
      <c r="B169" t="s">
        <v>142</v>
      </c>
      <c r="C169" t="s">
        <v>160</v>
      </c>
      <c r="D169" s="24">
        <v>24</v>
      </c>
      <c r="E169" s="27" t="s">
        <v>366</v>
      </c>
      <c r="H169" s="35">
        <v>0.73297852138931419</v>
      </c>
      <c r="J169" t="s">
        <v>158</v>
      </c>
      <c r="K169" s="3" t="s">
        <v>305</v>
      </c>
      <c r="L169" s="31">
        <v>43754</v>
      </c>
      <c r="M169" s="32">
        <v>0.64619212962962969</v>
      </c>
      <c r="N169" s="3" t="s">
        <v>342</v>
      </c>
      <c r="O169" s="11" t="s">
        <v>555</v>
      </c>
      <c r="P169" t="s">
        <v>142</v>
      </c>
      <c r="Q169" t="s">
        <v>752</v>
      </c>
      <c r="R169">
        <v>20</v>
      </c>
      <c r="T169" s="19" t="s">
        <v>330</v>
      </c>
      <c r="U169" s="19" t="s">
        <v>323</v>
      </c>
      <c r="AB169" t="s">
        <v>556</v>
      </c>
    </row>
    <row r="170" spans="2:28" x14ac:dyDescent="0.2">
      <c r="B170" t="s">
        <v>142</v>
      </c>
      <c r="C170" t="s">
        <v>160</v>
      </c>
      <c r="D170" s="24">
        <v>25</v>
      </c>
      <c r="E170" s="27" t="s">
        <v>367</v>
      </c>
      <c r="H170" s="35">
        <v>0.73297852138931419</v>
      </c>
      <c r="J170" t="s">
        <v>158</v>
      </c>
      <c r="K170" s="3" t="s">
        <v>305</v>
      </c>
      <c r="L170" s="31">
        <v>43754</v>
      </c>
      <c r="M170" s="32">
        <v>0.64619212962962969</v>
      </c>
      <c r="N170" s="3" t="s">
        <v>342</v>
      </c>
      <c r="O170" s="11" t="s">
        <v>555</v>
      </c>
      <c r="P170" t="s">
        <v>142</v>
      </c>
      <c r="Q170" t="s">
        <v>752</v>
      </c>
      <c r="R170">
        <v>20</v>
      </c>
      <c r="T170" s="19" t="s">
        <v>330</v>
      </c>
      <c r="U170" s="19" t="s">
        <v>323</v>
      </c>
      <c r="AB170" t="s">
        <v>556</v>
      </c>
    </row>
    <row r="171" spans="2:28" x14ac:dyDescent="0.2">
      <c r="B171" t="s">
        <v>142</v>
      </c>
      <c r="C171" t="s">
        <v>170</v>
      </c>
      <c r="D171" s="24">
        <v>26</v>
      </c>
      <c r="E171" s="27" t="s">
        <v>368</v>
      </c>
      <c r="H171" s="35">
        <v>0.73297852138931419</v>
      </c>
      <c r="J171" t="s">
        <v>158</v>
      </c>
      <c r="K171" s="3" t="s">
        <v>305</v>
      </c>
      <c r="L171" s="31">
        <v>43754</v>
      </c>
      <c r="M171" s="32">
        <v>0.64619212962962969</v>
      </c>
      <c r="N171" s="3" t="s">
        <v>342</v>
      </c>
      <c r="O171" s="11" t="s">
        <v>555</v>
      </c>
      <c r="P171" t="s">
        <v>142</v>
      </c>
      <c r="Q171" t="s">
        <v>752</v>
      </c>
      <c r="R171">
        <v>20</v>
      </c>
      <c r="T171" s="19" t="s">
        <v>330</v>
      </c>
      <c r="U171" s="19" t="s">
        <v>323</v>
      </c>
      <c r="AB171" t="s">
        <v>556</v>
      </c>
    </row>
    <row r="172" spans="2:28" x14ac:dyDescent="0.2">
      <c r="B172" t="s">
        <v>142</v>
      </c>
      <c r="C172" t="s">
        <v>170</v>
      </c>
      <c r="D172" s="24">
        <v>27</v>
      </c>
      <c r="E172" s="27" t="s">
        <v>369</v>
      </c>
      <c r="H172" s="35">
        <v>0.73297852138931419</v>
      </c>
      <c r="J172" t="s">
        <v>158</v>
      </c>
      <c r="K172" s="3" t="s">
        <v>305</v>
      </c>
      <c r="L172" s="31">
        <v>43754</v>
      </c>
      <c r="M172" s="32">
        <v>0.64619212962962969</v>
      </c>
      <c r="N172" s="3" t="s">
        <v>342</v>
      </c>
      <c r="O172" s="11" t="s">
        <v>555</v>
      </c>
      <c r="P172" t="s">
        <v>142</v>
      </c>
      <c r="Q172" t="s">
        <v>752</v>
      </c>
      <c r="R172">
        <v>20</v>
      </c>
      <c r="T172" s="19" t="s">
        <v>330</v>
      </c>
      <c r="U172" s="19" t="s">
        <v>323</v>
      </c>
      <c r="AB172" t="s">
        <v>556</v>
      </c>
    </row>
    <row r="173" spans="2:28" x14ac:dyDescent="0.2">
      <c r="B173" t="s">
        <v>142</v>
      </c>
      <c r="C173" t="s">
        <v>170</v>
      </c>
      <c r="D173" s="24">
        <v>28</v>
      </c>
      <c r="E173" s="27" t="s">
        <v>370</v>
      </c>
      <c r="H173" s="35">
        <v>0.73297852138931419</v>
      </c>
      <c r="J173" t="s">
        <v>158</v>
      </c>
      <c r="K173" s="3" t="s">
        <v>305</v>
      </c>
      <c r="L173" s="31">
        <v>43754</v>
      </c>
      <c r="M173" s="32">
        <v>0.64619212962962969</v>
      </c>
      <c r="N173" s="3" t="s">
        <v>342</v>
      </c>
      <c r="O173" s="11" t="s">
        <v>555</v>
      </c>
      <c r="P173" t="s">
        <v>142</v>
      </c>
      <c r="Q173" t="s">
        <v>752</v>
      </c>
      <c r="R173">
        <v>20</v>
      </c>
      <c r="T173" s="19" t="s">
        <v>330</v>
      </c>
      <c r="U173" s="19" t="s">
        <v>323</v>
      </c>
      <c r="AB173" t="s">
        <v>556</v>
      </c>
    </row>
    <row r="174" spans="2:28" x14ac:dyDescent="0.2">
      <c r="B174" t="s">
        <v>142</v>
      </c>
      <c r="C174" t="s">
        <v>179</v>
      </c>
      <c r="D174" s="24">
        <v>29</v>
      </c>
      <c r="E174" s="27" t="s">
        <v>371</v>
      </c>
      <c r="H174" s="35">
        <v>0.73297852138931419</v>
      </c>
      <c r="J174" t="s">
        <v>158</v>
      </c>
      <c r="K174" s="3" t="s">
        <v>305</v>
      </c>
      <c r="L174" s="31">
        <v>43754</v>
      </c>
      <c r="M174" s="32">
        <v>0.64619212962962969</v>
      </c>
      <c r="N174" s="3" t="s">
        <v>342</v>
      </c>
      <c r="O174" s="11" t="s">
        <v>555</v>
      </c>
      <c r="P174" t="s">
        <v>142</v>
      </c>
      <c r="Q174" t="s">
        <v>752</v>
      </c>
      <c r="R174">
        <v>20</v>
      </c>
      <c r="T174" s="19" t="s">
        <v>330</v>
      </c>
      <c r="U174" s="19" t="s">
        <v>323</v>
      </c>
      <c r="AB174" t="s">
        <v>556</v>
      </c>
    </row>
    <row r="175" spans="2:28" x14ac:dyDescent="0.2">
      <c r="B175" t="s">
        <v>142</v>
      </c>
      <c r="C175" t="s">
        <v>179</v>
      </c>
      <c r="D175" s="24">
        <v>30</v>
      </c>
      <c r="E175" s="27" t="s">
        <v>372</v>
      </c>
      <c r="H175" s="35">
        <v>0.73297852138931419</v>
      </c>
      <c r="J175" t="s">
        <v>158</v>
      </c>
      <c r="K175" s="3" t="s">
        <v>305</v>
      </c>
      <c r="L175" s="31">
        <v>43754</v>
      </c>
      <c r="M175" s="32">
        <v>0.64619212962962969</v>
      </c>
      <c r="N175" s="3" t="s">
        <v>342</v>
      </c>
      <c r="O175" s="11" t="s">
        <v>555</v>
      </c>
      <c r="P175" t="s">
        <v>142</v>
      </c>
      <c r="Q175" t="s">
        <v>752</v>
      </c>
      <c r="R175">
        <v>20</v>
      </c>
      <c r="T175" s="19" t="s">
        <v>330</v>
      </c>
      <c r="U175" s="19" t="s">
        <v>323</v>
      </c>
      <c r="AB175" t="s">
        <v>556</v>
      </c>
    </row>
    <row r="176" spans="2:28" x14ac:dyDescent="0.2">
      <c r="B176" t="s">
        <v>142</v>
      </c>
      <c r="C176" t="s">
        <v>179</v>
      </c>
      <c r="D176" s="24">
        <v>31</v>
      </c>
      <c r="E176" s="27" t="s">
        <v>373</v>
      </c>
      <c r="H176" s="35">
        <v>0.73297852138931419</v>
      </c>
      <c r="J176" t="s">
        <v>158</v>
      </c>
      <c r="K176" s="3" t="s">
        <v>305</v>
      </c>
      <c r="L176" s="31">
        <v>43754</v>
      </c>
      <c r="M176" s="32">
        <v>0.64619212962962969</v>
      </c>
      <c r="N176" s="3" t="s">
        <v>342</v>
      </c>
      <c r="O176" s="11" t="s">
        <v>555</v>
      </c>
      <c r="P176" t="s">
        <v>142</v>
      </c>
      <c r="Q176" t="s">
        <v>752</v>
      </c>
      <c r="R176">
        <v>20</v>
      </c>
      <c r="T176" s="19" t="s">
        <v>330</v>
      </c>
      <c r="U176" s="19" t="s">
        <v>323</v>
      </c>
      <c r="AB176" t="s">
        <v>556</v>
      </c>
    </row>
    <row r="177" spans="2:28" x14ac:dyDescent="0.2">
      <c r="B177" t="s">
        <v>142</v>
      </c>
      <c r="C177" t="s">
        <v>168</v>
      </c>
      <c r="D177" s="24">
        <v>32</v>
      </c>
      <c r="E177" s="27" t="s">
        <v>374</v>
      </c>
      <c r="H177" s="35">
        <v>0.73297852138931419</v>
      </c>
      <c r="J177" t="s">
        <v>158</v>
      </c>
      <c r="K177" s="3" t="s">
        <v>305</v>
      </c>
      <c r="L177" s="31">
        <v>43754</v>
      </c>
      <c r="M177" s="32">
        <v>0.64619212962962969</v>
      </c>
      <c r="N177" s="3" t="s">
        <v>342</v>
      </c>
      <c r="O177" s="11" t="s">
        <v>555</v>
      </c>
      <c r="P177" t="s">
        <v>142</v>
      </c>
      <c r="Q177" t="s">
        <v>752</v>
      </c>
      <c r="R177">
        <v>20</v>
      </c>
      <c r="T177" s="19" t="s">
        <v>330</v>
      </c>
      <c r="U177" s="19" t="s">
        <v>323</v>
      </c>
      <c r="AB177" t="s">
        <v>556</v>
      </c>
    </row>
    <row r="178" spans="2:28" x14ac:dyDescent="0.2">
      <c r="B178" t="s">
        <v>142</v>
      </c>
      <c r="C178" t="s">
        <v>168</v>
      </c>
      <c r="D178" s="24">
        <v>33</v>
      </c>
      <c r="E178" s="27" t="s">
        <v>375</v>
      </c>
      <c r="H178" s="35">
        <v>0.73297852138931419</v>
      </c>
      <c r="J178" t="s">
        <v>158</v>
      </c>
      <c r="K178" s="3" t="s">
        <v>305</v>
      </c>
      <c r="L178" s="31">
        <v>43754</v>
      </c>
      <c r="M178" s="32">
        <v>0.64619212962962969</v>
      </c>
      <c r="N178" s="3" t="s">
        <v>342</v>
      </c>
      <c r="O178" s="11" t="s">
        <v>555</v>
      </c>
      <c r="P178" t="s">
        <v>142</v>
      </c>
      <c r="Q178" t="s">
        <v>752</v>
      </c>
      <c r="R178">
        <v>20</v>
      </c>
      <c r="T178" s="19" t="s">
        <v>330</v>
      </c>
      <c r="U178" s="19" t="s">
        <v>323</v>
      </c>
      <c r="AB178" t="s">
        <v>556</v>
      </c>
    </row>
    <row r="179" spans="2:28" x14ac:dyDescent="0.2">
      <c r="B179" t="s">
        <v>142</v>
      </c>
      <c r="C179" t="s">
        <v>168</v>
      </c>
      <c r="D179" s="24">
        <v>34</v>
      </c>
      <c r="E179" s="27" t="s">
        <v>376</v>
      </c>
      <c r="H179" s="35">
        <v>0.73297852138931419</v>
      </c>
      <c r="J179" t="s">
        <v>158</v>
      </c>
      <c r="K179" s="3" t="s">
        <v>305</v>
      </c>
      <c r="L179" s="31">
        <v>43754</v>
      </c>
      <c r="M179" s="32">
        <v>0.64619212962962969</v>
      </c>
      <c r="N179" s="3" t="s">
        <v>342</v>
      </c>
      <c r="O179" s="11" t="s">
        <v>555</v>
      </c>
      <c r="P179" t="s">
        <v>142</v>
      </c>
      <c r="Q179" t="s">
        <v>752</v>
      </c>
      <c r="R179">
        <v>20</v>
      </c>
      <c r="T179" s="19" t="s">
        <v>330</v>
      </c>
      <c r="U179" s="19" t="s">
        <v>323</v>
      </c>
      <c r="AB179" t="s">
        <v>556</v>
      </c>
    </row>
    <row r="180" spans="2:28" x14ac:dyDescent="0.2">
      <c r="B180" t="s">
        <v>142</v>
      </c>
      <c r="C180" t="s">
        <v>169</v>
      </c>
      <c r="D180" s="24">
        <v>35</v>
      </c>
      <c r="E180" s="27" t="s">
        <v>377</v>
      </c>
      <c r="H180" s="35">
        <v>0.73297852138931419</v>
      </c>
      <c r="J180" t="s">
        <v>158</v>
      </c>
      <c r="K180" s="3" t="s">
        <v>305</v>
      </c>
      <c r="L180" s="31">
        <v>43754</v>
      </c>
      <c r="M180" s="32">
        <v>0.64619212962962969</v>
      </c>
      <c r="N180" s="3" t="s">
        <v>342</v>
      </c>
      <c r="O180" s="11" t="s">
        <v>555</v>
      </c>
      <c r="P180" t="s">
        <v>142</v>
      </c>
      <c r="Q180" t="s">
        <v>752</v>
      </c>
      <c r="R180">
        <v>20</v>
      </c>
      <c r="T180" s="19" t="s">
        <v>330</v>
      </c>
      <c r="U180" s="19" t="s">
        <v>323</v>
      </c>
      <c r="AB180" t="s">
        <v>556</v>
      </c>
    </row>
    <row r="181" spans="2:28" x14ac:dyDescent="0.2">
      <c r="B181" t="s">
        <v>142</v>
      </c>
      <c r="C181" t="s">
        <v>169</v>
      </c>
      <c r="D181" s="24">
        <v>36</v>
      </c>
      <c r="E181" s="27" t="s">
        <v>378</v>
      </c>
      <c r="H181" s="35">
        <v>0.73297852138931419</v>
      </c>
      <c r="J181" t="s">
        <v>158</v>
      </c>
      <c r="K181" s="3" t="s">
        <v>305</v>
      </c>
      <c r="L181" s="31">
        <v>43754</v>
      </c>
      <c r="M181" s="32">
        <v>0.64619212962962969</v>
      </c>
      <c r="N181" s="3" t="s">
        <v>342</v>
      </c>
      <c r="O181" s="11" t="s">
        <v>555</v>
      </c>
      <c r="P181" t="s">
        <v>142</v>
      </c>
      <c r="Q181" t="s">
        <v>752</v>
      </c>
      <c r="R181">
        <v>20</v>
      </c>
      <c r="T181" s="19" t="s">
        <v>330</v>
      </c>
      <c r="U181" s="19" t="s">
        <v>323</v>
      </c>
      <c r="AB181" t="s">
        <v>556</v>
      </c>
    </row>
    <row r="182" spans="2:28" x14ac:dyDescent="0.2">
      <c r="B182" t="s">
        <v>142</v>
      </c>
      <c r="C182" t="s">
        <v>169</v>
      </c>
      <c r="D182" s="24">
        <v>37</v>
      </c>
      <c r="E182" s="27" t="s">
        <v>379</v>
      </c>
      <c r="H182" s="35">
        <v>0.73297852138931419</v>
      </c>
      <c r="J182" t="s">
        <v>158</v>
      </c>
      <c r="K182" s="3" t="s">
        <v>305</v>
      </c>
      <c r="L182" s="31">
        <v>43754</v>
      </c>
      <c r="M182" s="32">
        <v>0.64619212962962969</v>
      </c>
      <c r="N182" s="3" t="s">
        <v>342</v>
      </c>
      <c r="O182" s="11" t="s">
        <v>555</v>
      </c>
      <c r="P182" t="s">
        <v>142</v>
      </c>
      <c r="Q182" t="s">
        <v>752</v>
      </c>
      <c r="R182">
        <v>20</v>
      </c>
      <c r="T182" s="19" t="s">
        <v>330</v>
      </c>
      <c r="U182" s="19" t="s">
        <v>323</v>
      </c>
      <c r="AB182" t="s">
        <v>556</v>
      </c>
    </row>
    <row r="183" spans="2:28" x14ac:dyDescent="0.2">
      <c r="B183" t="s">
        <v>142</v>
      </c>
      <c r="C183" t="s">
        <v>182</v>
      </c>
      <c r="D183" s="24">
        <v>38</v>
      </c>
      <c r="E183" s="27" t="s">
        <v>380</v>
      </c>
      <c r="H183" s="35">
        <v>0.73297852138931419</v>
      </c>
      <c r="J183" t="s">
        <v>158</v>
      </c>
      <c r="K183" s="3" t="s">
        <v>305</v>
      </c>
      <c r="L183" s="31">
        <v>43754</v>
      </c>
      <c r="M183" s="32">
        <v>0.64619212962962969</v>
      </c>
      <c r="N183" s="3" t="s">
        <v>342</v>
      </c>
      <c r="O183" s="11" t="s">
        <v>555</v>
      </c>
      <c r="P183" t="s">
        <v>142</v>
      </c>
      <c r="Q183" t="s">
        <v>752</v>
      </c>
      <c r="R183">
        <v>20</v>
      </c>
      <c r="T183" s="19" t="s">
        <v>330</v>
      </c>
      <c r="U183" s="19" t="s">
        <v>323</v>
      </c>
      <c r="AB183" t="s">
        <v>556</v>
      </c>
    </row>
    <row r="184" spans="2:28" x14ac:dyDescent="0.2">
      <c r="B184" t="s">
        <v>142</v>
      </c>
      <c r="C184" t="s">
        <v>182</v>
      </c>
      <c r="D184" s="24">
        <v>39</v>
      </c>
      <c r="E184" s="27" t="s">
        <v>381</v>
      </c>
      <c r="H184" s="35">
        <v>0.73297852138931419</v>
      </c>
      <c r="J184" t="s">
        <v>158</v>
      </c>
      <c r="K184" s="3" t="s">
        <v>305</v>
      </c>
      <c r="L184" s="31">
        <v>43754</v>
      </c>
      <c r="M184" s="32">
        <v>0.64619212962962969</v>
      </c>
      <c r="N184" s="3" t="s">
        <v>342</v>
      </c>
      <c r="O184" s="11" t="s">
        <v>555</v>
      </c>
      <c r="P184" t="s">
        <v>142</v>
      </c>
      <c r="Q184" t="s">
        <v>752</v>
      </c>
      <c r="R184">
        <v>20</v>
      </c>
      <c r="T184" s="19" t="s">
        <v>330</v>
      </c>
      <c r="U184" s="19" t="s">
        <v>323</v>
      </c>
      <c r="AB184" t="s">
        <v>556</v>
      </c>
    </row>
    <row r="185" spans="2:28" x14ac:dyDescent="0.2">
      <c r="B185" t="s">
        <v>142</v>
      </c>
      <c r="C185" t="s">
        <v>182</v>
      </c>
      <c r="D185" s="24">
        <v>40</v>
      </c>
      <c r="E185" s="27" t="s">
        <v>382</v>
      </c>
      <c r="H185" s="35">
        <v>0.73297852138931419</v>
      </c>
      <c r="J185" t="s">
        <v>158</v>
      </c>
      <c r="K185" s="3" t="s">
        <v>305</v>
      </c>
      <c r="L185" s="31">
        <v>43754</v>
      </c>
      <c r="M185" s="32">
        <v>0.64619212962962969</v>
      </c>
      <c r="N185" s="3" t="s">
        <v>342</v>
      </c>
      <c r="O185" s="11" t="s">
        <v>555</v>
      </c>
      <c r="P185" t="s">
        <v>142</v>
      </c>
      <c r="Q185" t="s">
        <v>752</v>
      </c>
      <c r="R185">
        <v>20</v>
      </c>
      <c r="T185" s="19" t="s">
        <v>330</v>
      </c>
      <c r="U185" s="19" t="s">
        <v>323</v>
      </c>
      <c r="AB185" t="s">
        <v>556</v>
      </c>
    </row>
    <row r="186" spans="2:28" x14ac:dyDescent="0.2">
      <c r="B186" t="s">
        <v>142</v>
      </c>
      <c r="C186" t="s">
        <v>183</v>
      </c>
      <c r="D186" s="24">
        <v>41</v>
      </c>
      <c r="E186" s="27" t="s">
        <v>383</v>
      </c>
      <c r="H186" s="35">
        <v>0.73297852138931419</v>
      </c>
      <c r="J186" t="s">
        <v>158</v>
      </c>
      <c r="K186" s="3" t="s">
        <v>305</v>
      </c>
      <c r="L186" s="31">
        <v>43754</v>
      </c>
      <c r="M186" s="32">
        <v>0.64619212962962969</v>
      </c>
      <c r="N186" s="3" t="s">
        <v>342</v>
      </c>
      <c r="O186" s="11" t="s">
        <v>555</v>
      </c>
      <c r="P186" t="s">
        <v>142</v>
      </c>
      <c r="Q186" t="s">
        <v>752</v>
      </c>
      <c r="R186">
        <v>20</v>
      </c>
      <c r="T186" s="19" t="s">
        <v>330</v>
      </c>
      <c r="U186" s="19" t="s">
        <v>323</v>
      </c>
      <c r="AB186" t="s">
        <v>556</v>
      </c>
    </row>
    <row r="187" spans="2:28" x14ac:dyDescent="0.2">
      <c r="B187" t="s">
        <v>142</v>
      </c>
      <c r="C187" t="s">
        <v>183</v>
      </c>
      <c r="D187" s="24">
        <v>42</v>
      </c>
      <c r="E187" s="27" t="s">
        <v>384</v>
      </c>
      <c r="H187" s="35">
        <v>0.73297852138931419</v>
      </c>
      <c r="J187" t="s">
        <v>158</v>
      </c>
      <c r="K187" s="3" t="s">
        <v>305</v>
      </c>
      <c r="L187" s="31">
        <v>43754</v>
      </c>
      <c r="M187" s="32">
        <v>0.64619212962962969</v>
      </c>
      <c r="N187" s="3" t="s">
        <v>342</v>
      </c>
      <c r="O187" s="11" t="s">
        <v>555</v>
      </c>
      <c r="P187" t="s">
        <v>142</v>
      </c>
      <c r="Q187" t="s">
        <v>752</v>
      </c>
      <c r="R187">
        <v>20</v>
      </c>
      <c r="T187" s="19" t="s">
        <v>330</v>
      </c>
      <c r="U187" s="19" t="s">
        <v>323</v>
      </c>
      <c r="AB187" t="s">
        <v>556</v>
      </c>
    </row>
    <row r="188" spans="2:28" x14ac:dyDescent="0.2">
      <c r="B188" t="s">
        <v>142</v>
      </c>
      <c r="C188" t="s">
        <v>183</v>
      </c>
      <c r="D188" s="24">
        <v>43</v>
      </c>
      <c r="E188" s="27" t="s">
        <v>385</v>
      </c>
      <c r="H188" s="35">
        <v>0.73297852138931419</v>
      </c>
      <c r="J188" t="s">
        <v>158</v>
      </c>
      <c r="K188" s="3" t="s">
        <v>305</v>
      </c>
      <c r="L188" s="31">
        <v>43754</v>
      </c>
      <c r="M188" s="32">
        <v>0.64619212962962969</v>
      </c>
      <c r="N188" s="3" t="s">
        <v>342</v>
      </c>
      <c r="O188" s="11" t="s">
        <v>555</v>
      </c>
      <c r="P188" t="s">
        <v>142</v>
      </c>
      <c r="Q188" t="s">
        <v>752</v>
      </c>
      <c r="R188">
        <v>20</v>
      </c>
      <c r="T188" s="19" t="s">
        <v>330</v>
      </c>
      <c r="U188" s="19" t="s">
        <v>323</v>
      </c>
      <c r="AB188" t="s">
        <v>556</v>
      </c>
    </row>
    <row r="189" spans="2:28" x14ac:dyDescent="0.2">
      <c r="B189" t="s">
        <v>142</v>
      </c>
      <c r="C189" t="s">
        <v>180</v>
      </c>
      <c r="D189" s="24">
        <v>44</v>
      </c>
      <c r="E189" s="27" t="s">
        <v>386</v>
      </c>
      <c r="H189" s="35">
        <v>0.73297852138931419</v>
      </c>
      <c r="J189" t="s">
        <v>158</v>
      </c>
      <c r="K189" s="3" t="s">
        <v>305</v>
      </c>
      <c r="L189" s="31">
        <v>43754</v>
      </c>
      <c r="M189" s="32">
        <v>0.64619212962962969</v>
      </c>
      <c r="N189" s="3" t="s">
        <v>342</v>
      </c>
      <c r="O189" s="11" t="s">
        <v>555</v>
      </c>
      <c r="P189" t="s">
        <v>142</v>
      </c>
      <c r="Q189" t="s">
        <v>752</v>
      </c>
      <c r="R189">
        <v>20</v>
      </c>
      <c r="T189" s="19" t="s">
        <v>330</v>
      </c>
      <c r="U189" s="19" t="s">
        <v>323</v>
      </c>
      <c r="AB189" t="s">
        <v>556</v>
      </c>
    </row>
    <row r="190" spans="2:28" x14ac:dyDescent="0.2">
      <c r="B190" t="s">
        <v>142</v>
      </c>
      <c r="C190" t="s">
        <v>180</v>
      </c>
      <c r="D190" s="24">
        <v>45</v>
      </c>
      <c r="E190" s="27" t="s">
        <v>387</v>
      </c>
      <c r="H190" s="35">
        <v>0.73297852138931419</v>
      </c>
      <c r="J190" t="s">
        <v>158</v>
      </c>
      <c r="K190" s="3" t="s">
        <v>305</v>
      </c>
      <c r="L190" s="31">
        <v>43754</v>
      </c>
      <c r="M190" s="32">
        <v>0.64619212962962969</v>
      </c>
      <c r="N190" s="3" t="s">
        <v>342</v>
      </c>
      <c r="O190" s="11" t="s">
        <v>555</v>
      </c>
      <c r="P190" t="s">
        <v>142</v>
      </c>
      <c r="Q190" t="s">
        <v>752</v>
      </c>
      <c r="R190">
        <v>20</v>
      </c>
      <c r="T190" s="19" t="s">
        <v>330</v>
      </c>
      <c r="U190" s="19" t="s">
        <v>323</v>
      </c>
      <c r="AB190" t="s">
        <v>556</v>
      </c>
    </row>
    <row r="191" spans="2:28" x14ac:dyDescent="0.2">
      <c r="B191" t="s">
        <v>142</v>
      </c>
      <c r="C191" t="s">
        <v>180</v>
      </c>
      <c r="D191" s="24">
        <v>46</v>
      </c>
      <c r="E191" s="27" t="s">
        <v>388</v>
      </c>
      <c r="H191" s="35">
        <v>0.73297852138931419</v>
      </c>
      <c r="J191" t="s">
        <v>158</v>
      </c>
      <c r="K191" s="3" t="s">
        <v>305</v>
      </c>
      <c r="L191" s="31">
        <v>43754</v>
      </c>
      <c r="M191" s="32">
        <v>0.64619212962962969</v>
      </c>
      <c r="N191" s="3" t="s">
        <v>342</v>
      </c>
      <c r="O191" s="11" t="s">
        <v>555</v>
      </c>
      <c r="P191" t="s">
        <v>142</v>
      </c>
      <c r="Q191" t="s">
        <v>752</v>
      </c>
      <c r="R191">
        <v>20</v>
      </c>
      <c r="T191" s="19" t="s">
        <v>330</v>
      </c>
      <c r="U191" s="19" t="s">
        <v>323</v>
      </c>
      <c r="AB191" t="s">
        <v>556</v>
      </c>
    </row>
    <row r="192" spans="2:28" x14ac:dyDescent="0.2">
      <c r="B192" t="s">
        <v>142</v>
      </c>
      <c r="D192" s="24">
        <v>47</v>
      </c>
      <c r="E192" s="27" t="s">
        <v>428</v>
      </c>
      <c r="G192" t="s">
        <v>192</v>
      </c>
      <c r="H192" s="35">
        <v>0.73297852138931419</v>
      </c>
      <c r="J192" t="s">
        <v>158</v>
      </c>
      <c r="K192" s="3" t="s">
        <v>305</v>
      </c>
      <c r="L192" s="31">
        <v>43754</v>
      </c>
      <c r="M192" s="32">
        <v>0.64619212962962969</v>
      </c>
      <c r="N192" s="3" t="s">
        <v>342</v>
      </c>
      <c r="O192" s="11" t="s">
        <v>555</v>
      </c>
      <c r="P192" t="s">
        <v>142</v>
      </c>
      <c r="Q192" t="s">
        <v>752</v>
      </c>
      <c r="R192">
        <v>20</v>
      </c>
      <c r="T192" s="19" t="s">
        <v>330</v>
      </c>
      <c r="U192" s="19" t="s">
        <v>323</v>
      </c>
      <c r="AB192" t="s">
        <v>556</v>
      </c>
    </row>
    <row r="193" spans="2:28" x14ac:dyDescent="0.2">
      <c r="B193" t="s">
        <v>142</v>
      </c>
      <c r="D193" s="24">
        <v>48</v>
      </c>
      <c r="E193" s="28" t="s">
        <v>390</v>
      </c>
      <c r="G193" t="s">
        <v>192</v>
      </c>
      <c r="H193" s="35">
        <v>0.73297852138931419</v>
      </c>
      <c r="J193" t="s">
        <v>158</v>
      </c>
      <c r="K193" s="3" t="s">
        <v>305</v>
      </c>
      <c r="L193" s="31">
        <v>43754</v>
      </c>
      <c r="M193" s="32">
        <v>0.64619212962962969</v>
      </c>
      <c r="N193" s="3" t="s">
        <v>342</v>
      </c>
      <c r="O193" s="11" t="s">
        <v>555</v>
      </c>
      <c r="P193" t="s">
        <v>142</v>
      </c>
      <c r="Q193" t="s">
        <v>752</v>
      </c>
      <c r="R193">
        <v>20</v>
      </c>
      <c r="T193" s="19" t="s">
        <v>330</v>
      </c>
      <c r="U193" s="19" t="s">
        <v>323</v>
      </c>
      <c r="AB193" t="s">
        <v>556</v>
      </c>
    </row>
    <row r="194" spans="2:28" x14ac:dyDescent="0.2">
      <c r="B194" t="s">
        <v>156</v>
      </c>
      <c r="D194" s="26">
        <v>1</v>
      </c>
      <c r="E194" t="s">
        <v>343</v>
      </c>
      <c r="G194" t="s">
        <v>192</v>
      </c>
      <c r="H194" s="36">
        <v>1.1672782428121462</v>
      </c>
      <c r="J194" t="s">
        <v>159</v>
      </c>
      <c r="K194" s="3" t="s">
        <v>305</v>
      </c>
      <c r="L194" s="31">
        <v>43794</v>
      </c>
      <c r="M194" s="32">
        <v>0.66702546296296295</v>
      </c>
      <c r="N194" s="3" t="s">
        <v>342</v>
      </c>
      <c r="O194" s="11" t="s">
        <v>555</v>
      </c>
      <c r="P194" t="s">
        <v>142</v>
      </c>
      <c r="Q194" t="s">
        <v>752</v>
      </c>
      <c r="R194">
        <v>20</v>
      </c>
      <c r="T194" s="19" t="s">
        <v>330</v>
      </c>
      <c r="U194" s="19" t="s">
        <v>323</v>
      </c>
      <c r="AB194" t="s">
        <v>556</v>
      </c>
    </row>
    <row r="195" spans="2:28" x14ac:dyDescent="0.2">
      <c r="B195" t="s">
        <v>156</v>
      </c>
      <c r="C195" t="s">
        <v>191</v>
      </c>
      <c r="D195" s="26">
        <v>2</v>
      </c>
      <c r="E195" t="s">
        <v>429</v>
      </c>
      <c r="H195" s="36">
        <v>1.1672782428121462</v>
      </c>
      <c r="J195" t="s">
        <v>159</v>
      </c>
      <c r="K195" s="3" t="s">
        <v>305</v>
      </c>
      <c r="L195" s="31">
        <v>43794</v>
      </c>
      <c r="M195" s="32">
        <v>0.66702546296296295</v>
      </c>
      <c r="N195" s="3" t="s">
        <v>342</v>
      </c>
      <c r="O195" s="11" t="s">
        <v>555</v>
      </c>
      <c r="P195" t="s">
        <v>142</v>
      </c>
      <c r="Q195" t="s">
        <v>752</v>
      </c>
      <c r="R195">
        <v>20</v>
      </c>
      <c r="T195" s="19" t="s">
        <v>330</v>
      </c>
      <c r="U195" s="19" t="s">
        <v>323</v>
      </c>
      <c r="AB195" t="s">
        <v>556</v>
      </c>
    </row>
    <row r="196" spans="2:28" x14ac:dyDescent="0.2">
      <c r="B196" t="s">
        <v>156</v>
      </c>
      <c r="C196" t="s">
        <v>191</v>
      </c>
      <c r="D196" s="26">
        <v>3</v>
      </c>
      <c r="E196" t="s">
        <v>430</v>
      </c>
      <c r="H196" s="36">
        <v>1.1672782428121462</v>
      </c>
      <c r="J196" t="s">
        <v>159</v>
      </c>
      <c r="K196" s="3" t="s">
        <v>305</v>
      </c>
      <c r="L196" s="31">
        <v>43794</v>
      </c>
      <c r="M196" s="32">
        <v>0.66702546296296295</v>
      </c>
      <c r="N196" s="3" t="s">
        <v>342</v>
      </c>
      <c r="O196" s="11" t="s">
        <v>555</v>
      </c>
      <c r="P196" t="s">
        <v>142</v>
      </c>
      <c r="Q196" t="s">
        <v>752</v>
      </c>
      <c r="R196">
        <v>20</v>
      </c>
      <c r="T196" s="19" t="s">
        <v>330</v>
      </c>
      <c r="U196" s="19" t="s">
        <v>323</v>
      </c>
      <c r="AB196" t="s">
        <v>556</v>
      </c>
    </row>
    <row r="197" spans="2:28" x14ac:dyDescent="0.2">
      <c r="B197" t="s">
        <v>156</v>
      </c>
      <c r="C197" t="s">
        <v>191</v>
      </c>
      <c r="D197" s="26">
        <v>4</v>
      </c>
      <c r="E197" t="s">
        <v>431</v>
      </c>
      <c r="H197" s="36">
        <v>1.1672782428121462</v>
      </c>
      <c r="J197" t="s">
        <v>159</v>
      </c>
      <c r="K197" s="3" t="s">
        <v>305</v>
      </c>
      <c r="L197" s="31">
        <v>43794</v>
      </c>
      <c r="M197" s="32">
        <v>0.66702546296296295</v>
      </c>
      <c r="N197" s="3" t="s">
        <v>342</v>
      </c>
      <c r="O197" s="11" t="s">
        <v>555</v>
      </c>
      <c r="P197" t="s">
        <v>142</v>
      </c>
      <c r="Q197" t="s">
        <v>752</v>
      </c>
      <c r="R197">
        <v>20</v>
      </c>
      <c r="T197" s="19" t="s">
        <v>330</v>
      </c>
      <c r="U197" s="19" t="s">
        <v>323</v>
      </c>
      <c r="AB197" t="s">
        <v>556</v>
      </c>
    </row>
    <row r="198" spans="2:28" x14ac:dyDescent="0.2">
      <c r="B198" t="s">
        <v>156</v>
      </c>
      <c r="C198" t="s">
        <v>191</v>
      </c>
      <c r="D198" s="26">
        <v>5</v>
      </c>
      <c r="E198" t="s">
        <v>432</v>
      </c>
      <c r="H198" s="36">
        <v>1.1672782428121462</v>
      </c>
      <c r="J198" t="s">
        <v>159</v>
      </c>
      <c r="K198" s="3" t="s">
        <v>305</v>
      </c>
      <c r="L198" s="31">
        <v>43794</v>
      </c>
      <c r="M198" s="32">
        <v>0.66702546296296295</v>
      </c>
      <c r="N198" s="3" t="s">
        <v>342</v>
      </c>
      <c r="O198" s="11" t="s">
        <v>555</v>
      </c>
      <c r="P198" t="s">
        <v>142</v>
      </c>
      <c r="Q198" t="s">
        <v>752</v>
      </c>
      <c r="R198">
        <v>20</v>
      </c>
      <c r="T198" s="19" t="s">
        <v>330</v>
      </c>
      <c r="U198" s="19" t="s">
        <v>323</v>
      </c>
      <c r="AB198" t="s">
        <v>556</v>
      </c>
    </row>
    <row r="199" spans="2:28" x14ac:dyDescent="0.2">
      <c r="B199" t="s">
        <v>156</v>
      </c>
      <c r="C199" t="s">
        <v>191</v>
      </c>
      <c r="D199" s="26">
        <v>6</v>
      </c>
      <c r="E199" t="s">
        <v>433</v>
      </c>
      <c r="H199" s="36">
        <v>1.1672782428121462</v>
      </c>
      <c r="J199" t="s">
        <v>159</v>
      </c>
      <c r="K199" s="3" t="s">
        <v>305</v>
      </c>
      <c r="L199" s="31">
        <v>43794</v>
      </c>
      <c r="M199" s="32">
        <v>0.66702546296296295</v>
      </c>
      <c r="N199" s="3" t="s">
        <v>342</v>
      </c>
      <c r="O199" s="11" t="s">
        <v>555</v>
      </c>
      <c r="P199" t="s">
        <v>142</v>
      </c>
      <c r="Q199" t="s">
        <v>752</v>
      </c>
      <c r="R199">
        <v>20</v>
      </c>
      <c r="T199" s="19" t="s">
        <v>330</v>
      </c>
      <c r="U199" s="19" t="s">
        <v>323</v>
      </c>
      <c r="AB199" t="s">
        <v>556</v>
      </c>
    </row>
    <row r="200" spans="2:28" x14ac:dyDescent="0.2">
      <c r="B200" t="s">
        <v>156</v>
      </c>
      <c r="C200" t="s">
        <v>191</v>
      </c>
      <c r="D200" s="24">
        <v>7</v>
      </c>
      <c r="E200" t="s">
        <v>434</v>
      </c>
      <c r="H200" s="36">
        <v>1.1672782428121462</v>
      </c>
      <c r="J200" t="s">
        <v>159</v>
      </c>
      <c r="K200" s="3" t="s">
        <v>305</v>
      </c>
      <c r="L200" s="31">
        <v>43794</v>
      </c>
      <c r="M200" s="32">
        <v>0.66702546296296295</v>
      </c>
      <c r="N200" s="3" t="s">
        <v>342</v>
      </c>
      <c r="O200" s="11" t="s">
        <v>555</v>
      </c>
      <c r="P200" t="s">
        <v>142</v>
      </c>
      <c r="Q200" t="s">
        <v>752</v>
      </c>
      <c r="R200">
        <v>20</v>
      </c>
      <c r="T200" s="19" t="s">
        <v>330</v>
      </c>
      <c r="U200" s="19" t="s">
        <v>323</v>
      </c>
      <c r="AB200" t="s">
        <v>556</v>
      </c>
    </row>
    <row r="201" spans="2:28" x14ac:dyDescent="0.2">
      <c r="B201" t="s">
        <v>156</v>
      </c>
      <c r="C201" t="s">
        <v>192</v>
      </c>
      <c r="D201" s="24">
        <v>8</v>
      </c>
      <c r="E201" t="s">
        <v>435</v>
      </c>
      <c r="H201" s="36">
        <v>1.1672782428121462</v>
      </c>
      <c r="J201" t="s">
        <v>159</v>
      </c>
      <c r="K201" s="3" t="s">
        <v>305</v>
      </c>
      <c r="L201" s="31">
        <v>43794</v>
      </c>
      <c r="M201" s="32">
        <v>0.66702546296296295</v>
      </c>
      <c r="N201" s="3" t="s">
        <v>342</v>
      </c>
      <c r="O201" s="11" t="s">
        <v>555</v>
      </c>
      <c r="P201" t="s">
        <v>142</v>
      </c>
      <c r="Q201" t="s">
        <v>752</v>
      </c>
      <c r="R201">
        <v>20</v>
      </c>
      <c r="T201" s="19" t="s">
        <v>330</v>
      </c>
      <c r="U201" s="19" t="s">
        <v>323</v>
      </c>
      <c r="AB201" t="s">
        <v>556</v>
      </c>
    </row>
    <row r="202" spans="2:28" x14ac:dyDescent="0.2">
      <c r="B202" t="s">
        <v>156</v>
      </c>
      <c r="C202" t="s">
        <v>192</v>
      </c>
      <c r="D202" s="24">
        <v>9</v>
      </c>
      <c r="E202" t="s">
        <v>436</v>
      </c>
      <c r="H202" s="36">
        <v>1.1672782428121462</v>
      </c>
      <c r="J202" t="s">
        <v>159</v>
      </c>
      <c r="K202" s="3" t="s">
        <v>305</v>
      </c>
      <c r="L202" s="31">
        <v>43794</v>
      </c>
      <c r="M202" s="32">
        <v>0.66702546296296295</v>
      </c>
      <c r="N202" s="3" t="s">
        <v>342</v>
      </c>
      <c r="O202" s="11" t="s">
        <v>555</v>
      </c>
      <c r="P202" t="s">
        <v>142</v>
      </c>
      <c r="Q202" t="s">
        <v>752</v>
      </c>
      <c r="R202">
        <v>20</v>
      </c>
      <c r="T202" s="19" t="s">
        <v>330</v>
      </c>
      <c r="U202" s="19" t="s">
        <v>323</v>
      </c>
      <c r="AB202" t="s">
        <v>556</v>
      </c>
    </row>
    <row r="203" spans="2:28" x14ac:dyDescent="0.2">
      <c r="B203" t="s">
        <v>156</v>
      </c>
      <c r="C203" t="s">
        <v>192</v>
      </c>
      <c r="D203" s="24">
        <v>10</v>
      </c>
      <c r="E203" t="s">
        <v>437</v>
      </c>
      <c r="H203" s="36">
        <v>1.1672782428121462</v>
      </c>
      <c r="J203" t="s">
        <v>159</v>
      </c>
      <c r="K203" s="3" t="s">
        <v>305</v>
      </c>
      <c r="L203" s="31">
        <v>43794</v>
      </c>
      <c r="M203" s="32">
        <v>0.66702546296296295</v>
      </c>
      <c r="N203" s="3" t="s">
        <v>342</v>
      </c>
      <c r="O203" s="11" t="s">
        <v>555</v>
      </c>
      <c r="P203" t="s">
        <v>142</v>
      </c>
      <c r="Q203" t="s">
        <v>752</v>
      </c>
      <c r="R203">
        <v>20</v>
      </c>
      <c r="T203" s="19" t="s">
        <v>330</v>
      </c>
      <c r="U203" s="19" t="s">
        <v>323</v>
      </c>
      <c r="AB203" t="s">
        <v>556</v>
      </c>
    </row>
    <row r="204" spans="2:28" x14ac:dyDescent="0.2">
      <c r="B204" t="s">
        <v>156</v>
      </c>
      <c r="C204" t="s">
        <v>192</v>
      </c>
      <c r="D204" s="24">
        <v>11</v>
      </c>
      <c r="E204" t="s">
        <v>438</v>
      </c>
      <c r="H204" s="36">
        <v>1.1672782428121462</v>
      </c>
      <c r="J204" t="s">
        <v>159</v>
      </c>
      <c r="K204" s="3" t="s">
        <v>305</v>
      </c>
      <c r="L204" s="31">
        <v>43794</v>
      </c>
      <c r="M204" s="32">
        <v>0.66702546296296295</v>
      </c>
      <c r="N204" s="3" t="s">
        <v>342</v>
      </c>
      <c r="O204" s="11" t="s">
        <v>555</v>
      </c>
      <c r="P204" t="s">
        <v>142</v>
      </c>
      <c r="Q204" t="s">
        <v>752</v>
      </c>
      <c r="R204">
        <v>20</v>
      </c>
      <c r="T204" s="19" t="s">
        <v>330</v>
      </c>
      <c r="U204" s="19" t="s">
        <v>323</v>
      </c>
      <c r="AB204" t="s">
        <v>556</v>
      </c>
    </row>
    <row r="205" spans="2:28" x14ac:dyDescent="0.2">
      <c r="B205" t="s">
        <v>156</v>
      </c>
      <c r="C205" t="s">
        <v>192</v>
      </c>
      <c r="D205" s="24">
        <v>12</v>
      </c>
      <c r="E205" t="s">
        <v>439</v>
      </c>
      <c r="H205" s="36">
        <v>1.1672782428121462</v>
      </c>
      <c r="J205" t="s">
        <v>159</v>
      </c>
      <c r="K205" s="3" t="s">
        <v>305</v>
      </c>
      <c r="L205" s="31">
        <v>43794</v>
      </c>
      <c r="M205" s="32">
        <v>0.66702546296296295</v>
      </c>
      <c r="N205" s="3" t="s">
        <v>342</v>
      </c>
      <c r="O205" s="11" t="s">
        <v>555</v>
      </c>
      <c r="P205" t="s">
        <v>142</v>
      </c>
      <c r="Q205" t="s">
        <v>752</v>
      </c>
      <c r="R205">
        <v>20</v>
      </c>
      <c r="T205" s="19" t="s">
        <v>330</v>
      </c>
      <c r="U205" s="19" t="s">
        <v>323</v>
      </c>
      <c r="AB205" t="s">
        <v>556</v>
      </c>
    </row>
    <row r="206" spans="2:28" x14ac:dyDescent="0.2">
      <c r="B206" t="s">
        <v>156</v>
      </c>
      <c r="C206" t="s">
        <v>192</v>
      </c>
      <c r="D206" s="26">
        <v>13</v>
      </c>
      <c r="E206" t="s">
        <v>440</v>
      </c>
      <c r="H206" s="36">
        <v>1.1672782428121462</v>
      </c>
      <c r="J206" t="s">
        <v>159</v>
      </c>
      <c r="K206" s="3" t="s">
        <v>305</v>
      </c>
      <c r="L206" s="31">
        <v>43794</v>
      </c>
      <c r="M206" s="32">
        <v>0.66702546296296295</v>
      </c>
      <c r="N206" s="3" t="s">
        <v>342</v>
      </c>
      <c r="O206" s="11" t="s">
        <v>555</v>
      </c>
      <c r="P206" t="s">
        <v>142</v>
      </c>
      <c r="Q206" t="s">
        <v>752</v>
      </c>
      <c r="R206">
        <v>20</v>
      </c>
      <c r="T206" s="19" t="s">
        <v>330</v>
      </c>
      <c r="U206" s="19" t="s">
        <v>323</v>
      </c>
      <c r="AB206" t="s">
        <v>556</v>
      </c>
    </row>
    <row r="207" spans="2:28" x14ac:dyDescent="0.2">
      <c r="B207" t="s">
        <v>156</v>
      </c>
      <c r="C207" t="s">
        <v>189</v>
      </c>
      <c r="D207" s="26">
        <v>14</v>
      </c>
      <c r="E207" t="s">
        <v>441</v>
      </c>
      <c r="H207" s="36">
        <v>1.1672782428121462</v>
      </c>
      <c r="J207" t="s">
        <v>159</v>
      </c>
      <c r="K207" s="3" t="s">
        <v>305</v>
      </c>
      <c r="L207" s="31">
        <v>43794</v>
      </c>
      <c r="M207" s="32">
        <v>0.66702546296296295</v>
      </c>
      <c r="N207" s="3" t="s">
        <v>342</v>
      </c>
      <c r="O207" s="11" t="s">
        <v>555</v>
      </c>
      <c r="P207" t="s">
        <v>142</v>
      </c>
      <c r="Q207" t="s">
        <v>752</v>
      </c>
      <c r="R207">
        <v>20</v>
      </c>
      <c r="T207" s="19" t="s">
        <v>330</v>
      </c>
      <c r="U207" s="19" t="s">
        <v>323</v>
      </c>
      <c r="AB207" t="s">
        <v>556</v>
      </c>
    </row>
    <row r="208" spans="2:28" x14ac:dyDescent="0.2">
      <c r="B208" t="s">
        <v>156</v>
      </c>
      <c r="C208" t="s">
        <v>189</v>
      </c>
      <c r="D208" s="26">
        <v>15</v>
      </c>
      <c r="E208" t="s">
        <v>442</v>
      </c>
      <c r="H208" s="36">
        <v>1.1672782428121462</v>
      </c>
      <c r="J208" t="s">
        <v>159</v>
      </c>
      <c r="K208" s="3" t="s">
        <v>305</v>
      </c>
      <c r="L208" s="31">
        <v>43794</v>
      </c>
      <c r="M208" s="32">
        <v>0.66702546296296295</v>
      </c>
      <c r="N208" s="3" t="s">
        <v>342</v>
      </c>
      <c r="O208" s="11" t="s">
        <v>555</v>
      </c>
      <c r="P208" t="s">
        <v>142</v>
      </c>
      <c r="Q208" t="s">
        <v>752</v>
      </c>
      <c r="R208">
        <v>20</v>
      </c>
      <c r="T208" s="19" t="s">
        <v>330</v>
      </c>
      <c r="U208" s="19" t="s">
        <v>323</v>
      </c>
      <c r="AB208" t="s">
        <v>556</v>
      </c>
    </row>
    <row r="209" spans="2:28" x14ac:dyDescent="0.2">
      <c r="B209" t="s">
        <v>156</v>
      </c>
      <c r="C209" t="s">
        <v>189</v>
      </c>
      <c r="D209" s="26">
        <v>16</v>
      </c>
      <c r="E209" t="s">
        <v>443</v>
      </c>
      <c r="H209" s="36">
        <v>1.1672782428121462</v>
      </c>
      <c r="J209" t="s">
        <v>159</v>
      </c>
      <c r="K209" s="3" t="s">
        <v>305</v>
      </c>
      <c r="L209" s="31">
        <v>43794</v>
      </c>
      <c r="M209" s="32">
        <v>0.66702546296296295</v>
      </c>
      <c r="N209" s="3" t="s">
        <v>342</v>
      </c>
      <c r="O209" s="11" t="s">
        <v>555</v>
      </c>
      <c r="P209" t="s">
        <v>142</v>
      </c>
      <c r="Q209" t="s">
        <v>752</v>
      </c>
      <c r="R209">
        <v>20</v>
      </c>
      <c r="T209" s="19" t="s">
        <v>330</v>
      </c>
      <c r="U209" s="19" t="s">
        <v>323</v>
      </c>
      <c r="AB209" t="s">
        <v>556</v>
      </c>
    </row>
    <row r="210" spans="2:28" x14ac:dyDescent="0.2">
      <c r="B210" t="s">
        <v>156</v>
      </c>
      <c r="C210" t="s">
        <v>189</v>
      </c>
      <c r="D210" s="26">
        <v>17</v>
      </c>
      <c r="E210" t="s">
        <v>444</v>
      </c>
      <c r="H210" s="36">
        <v>1.1672782428121462</v>
      </c>
      <c r="J210" t="s">
        <v>159</v>
      </c>
      <c r="K210" s="3" t="s">
        <v>305</v>
      </c>
      <c r="L210" s="31">
        <v>43794</v>
      </c>
      <c r="M210" s="32">
        <v>0.66702546296296295</v>
      </c>
      <c r="N210" s="3" t="s">
        <v>342</v>
      </c>
      <c r="O210" s="11" t="s">
        <v>555</v>
      </c>
      <c r="P210" t="s">
        <v>142</v>
      </c>
      <c r="Q210" t="s">
        <v>752</v>
      </c>
      <c r="R210">
        <v>20</v>
      </c>
      <c r="T210" s="19" t="s">
        <v>330</v>
      </c>
      <c r="U210" s="19" t="s">
        <v>323</v>
      </c>
      <c r="AB210" t="s">
        <v>556</v>
      </c>
    </row>
    <row r="211" spans="2:28" x14ac:dyDescent="0.2">
      <c r="B211" t="s">
        <v>156</v>
      </c>
      <c r="C211" t="s">
        <v>189</v>
      </c>
      <c r="D211" s="26">
        <v>18</v>
      </c>
      <c r="E211" t="s">
        <v>445</v>
      </c>
      <c r="H211" s="36">
        <v>1.1672782428121462</v>
      </c>
      <c r="J211" t="s">
        <v>159</v>
      </c>
      <c r="K211" s="3" t="s">
        <v>305</v>
      </c>
      <c r="L211" s="31">
        <v>43794</v>
      </c>
      <c r="M211" s="32">
        <v>0.66702546296296295</v>
      </c>
      <c r="N211" s="3" t="s">
        <v>342</v>
      </c>
      <c r="O211" s="11" t="s">
        <v>555</v>
      </c>
      <c r="P211" t="s">
        <v>142</v>
      </c>
      <c r="Q211" t="s">
        <v>752</v>
      </c>
      <c r="R211">
        <v>20</v>
      </c>
      <c r="T211" s="19" t="s">
        <v>330</v>
      </c>
      <c r="U211" s="19" t="s">
        <v>323</v>
      </c>
      <c r="AB211" t="s">
        <v>556</v>
      </c>
    </row>
    <row r="212" spans="2:28" x14ac:dyDescent="0.2">
      <c r="B212" t="s">
        <v>156</v>
      </c>
      <c r="C212" t="s">
        <v>189</v>
      </c>
      <c r="D212" s="24">
        <v>19</v>
      </c>
      <c r="E212" t="s">
        <v>446</v>
      </c>
      <c r="H212" s="36">
        <v>1.1672782428121462</v>
      </c>
      <c r="J212" t="s">
        <v>159</v>
      </c>
      <c r="K212" s="3" t="s">
        <v>305</v>
      </c>
      <c r="L212" s="31">
        <v>43794</v>
      </c>
      <c r="M212" s="32">
        <v>0.66702546296296295</v>
      </c>
      <c r="N212" s="3" t="s">
        <v>342</v>
      </c>
      <c r="O212" s="11" t="s">
        <v>555</v>
      </c>
      <c r="P212" t="s">
        <v>142</v>
      </c>
      <c r="Q212" t="s">
        <v>752</v>
      </c>
      <c r="R212">
        <v>20</v>
      </c>
      <c r="T212" s="19" t="s">
        <v>330</v>
      </c>
      <c r="U212" s="19" t="s">
        <v>323</v>
      </c>
      <c r="AB212" t="s">
        <v>556</v>
      </c>
    </row>
    <row r="213" spans="2:28" x14ac:dyDescent="0.2">
      <c r="B213" t="s">
        <v>156</v>
      </c>
      <c r="C213" t="s">
        <v>190</v>
      </c>
      <c r="D213" s="24">
        <v>20</v>
      </c>
      <c r="E213" t="s">
        <v>447</v>
      </c>
      <c r="H213" s="36">
        <v>1.1672782428121462</v>
      </c>
      <c r="J213" t="s">
        <v>159</v>
      </c>
      <c r="K213" s="3" t="s">
        <v>305</v>
      </c>
      <c r="L213" s="31">
        <v>43794</v>
      </c>
      <c r="M213" s="32">
        <v>0.66702546296296295</v>
      </c>
      <c r="N213" s="3" t="s">
        <v>342</v>
      </c>
      <c r="O213" s="11" t="s">
        <v>555</v>
      </c>
      <c r="P213" t="s">
        <v>142</v>
      </c>
      <c r="Q213" t="s">
        <v>752</v>
      </c>
      <c r="R213">
        <v>20</v>
      </c>
      <c r="T213" s="19" t="s">
        <v>330</v>
      </c>
      <c r="U213" s="19" t="s">
        <v>323</v>
      </c>
      <c r="AB213" t="s">
        <v>556</v>
      </c>
    </row>
    <row r="214" spans="2:28" x14ac:dyDescent="0.2">
      <c r="B214" t="s">
        <v>156</v>
      </c>
      <c r="C214" t="s">
        <v>190</v>
      </c>
      <c r="D214" s="24">
        <v>21</v>
      </c>
      <c r="E214" t="s">
        <v>448</v>
      </c>
      <c r="H214" s="36">
        <v>1.1672782428121462</v>
      </c>
      <c r="J214" t="s">
        <v>159</v>
      </c>
      <c r="K214" s="3" t="s">
        <v>305</v>
      </c>
      <c r="L214" s="31">
        <v>43794</v>
      </c>
      <c r="M214" s="32">
        <v>0.66702546296296295</v>
      </c>
      <c r="N214" s="3" t="s">
        <v>342</v>
      </c>
      <c r="O214" s="11" t="s">
        <v>555</v>
      </c>
      <c r="P214" t="s">
        <v>142</v>
      </c>
      <c r="Q214" t="s">
        <v>752</v>
      </c>
      <c r="R214">
        <v>20</v>
      </c>
      <c r="T214" s="19" t="s">
        <v>330</v>
      </c>
      <c r="U214" s="19" t="s">
        <v>323</v>
      </c>
      <c r="AB214" t="s">
        <v>556</v>
      </c>
    </row>
    <row r="215" spans="2:28" x14ac:dyDescent="0.2">
      <c r="B215" t="s">
        <v>156</v>
      </c>
      <c r="C215" t="s">
        <v>190</v>
      </c>
      <c r="D215" s="24">
        <v>22</v>
      </c>
      <c r="E215" t="s">
        <v>449</v>
      </c>
      <c r="H215" s="36">
        <v>1.1672782428121462</v>
      </c>
      <c r="J215" t="s">
        <v>159</v>
      </c>
      <c r="K215" s="3" t="s">
        <v>305</v>
      </c>
      <c r="L215" s="31">
        <v>43794</v>
      </c>
      <c r="M215" s="32">
        <v>0.66702546296296295</v>
      </c>
      <c r="N215" s="3" t="s">
        <v>342</v>
      </c>
      <c r="O215" s="11" t="s">
        <v>555</v>
      </c>
      <c r="P215" t="s">
        <v>142</v>
      </c>
      <c r="Q215" t="s">
        <v>752</v>
      </c>
      <c r="R215">
        <v>20</v>
      </c>
      <c r="T215" s="19" t="s">
        <v>330</v>
      </c>
      <c r="U215" s="19" t="s">
        <v>323</v>
      </c>
      <c r="AB215" t="s">
        <v>556</v>
      </c>
    </row>
    <row r="216" spans="2:28" x14ac:dyDescent="0.2">
      <c r="B216" t="s">
        <v>156</v>
      </c>
      <c r="C216" t="s">
        <v>190</v>
      </c>
      <c r="D216" s="24">
        <v>23</v>
      </c>
      <c r="E216" t="s">
        <v>450</v>
      </c>
      <c r="H216" s="36">
        <v>1.1672782428121462</v>
      </c>
      <c r="J216" t="s">
        <v>159</v>
      </c>
      <c r="K216" s="3" t="s">
        <v>305</v>
      </c>
      <c r="L216" s="31">
        <v>43794</v>
      </c>
      <c r="M216" s="32">
        <v>0.66702546296296295</v>
      </c>
      <c r="N216" s="3" t="s">
        <v>342</v>
      </c>
      <c r="O216" s="11" t="s">
        <v>555</v>
      </c>
      <c r="P216" t="s">
        <v>142</v>
      </c>
      <c r="Q216" t="s">
        <v>752</v>
      </c>
      <c r="R216">
        <v>20</v>
      </c>
      <c r="T216" s="19" t="s">
        <v>330</v>
      </c>
      <c r="U216" s="19" t="s">
        <v>323</v>
      </c>
      <c r="AB216" t="s">
        <v>556</v>
      </c>
    </row>
    <row r="217" spans="2:28" x14ac:dyDescent="0.2">
      <c r="B217" t="s">
        <v>156</v>
      </c>
      <c r="C217" t="s">
        <v>190</v>
      </c>
      <c r="D217" s="24">
        <v>24</v>
      </c>
      <c r="E217" t="s">
        <v>451</v>
      </c>
      <c r="H217" s="36">
        <v>1.1672782428121462</v>
      </c>
      <c r="J217" t="s">
        <v>159</v>
      </c>
      <c r="K217" s="3" t="s">
        <v>305</v>
      </c>
      <c r="L217" s="31">
        <v>43794</v>
      </c>
      <c r="M217" s="32">
        <v>0.66702546296296295</v>
      </c>
      <c r="N217" s="3" t="s">
        <v>342</v>
      </c>
      <c r="O217" s="11" t="s">
        <v>555</v>
      </c>
      <c r="P217" t="s">
        <v>142</v>
      </c>
      <c r="Q217" t="s">
        <v>752</v>
      </c>
      <c r="R217">
        <v>20</v>
      </c>
      <c r="T217" s="19" t="s">
        <v>330</v>
      </c>
      <c r="U217" s="19" t="s">
        <v>323</v>
      </c>
      <c r="AB217" t="s">
        <v>556</v>
      </c>
    </row>
    <row r="218" spans="2:28" x14ac:dyDescent="0.2">
      <c r="B218" t="s">
        <v>156</v>
      </c>
      <c r="C218" t="s">
        <v>190</v>
      </c>
      <c r="D218" s="24">
        <v>25</v>
      </c>
      <c r="E218" t="s">
        <v>452</v>
      </c>
      <c r="H218" s="36">
        <v>1.1672782428121462</v>
      </c>
      <c r="J218" t="s">
        <v>159</v>
      </c>
      <c r="K218" s="3" t="s">
        <v>305</v>
      </c>
      <c r="L218" s="31">
        <v>43794</v>
      </c>
      <c r="M218" s="32">
        <v>0.66702546296296295</v>
      </c>
      <c r="N218" s="3" t="s">
        <v>342</v>
      </c>
      <c r="O218" s="11" t="s">
        <v>555</v>
      </c>
      <c r="P218" t="s">
        <v>142</v>
      </c>
      <c r="Q218" t="s">
        <v>752</v>
      </c>
      <c r="R218">
        <v>20</v>
      </c>
      <c r="T218" s="19" t="s">
        <v>330</v>
      </c>
      <c r="U218" s="19" t="s">
        <v>323</v>
      </c>
      <c r="AB218" t="s">
        <v>556</v>
      </c>
    </row>
    <row r="219" spans="2:28" x14ac:dyDescent="0.2">
      <c r="B219" t="s">
        <v>156</v>
      </c>
      <c r="C219" t="s">
        <v>195</v>
      </c>
      <c r="D219" s="24">
        <v>26</v>
      </c>
      <c r="E219" t="s">
        <v>453</v>
      </c>
      <c r="H219" s="36">
        <v>1.1672782428121462</v>
      </c>
      <c r="J219" t="s">
        <v>159</v>
      </c>
      <c r="K219" s="3" t="s">
        <v>305</v>
      </c>
      <c r="L219" s="31">
        <v>43794</v>
      </c>
      <c r="M219" s="32">
        <v>0.66702546296296295</v>
      </c>
      <c r="N219" s="3" t="s">
        <v>342</v>
      </c>
      <c r="O219" s="11" t="s">
        <v>555</v>
      </c>
      <c r="P219" t="s">
        <v>142</v>
      </c>
      <c r="Q219" t="s">
        <v>752</v>
      </c>
      <c r="R219">
        <v>20</v>
      </c>
      <c r="T219" s="19" t="s">
        <v>330</v>
      </c>
      <c r="U219" s="19" t="s">
        <v>323</v>
      </c>
      <c r="AB219" t="s">
        <v>556</v>
      </c>
    </row>
    <row r="220" spans="2:28" x14ac:dyDescent="0.2">
      <c r="B220" t="s">
        <v>156</v>
      </c>
      <c r="C220" t="s">
        <v>195</v>
      </c>
      <c r="D220" s="24">
        <v>27</v>
      </c>
      <c r="E220" t="s">
        <v>454</v>
      </c>
      <c r="H220" s="36">
        <v>1.1672782428121462</v>
      </c>
      <c r="J220" t="s">
        <v>159</v>
      </c>
      <c r="K220" s="3" t="s">
        <v>305</v>
      </c>
      <c r="L220" s="31">
        <v>43794</v>
      </c>
      <c r="M220" s="32">
        <v>0.66702546296296295</v>
      </c>
      <c r="N220" s="3" t="s">
        <v>342</v>
      </c>
      <c r="O220" s="11" t="s">
        <v>555</v>
      </c>
      <c r="P220" t="s">
        <v>142</v>
      </c>
      <c r="Q220" t="s">
        <v>752</v>
      </c>
      <c r="R220">
        <v>20</v>
      </c>
      <c r="T220" s="19" t="s">
        <v>330</v>
      </c>
      <c r="U220" s="19" t="s">
        <v>323</v>
      </c>
      <c r="AB220" t="s">
        <v>556</v>
      </c>
    </row>
    <row r="221" spans="2:28" x14ac:dyDescent="0.2">
      <c r="B221" t="s">
        <v>156</v>
      </c>
      <c r="C221" t="s">
        <v>195</v>
      </c>
      <c r="D221" s="24">
        <v>28</v>
      </c>
      <c r="E221" t="s">
        <v>455</v>
      </c>
      <c r="H221" s="36">
        <v>1.1672782428121462</v>
      </c>
      <c r="J221" t="s">
        <v>159</v>
      </c>
      <c r="K221" s="3" t="s">
        <v>305</v>
      </c>
      <c r="L221" s="31">
        <v>43794</v>
      </c>
      <c r="M221" s="32">
        <v>0.66702546296296295</v>
      </c>
      <c r="N221" s="3" t="s">
        <v>342</v>
      </c>
      <c r="O221" s="11" t="s">
        <v>555</v>
      </c>
      <c r="P221" t="s">
        <v>142</v>
      </c>
      <c r="Q221" t="s">
        <v>752</v>
      </c>
      <c r="R221">
        <v>20</v>
      </c>
      <c r="T221" s="19" t="s">
        <v>330</v>
      </c>
      <c r="U221" s="19" t="s">
        <v>323</v>
      </c>
      <c r="AB221" t="s">
        <v>556</v>
      </c>
    </row>
    <row r="222" spans="2:28" x14ac:dyDescent="0.2">
      <c r="B222" t="s">
        <v>156</v>
      </c>
      <c r="C222" t="s">
        <v>195</v>
      </c>
      <c r="D222" s="24">
        <v>29</v>
      </c>
      <c r="E222" t="s">
        <v>456</v>
      </c>
      <c r="H222" s="36">
        <v>1.1672782428121462</v>
      </c>
      <c r="J222" t="s">
        <v>159</v>
      </c>
      <c r="K222" s="3" t="s">
        <v>305</v>
      </c>
      <c r="L222" s="31">
        <v>43794</v>
      </c>
      <c r="M222" s="32">
        <v>0.66702546296296295</v>
      </c>
      <c r="N222" s="3" t="s">
        <v>342</v>
      </c>
      <c r="O222" s="11" t="s">
        <v>555</v>
      </c>
      <c r="P222" t="s">
        <v>142</v>
      </c>
      <c r="Q222" t="s">
        <v>752</v>
      </c>
      <c r="R222">
        <v>20</v>
      </c>
      <c r="T222" s="19" t="s">
        <v>330</v>
      </c>
      <c r="U222" s="19" t="s">
        <v>323</v>
      </c>
      <c r="AB222" t="s">
        <v>556</v>
      </c>
    </row>
    <row r="223" spans="2:28" x14ac:dyDescent="0.2">
      <c r="B223" t="s">
        <v>156</v>
      </c>
      <c r="C223" t="s">
        <v>195</v>
      </c>
      <c r="D223" s="24">
        <v>30</v>
      </c>
      <c r="E223" t="s">
        <v>457</v>
      </c>
      <c r="H223" s="36">
        <v>1.1672782428121462</v>
      </c>
      <c r="J223" t="s">
        <v>159</v>
      </c>
      <c r="K223" s="3" t="s">
        <v>305</v>
      </c>
      <c r="L223" s="31">
        <v>43794</v>
      </c>
      <c r="M223" s="32">
        <v>0.66702546296296295</v>
      </c>
      <c r="N223" s="3" t="s">
        <v>342</v>
      </c>
      <c r="O223" s="11" t="s">
        <v>555</v>
      </c>
      <c r="P223" t="s">
        <v>142</v>
      </c>
      <c r="Q223" t="s">
        <v>752</v>
      </c>
      <c r="R223">
        <v>20</v>
      </c>
      <c r="T223" s="19" t="s">
        <v>330</v>
      </c>
      <c r="U223" s="19" t="s">
        <v>323</v>
      </c>
      <c r="AB223" t="s">
        <v>556</v>
      </c>
    </row>
    <row r="224" spans="2:28" x14ac:dyDescent="0.2">
      <c r="B224" t="s">
        <v>156</v>
      </c>
      <c r="C224" t="s">
        <v>195</v>
      </c>
      <c r="D224" s="24">
        <v>31</v>
      </c>
      <c r="E224" t="s">
        <v>458</v>
      </c>
      <c r="H224" s="36">
        <v>1.1672782428121462</v>
      </c>
      <c r="J224" t="s">
        <v>159</v>
      </c>
      <c r="K224" s="3" t="s">
        <v>305</v>
      </c>
      <c r="L224" s="31">
        <v>43794</v>
      </c>
      <c r="M224" s="32">
        <v>0.66702546296296295</v>
      </c>
      <c r="N224" s="3" t="s">
        <v>342</v>
      </c>
      <c r="O224" s="11" t="s">
        <v>555</v>
      </c>
      <c r="P224" t="s">
        <v>142</v>
      </c>
      <c r="Q224" t="s">
        <v>752</v>
      </c>
      <c r="R224">
        <v>20</v>
      </c>
      <c r="T224" s="19" t="s">
        <v>330</v>
      </c>
      <c r="U224" s="19" t="s">
        <v>323</v>
      </c>
      <c r="AB224" t="s">
        <v>556</v>
      </c>
    </row>
    <row r="225" spans="2:28" x14ac:dyDescent="0.2">
      <c r="B225" t="s">
        <v>156</v>
      </c>
      <c r="C225" t="s">
        <v>196</v>
      </c>
      <c r="D225" s="24">
        <v>32</v>
      </c>
      <c r="E225" t="s">
        <v>459</v>
      </c>
      <c r="H225" s="36">
        <v>1.1672782428121462</v>
      </c>
      <c r="J225" t="s">
        <v>159</v>
      </c>
      <c r="K225" s="3" t="s">
        <v>305</v>
      </c>
      <c r="L225" s="31">
        <v>43794</v>
      </c>
      <c r="M225" s="32">
        <v>0.66702546296296295</v>
      </c>
      <c r="N225" s="3" t="s">
        <v>342</v>
      </c>
      <c r="O225" s="11" t="s">
        <v>555</v>
      </c>
      <c r="P225" t="s">
        <v>142</v>
      </c>
      <c r="Q225" t="s">
        <v>752</v>
      </c>
      <c r="R225">
        <v>20</v>
      </c>
      <c r="T225" s="19" t="s">
        <v>330</v>
      </c>
      <c r="U225" s="19" t="s">
        <v>323</v>
      </c>
      <c r="AB225" t="s">
        <v>556</v>
      </c>
    </row>
    <row r="226" spans="2:28" x14ac:dyDescent="0.2">
      <c r="B226" t="s">
        <v>156</v>
      </c>
      <c r="C226" t="s">
        <v>196</v>
      </c>
      <c r="D226" s="24">
        <v>33</v>
      </c>
      <c r="E226" t="s">
        <v>460</v>
      </c>
      <c r="H226" s="36">
        <v>1.1672782428121462</v>
      </c>
      <c r="J226" t="s">
        <v>159</v>
      </c>
      <c r="K226" s="3" t="s">
        <v>305</v>
      </c>
      <c r="L226" s="31">
        <v>43794</v>
      </c>
      <c r="M226" s="32">
        <v>0.66702546296296295</v>
      </c>
      <c r="N226" s="3" t="s">
        <v>342</v>
      </c>
      <c r="O226" s="11" t="s">
        <v>555</v>
      </c>
      <c r="P226" t="s">
        <v>142</v>
      </c>
      <c r="Q226" t="s">
        <v>752</v>
      </c>
      <c r="R226">
        <v>20</v>
      </c>
      <c r="T226" s="19" t="s">
        <v>330</v>
      </c>
      <c r="U226" s="19" t="s">
        <v>323</v>
      </c>
      <c r="AB226" t="s">
        <v>556</v>
      </c>
    </row>
    <row r="227" spans="2:28" x14ac:dyDescent="0.2">
      <c r="B227" t="s">
        <v>156</v>
      </c>
      <c r="C227" t="s">
        <v>196</v>
      </c>
      <c r="D227" s="24">
        <v>34</v>
      </c>
      <c r="E227" t="s">
        <v>461</v>
      </c>
      <c r="H227" s="36">
        <v>1.1672782428121462</v>
      </c>
      <c r="J227" t="s">
        <v>159</v>
      </c>
      <c r="K227" s="3" t="s">
        <v>305</v>
      </c>
      <c r="L227" s="31">
        <v>43794</v>
      </c>
      <c r="M227" s="32">
        <v>0.66702546296296295</v>
      </c>
      <c r="N227" s="3" t="s">
        <v>342</v>
      </c>
      <c r="O227" s="11" t="s">
        <v>555</v>
      </c>
      <c r="P227" t="s">
        <v>142</v>
      </c>
      <c r="Q227" t="s">
        <v>752</v>
      </c>
      <c r="R227">
        <v>20</v>
      </c>
      <c r="T227" s="19" t="s">
        <v>330</v>
      </c>
      <c r="U227" s="19" t="s">
        <v>323</v>
      </c>
      <c r="AB227" t="s">
        <v>556</v>
      </c>
    </row>
    <row r="228" spans="2:28" x14ac:dyDescent="0.2">
      <c r="B228" t="s">
        <v>156</v>
      </c>
      <c r="C228" t="s">
        <v>196</v>
      </c>
      <c r="D228" s="24">
        <v>35</v>
      </c>
      <c r="E228" t="s">
        <v>462</v>
      </c>
      <c r="H228" s="36">
        <v>1.1672782428121462</v>
      </c>
      <c r="J228" t="s">
        <v>159</v>
      </c>
      <c r="K228" s="3" t="s">
        <v>305</v>
      </c>
      <c r="L228" s="31">
        <v>43794</v>
      </c>
      <c r="M228" s="32">
        <v>0.66702546296296295</v>
      </c>
      <c r="N228" s="3" t="s">
        <v>342</v>
      </c>
      <c r="O228" s="11" t="s">
        <v>555</v>
      </c>
      <c r="P228" t="s">
        <v>142</v>
      </c>
      <c r="Q228" t="s">
        <v>752</v>
      </c>
      <c r="R228">
        <v>20</v>
      </c>
      <c r="T228" s="19" t="s">
        <v>330</v>
      </c>
      <c r="U228" s="19" t="s">
        <v>323</v>
      </c>
      <c r="AB228" t="s">
        <v>556</v>
      </c>
    </row>
    <row r="229" spans="2:28" x14ac:dyDescent="0.2">
      <c r="B229" t="s">
        <v>156</v>
      </c>
      <c r="C229" t="s">
        <v>196</v>
      </c>
      <c r="D229" s="24">
        <v>36</v>
      </c>
      <c r="E229" t="s">
        <v>463</v>
      </c>
      <c r="H229" s="36">
        <v>1.1672782428121462</v>
      </c>
      <c r="J229" t="s">
        <v>159</v>
      </c>
      <c r="K229" s="3" t="s">
        <v>305</v>
      </c>
      <c r="L229" s="31">
        <v>43794</v>
      </c>
      <c r="M229" s="32">
        <v>0.66702546296296295</v>
      </c>
      <c r="N229" s="3" t="s">
        <v>342</v>
      </c>
      <c r="O229" s="11" t="s">
        <v>555</v>
      </c>
      <c r="P229" t="s">
        <v>142</v>
      </c>
      <c r="Q229" t="s">
        <v>752</v>
      </c>
      <c r="R229">
        <v>20</v>
      </c>
      <c r="T229" s="19" t="s">
        <v>330</v>
      </c>
      <c r="U229" s="19" t="s">
        <v>323</v>
      </c>
      <c r="AB229" t="s">
        <v>556</v>
      </c>
    </row>
    <row r="230" spans="2:28" x14ac:dyDescent="0.2">
      <c r="B230" t="s">
        <v>156</v>
      </c>
      <c r="C230" t="s">
        <v>196</v>
      </c>
      <c r="D230" s="24">
        <v>37</v>
      </c>
      <c r="E230" t="s">
        <v>464</v>
      </c>
      <c r="H230" s="36">
        <v>1.1672782428121462</v>
      </c>
      <c r="J230" t="s">
        <v>159</v>
      </c>
      <c r="K230" s="3" t="s">
        <v>305</v>
      </c>
      <c r="L230" s="31">
        <v>43794</v>
      </c>
      <c r="M230" s="32">
        <v>0.66702546296296295</v>
      </c>
      <c r="N230" s="3" t="s">
        <v>342</v>
      </c>
      <c r="O230" s="11" t="s">
        <v>555</v>
      </c>
      <c r="P230" t="s">
        <v>142</v>
      </c>
      <c r="Q230" t="s">
        <v>752</v>
      </c>
      <c r="R230">
        <v>20</v>
      </c>
      <c r="T230" s="19" t="s">
        <v>330</v>
      </c>
      <c r="U230" s="19" t="s">
        <v>323</v>
      </c>
      <c r="AB230" t="s">
        <v>556</v>
      </c>
    </row>
    <row r="231" spans="2:28" x14ac:dyDescent="0.2">
      <c r="B231" t="s">
        <v>156</v>
      </c>
      <c r="C231" t="s">
        <v>193</v>
      </c>
      <c r="D231" s="24">
        <v>38</v>
      </c>
      <c r="E231" t="s">
        <v>465</v>
      </c>
      <c r="H231" s="36">
        <v>1.1672782428121462</v>
      </c>
      <c r="J231" t="s">
        <v>159</v>
      </c>
      <c r="K231" s="3" t="s">
        <v>305</v>
      </c>
      <c r="L231" s="31">
        <v>43794</v>
      </c>
      <c r="M231" s="32">
        <v>0.66702546296296295</v>
      </c>
      <c r="N231" s="3" t="s">
        <v>342</v>
      </c>
      <c r="O231" s="11" t="s">
        <v>555</v>
      </c>
      <c r="P231" t="s">
        <v>142</v>
      </c>
      <c r="Q231" t="s">
        <v>752</v>
      </c>
      <c r="R231">
        <v>20</v>
      </c>
      <c r="T231" s="19" t="s">
        <v>330</v>
      </c>
      <c r="U231" s="19" t="s">
        <v>323</v>
      </c>
      <c r="AB231" t="s">
        <v>556</v>
      </c>
    </row>
    <row r="232" spans="2:28" x14ac:dyDescent="0.2">
      <c r="B232" t="s">
        <v>156</v>
      </c>
      <c r="C232" t="s">
        <v>193</v>
      </c>
      <c r="D232" s="24">
        <v>39</v>
      </c>
      <c r="E232" t="s">
        <v>466</v>
      </c>
      <c r="H232" s="36">
        <v>1.1672782428121462</v>
      </c>
      <c r="J232" t="s">
        <v>159</v>
      </c>
      <c r="K232" s="3" t="s">
        <v>305</v>
      </c>
      <c r="L232" s="31">
        <v>43794</v>
      </c>
      <c r="M232" s="32">
        <v>0.66702546296296295</v>
      </c>
      <c r="N232" s="3" t="s">
        <v>342</v>
      </c>
      <c r="O232" s="11" t="s">
        <v>555</v>
      </c>
      <c r="P232" t="s">
        <v>142</v>
      </c>
      <c r="Q232" t="s">
        <v>752</v>
      </c>
      <c r="R232">
        <v>20</v>
      </c>
      <c r="T232" s="19" t="s">
        <v>330</v>
      </c>
      <c r="U232" s="19" t="s">
        <v>323</v>
      </c>
      <c r="AB232" t="s">
        <v>556</v>
      </c>
    </row>
    <row r="233" spans="2:28" x14ac:dyDescent="0.2">
      <c r="B233" t="s">
        <v>156</v>
      </c>
      <c r="C233" t="s">
        <v>193</v>
      </c>
      <c r="D233" s="24">
        <v>40</v>
      </c>
      <c r="E233" t="s">
        <v>467</v>
      </c>
      <c r="H233" s="36">
        <v>1.1672782428121462</v>
      </c>
      <c r="J233" t="s">
        <v>159</v>
      </c>
      <c r="K233" s="3" t="s">
        <v>305</v>
      </c>
      <c r="L233" s="31">
        <v>43794</v>
      </c>
      <c r="M233" s="32">
        <v>0.66702546296296295</v>
      </c>
      <c r="N233" s="3" t="s">
        <v>342</v>
      </c>
      <c r="O233" s="11" t="s">
        <v>555</v>
      </c>
      <c r="P233" t="s">
        <v>142</v>
      </c>
      <c r="Q233" t="s">
        <v>752</v>
      </c>
      <c r="R233">
        <v>20</v>
      </c>
      <c r="T233" s="19" t="s">
        <v>330</v>
      </c>
      <c r="U233" s="19" t="s">
        <v>323</v>
      </c>
      <c r="AB233" t="s">
        <v>556</v>
      </c>
    </row>
    <row r="234" spans="2:28" x14ac:dyDescent="0.2">
      <c r="B234" t="s">
        <v>156</v>
      </c>
      <c r="C234" t="s">
        <v>193</v>
      </c>
      <c r="D234" s="24">
        <v>41</v>
      </c>
      <c r="E234" t="s">
        <v>468</v>
      </c>
      <c r="H234" s="36">
        <v>1.1672782428121462</v>
      </c>
      <c r="J234" t="s">
        <v>159</v>
      </c>
      <c r="K234" s="3" t="s">
        <v>305</v>
      </c>
      <c r="L234" s="31">
        <v>43794</v>
      </c>
      <c r="M234" s="32">
        <v>0.66702546296296295</v>
      </c>
      <c r="N234" s="3" t="s">
        <v>342</v>
      </c>
      <c r="O234" s="11" t="s">
        <v>555</v>
      </c>
      <c r="P234" t="s">
        <v>142</v>
      </c>
      <c r="Q234" t="s">
        <v>752</v>
      </c>
      <c r="R234">
        <v>20</v>
      </c>
      <c r="T234" s="19" t="s">
        <v>330</v>
      </c>
      <c r="U234" s="19" t="s">
        <v>323</v>
      </c>
      <c r="AB234" t="s">
        <v>556</v>
      </c>
    </row>
    <row r="235" spans="2:28" x14ac:dyDescent="0.2">
      <c r="B235" t="s">
        <v>156</v>
      </c>
      <c r="C235" t="s">
        <v>193</v>
      </c>
      <c r="D235" s="24">
        <v>42</v>
      </c>
      <c r="E235" t="s">
        <v>469</v>
      </c>
      <c r="H235" s="36">
        <v>1.1672782428121462</v>
      </c>
      <c r="J235" t="s">
        <v>159</v>
      </c>
      <c r="K235" s="3" t="s">
        <v>305</v>
      </c>
      <c r="L235" s="31">
        <v>43794</v>
      </c>
      <c r="M235" s="32">
        <v>0.66702546296296295</v>
      </c>
      <c r="N235" s="3" t="s">
        <v>342</v>
      </c>
      <c r="O235" s="11" t="s">
        <v>555</v>
      </c>
      <c r="P235" t="s">
        <v>142</v>
      </c>
      <c r="Q235" t="s">
        <v>752</v>
      </c>
      <c r="R235">
        <v>20</v>
      </c>
      <c r="T235" s="19" t="s">
        <v>330</v>
      </c>
      <c r="U235" s="19" t="s">
        <v>323</v>
      </c>
      <c r="AB235" t="s">
        <v>556</v>
      </c>
    </row>
    <row r="236" spans="2:28" x14ac:dyDescent="0.2">
      <c r="B236" t="s">
        <v>156</v>
      </c>
      <c r="C236" t="s">
        <v>193</v>
      </c>
      <c r="D236" s="24">
        <v>43</v>
      </c>
      <c r="E236" t="s">
        <v>470</v>
      </c>
      <c r="H236" s="36">
        <v>1.1672782428121462</v>
      </c>
      <c r="J236" t="s">
        <v>159</v>
      </c>
      <c r="K236" s="3" t="s">
        <v>305</v>
      </c>
      <c r="L236" s="31">
        <v>43794</v>
      </c>
      <c r="M236" s="32">
        <v>0.66702546296296295</v>
      </c>
      <c r="N236" s="3" t="s">
        <v>342</v>
      </c>
      <c r="O236" s="11" t="s">
        <v>555</v>
      </c>
      <c r="P236" t="s">
        <v>142</v>
      </c>
      <c r="Q236" t="s">
        <v>752</v>
      </c>
      <c r="R236">
        <v>20</v>
      </c>
      <c r="T236" s="19" t="s">
        <v>330</v>
      </c>
      <c r="U236" s="19" t="s">
        <v>323</v>
      </c>
      <c r="AB236" t="s">
        <v>556</v>
      </c>
    </row>
    <row r="237" spans="2:28" x14ac:dyDescent="0.2">
      <c r="B237" t="s">
        <v>156</v>
      </c>
      <c r="C237" t="s">
        <v>194</v>
      </c>
      <c r="D237" s="24">
        <v>44</v>
      </c>
      <c r="E237" t="s">
        <v>471</v>
      </c>
      <c r="H237" s="36">
        <v>1.1672782428121462</v>
      </c>
      <c r="J237" t="s">
        <v>159</v>
      </c>
      <c r="K237" s="3" t="s">
        <v>305</v>
      </c>
      <c r="L237" s="31">
        <v>43794</v>
      </c>
      <c r="M237" s="32">
        <v>0.66702546296296295</v>
      </c>
      <c r="N237" s="3" t="s">
        <v>342</v>
      </c>
      <c r="O237" s="11" t="s">
        <v>555</v>
      </c>
      <c r="P237" t="s">
        <v>142</v>
      </c>
      <c r="Q237" t="s">
        <v>752</v>
      </c>
      <c r="R237">
        <v>20</v>
      </c>
      <c r="T237" s="19" t="s">
        <v>330</v>
      </c>
      <c r="U237" s="19" t="s">
        <v>323</v>
      </c>
      <c r="AB237" t="s">
        <v>556</v>
      </c>
    </row>
    <row r="238" spans="2:28" x14ac:dyDescent="0.2">
      <c r="B238" t="s">
        <v>156</v>
      </c>
      <c r="C238" t="s">
        <v>194</v>
      </c>
      <c r="D238" s="24">
        <v>45</v>
      </c>
      <c r="E238" t="s">
        <v>472</v>
      </c>
      <c r="H238" s="36">
        <v>1.1672782428121462</v>
      </c>
      <c r="J238" t="s">
        <v>159</v>
      </c>
      <c r="K238" s="3" t="s">
        <v>305</v>
      </c>
      <c r="L238" s="31">
        <v>43794</v>
      </c>
      <c r="M238" s="32">
        <v>0.66702546296296295</v>
      </c>
      <c r="N238" s="3" t="s">
        <v>342</v>
      </c>
      <c r="O238" s="11" t="s">
        <v>555</v>
      </c>
      <c r="P238" t="s">
        <v>142</v>
      </c>
      <c r="Q238" t="s">
        <v>752</v>
      </c>
      <c r="R238">
        <v>20</v>
      </c>
      <c r="T238" s="19" t="s">
        <v>330</v>
      </c>
      <c r="U238" s="19" t="s">
        <v>323</v>
      </c>
      <c r="AB238" t="s">
        <v>556</v>
      </c>
    </row>
    <row r="239" spans="2:28" x14ac:dyDescent="0.2">
      <c r="B239" t="s">
        <v>156</v>
      </c>
      <c r="C239" t="s">
        <v>194</v>
      </c>
      <c r="D239" s="24">
        <v>46</v>
      </c>
      <c r="E239" t="s">
        <v>473</v>
      </c>
      <c r="H239" s="36">
        <v>1.1672782428121462</v>
      </c>
      <c r="J239" t="s">
        <v>159</v>
      </c>
      <c r="K239" s="3" t="s">
        <v>305</v>
      </c>
      <c r="L239" s="31">
        <v>43794</v>
      </c>
      <c r="M239" s="32">
        <v>0.66702546296296295</v>
      </c>
      <c r="N239" s="3" t="s">
        <v>342</v>
      </c>
      <c r="O239" s="11" t="s">
        <v>555</v>
      </c>
      <c r="P239" t="s">
        <v>142</v>
      </c>
      <c r="Q239" t="s">
        <v>752</v>
      </c>
      <c r="R239">
        <v>20</v>
      </c>
      <c r="T239" s="19" t="s">
        <v>330</v>
      </c>
      <c r="U239" s="19" t="s">
        <v>323</v>
      </c>
      <c r="AB239" t="s">
        <v>556</v>
      </c>
    </row>
    <row r="240" spans="2:28" x14ac:dyDescent="0.2">
      <c r="B240" t="s">
        <v>156</v>
      </c>
      <c r="C240" t="s">
        <v>194</v>
      </c>
      <c r="D240" s="24">
        <v>47</v>
      </c>
      <c r="E240" t="s">
        <v>474</v>
      </c>
      <c r="H240" s="36">
        <v>1.1672782428121462</v>
      </c>
      <c r="J240" t="s">
        <v>159</v>
      </c>
      <c r="K240" s="3" t="s">
        <v>305</v>
      </c>
      <c r="L240" s="31">
        <v>43794</v>
      </c>
      <c r="M240" s="32">
        <v>0.66702546296296295</v>
      </c>
      <c r="N240" s="3" t="s">
        <v>342</v>
      </c>
      <c r="O240" s="11" t="s">
        <v>555</v>
      </c>
      <c r="P240" t="s">
        <v>142</v>
      </c>
      <c r="Q240" t="s">
        <v>752</v>
      </c>
      <c r="R240">
        <v>20</v>
      </c>
      <c r="T240" s="19" t="s">
        <v>330</v>
      </c>
      <c r="U240" s="19" t="s">
        <v>323</v>
      </c>
      <c r="AB240" t="s">
        <v>556</v>
      </c>
    </row>
    <row r="241" spans="2:28" x14ac:dyDescent="0.2">
      <c r="B241" t="s">
        <v>156</v>
      </c>
      <c r="D241" s="24">
        <v>48</v>
      </c>
      <c r="E241" t="s">
        <v>390</v>
      </c>
      <c r="G241" t="s">
        <v>192</v>
      </c>
      <c r="H241" s="36">
        <v>1.1672782428121462</v>
      </c>
      <c r="J241" t="s">
        <v>159</v>
      </c>
      <c r="K241" s="3" t="s">
        <v>305</v>
      </c>
      <c r="L241" s="31">
        <v>43794</v>
      </c>
      <c r="M241" s="32">
        <v>0.66702546296296295</v>
      </c>
      <c r="N241" s="3" t="s">
        <v>342</v>
      </c>
      <c r="O241" s="11" t="s">
        <v>555</v>
      </c>
      <c r="P241" t="s">
        <v>142</v>
      </c>
      <c r="Q241" t="s">
        <v>752</v>
      </c>
      <c r="R241">
        <v>20</v>
      </c>
      <c r="T241" s="19" t="s">
        <v>330</v>
      </c>
      <c r="U241" s="19" t="s">
        <v>323</v>
      </c>
      <c r="AB241" t="s">
        <v>556</v>
      </c>
    </row>
    <row r="242" spans="2:28" x14ac:dyDescent="0.2">
      <c r="B242" t="s">
        <v>156</v>
      </c>
      <c r="D242" s="26">
        <v>1</v>
      </c>
      <c r="E242" t="s">
        <v>343</v>
      </c>
      <c r="G242" t="s">
        <v>192</v>
      </c>
      <c r="J242" t="s">
        <v>160</v>
      </c>
      <c r="K242" s="3" t="s">
        <v>305</v>
      </c>
      <c r="L242" s="31">
        <v>43795</v>
      </c>
      <c r="M242" s="32">
        <v>0.55112268518518526</v>
      </c>
      <c r="N242" s="3" t="s">
        <v>342</v>
      </c>
      <c r="O242" s="11" t="s">
        <v>555</v>
      </c>
      <c r="P242" t="s">
        <v>142</v>
      </c>
      <c r="Q242" t="s">
        <v>752</v>
      </c>
      <c r="R242">
        <v>20</v>
      </c>
      <c r="T242" s="19" t="s">
        <v>330</v>
      </c>
      <c r="U242" s="19" t="s">
        <v>323</v>
      </c>
      <c r="AB242" t="s">
        <v>556</v>
      </c>
    </row>
    <row r="243" spans="2:28" x14ac:dyDescent="0.2">
      <c r="B243" t="s">
        <v>156</v>
      </c>
      <c r="C243" t="s">
        <v>194</v>
      </c>
      <c r="D243" s="26">
        <v>2</v>
      </c>
      <c r="E243" t="s">
        <v>475</v>
      </c>
      <c r="J243" t="s">
        <v>160</v>
      </c>
      <c r="K243" s="3" t="s">
        <v>305</v>
      </c>
      <c r="L243" s="31">
        <v>43795</v>
      </c>
      <c r="M243" s="32">
        <v>0.55112268518518526</v>
      </c>
      <c r="N243" s="3" t="s">
        <v>342</v>
      </c>
      <c r="O243" s="11" t="s">
        <v>555</v>
      </c>
      <c r="P243" t="s">
        <v>142</v>
      </c>
      <c r="Q243" t="s">
        <v>752</v>
      </c>
      <c r="R243">
        <v>20</v>
      </c>
      <c r="T243" s="19" t="s">
        <v>330</v>
      </c>
      <c r="U243" s="19" t="s">
        <v>323</v>
      </c>
      <c r="AB243" t="s">
        <v>556</v>
      </c>
    </row>
    <row r="244" spans="2:28" x14ac:dyDescent="0.2">
      <c r="B244" t="s">
        <v>156</v>
      </c>
      <c r="C244" t="s">
        <v>194</v>
      </c>
      <c r="D244" s="26">
        <v>3</v>
      </c>
      <c r="E244" t="s">
        <v>476</v>
      </c>
      <c r="J244" t="s">
        <v>160</v>
      </c>
      <c r="K244" s="3" t="s">
        <v>305</v>
      </c>
      <c r="L244" s="31">
        <v>43795</v>
      </c>
      <c r="M244" s="32">
        <v>0.55112268518518526</v>
      </c>
      <c r="N244" s="3" t="s">
        <v>342</v>
      </c>
      <c r="O244" s="11" t="s">
        <v>555</v>
      </c>
      <c r="P244" t="s">
        <v>142</v>
      </c>
      <c r="Q244" t="s">
        <v>752</v>
      </c>
      <c r="R244">
        <v>20</v>
      </c>
      <c r="T244" s="19" t="s">
        <v>330</v>
      </c>
      <c r="U244" s="19" t="s">
        <v>323</v>
      </c>
      <c r="AB244" t="s">
        <v>556</v>
      </c>
    </row>
    <row r="245" spans="2:28" x14ac:dyDescent="0.2">
      <c r="B245" t="s">
        <v>156</v>
      </c>
      <c r="C245" t="s">
        <v>199</v>
      </c>
      <c r="D245" s="26">
        <v>4</v>
      </c>
      <c r="E245" t="s">
        <v>477</v>
      </c>
      <c r="J245" t="s">
        <v>160</v>
      </c>
      <c r="K245" s="3" t="s">
        <v>305</v>
      </c>
      <c r="L245" s="31">
        <v>43795</v>
      </c>
      <c r="M245" s="32">
        <v>0.55112268518518526</v>
      </c>
      <c r="N245" s="3" t="s">
        <v>342</v>
      </c>
      <c r="O245" s="11" t="s">
        <v>555</v>
      </c>
      <c r="P245" t="s">
        <v>142</v>
      </c>
      <c r="Q245" t="s">
        <v>752</v>
      </c>
      <c r="R245">
        <v>20</v>
      </c>
      <c r="T245" s="19" t="s">
        <v>330</v>
      </c>
      <c r="U245" s="19" t="s">
        <v>323</v>
      </c>
      <c r="AB245" t="s">
        <v>556</v>
      </c>
    </row>
    <row r="246" spans="2:28" x14ac:dyDescent="0.2">
      <c r="B246" t="s">
        <v>156</v>
      </c>
      <c r="C246" t="s">
        <v>199</v>
      </c>
      <c r="D246" s="26">
        <v>5</v>
      </c>
      <c r="E246" t="s">
        <v>478</v>
      </c>
      <c r="J246" t="s">
        <v>160</v>
      </c>
      <c r="K246" s="3" t="s">
        <v>305</v>
      </c>
      <c r="L246" s="31">
        <v>43795</v>
      </c>
      <c r="M246" s="32">
        <v>0.55112268518518526</v>
      </c>
      <c r="N246" s="3" t="s">
        <v>342</v>
      </c>
      <c r="O246" s="11" t="s">
        <v>555</v>
      </c>
      <c r="P246" t="s">
        <v>142</v>
      </c>
      <c r="Q246" t="s">
        <v>752</v>
      </c>
      <c r="R246">
        <v>20</v>
      </c>
      <c r="T246" s="19" t="s">
        <v>330</v>
      </c>
      <c r="U246" s="19" t="s">
        <v>323</v>
      </c>
      <c r="AB246" t="s">
        <v>556</v>
      </c>
    </row>
    <row r="247" spans="2:28" x14ac:dyDescent="0.2">
      <c r="B247" t="s">
        <v>156</v>
      </c>
      <c r="C247" t="s">
        <v>199</v>
      </c>
      <c r="D247" s="26">
        <v>6</v>
      </c>
      <c r="E247" t="s">
        <v>479</v>
      </c>
      <c r="J247" t="s">
        <v>160</v>
      </c>
      <c r="K247" s="3" t="s">
        <v>305</v>
      </c>
      <c r="L247" s="31">
        <v>43795</v>
      </c>
      <c r="M247" s="32">
        <v>0.55112268518518526</v>
      </c>
      <c r="N247" s="3" t="s">
        <v>342</v>
      </c>
      <c r="O247" s="11" t="s">
        <v>555</v>
      </c>
      <c r="P247" t="s">
        <v>142</v>
      </c>
      <c r="Q247" t="s">
        <v>752</v>
      </c>
      <c r="R247">
        <v>20</v>
      </c>
      <c r="T247" s="19" t="s">
        <v>330</v>
      </c>
      <c r="U247" s="19" t="s">
        <v>323</v>
      </c>
      <c r="AB247" t="s">
        <v>556</v>
      </c>
    </row>
    <row r="248" spans="2:28" x14ac:dyDescent="0.2">
      <c r="B248" t="s">
        <v>156</v>
      </c>
      <c r="C248" t="s">
        <v>199</v>
      </c>
      <c r="D248" s="24">
        <v>7</v>
      </c>
      <c r="E248" t="s">
        <v>480</v>
      </c>
      <c r="J248" t="s">
        <v>160</v>
      </c>
      <c r="K248" s="3" t="s">
        <v>305</v>
      </c>
      <c r="L248" s="31">
        <v>43795</v>
      </c>
      <c r="M248" s="32">
        <v>0.55112268518518526</v>
      </c>
      <c r="N248" s="3" t="s">
        <v>342</v>
      </c>
      <c r="O248" s="11" t="s">
        <v>555</v>
      </c>
      <c r="P248" t="s">
        <v>142</v>
      </c>
      <c r="Q248" t="s">
        <v>752</v>
      </c>
      <c r="R248">
        <v>20</v>
      </c>
      <c r="T248" s="19" t="s">
        <v>330</v>
      </c>
      <c r="U248" s="19" t="s">
        <v>323</v>
      </c>
      <c r="AB248" t="s">
        <v>556</v>
      </c>
    </row>
    <row r="249" spans="2:28" x14ac:dyDescent="0.2">
      <c r="B249" t="s">
        <v>156</v>
      </c>
      <c r="C249" t="s">
        <v>199</v>
      </c>
      <c r="D249" s="24">
        <v>8</v>
      </c>
      <c r="E249" t="s">
        <v>481</v>
      </c>
      <c r="J249" t="s">
        <v>160</v>
      </c>
      <c r="K249" s="3" t="s">
        <v>305</v>
      </c>
      <c r="L249" s="31">
        <v>43795</v>
      </c>
      <c r="M249" s="32">
        <v>0.55112268518518526</v>
      </c>
      <c r="N249" s="3" t="s">
        <v>342</v>
      </c>
      <c r="O249" s="11" t="s">
        <v>555</v>
      </c>
      <c r="P249" t="s">
        <v>142</v>
      </c>
      <c r="Q249" t="s">
        <v>752</v>
      </c>
      <c r="R249">
        <v>20</v>
      </c>
      <c r="T249" s="19" t="s">
        <v>330</v>
      </c>
      <c r="U249" s="19" t="s">
        <v>323</v>
      </c>
      <c r="AB249" t="s">
        <v>556</v>
      </c>
    </row>
    <row r="250" spans="2:28" x14ac:dyDescent="0.2">
      <c r="B250" t="s">
        <v>156</v>
      </c>
      <c r="C250" t="s">
        <v>199</v>
      </c>
      <c r="D250" s="24">
        <v>9</v>
      </c>
      <c r="E250" t="s">
        <v>482</v>
      </c>
      <c r="J250" t="s">
        <v>160</v>
      </c>
      <c r="K250" s="3" t="s">
        <v>305</v>
      </c>
      <c r="L250" s="31">
        <v>43795</v>
      </c>
      <c r="M250" s="32">
        <v>0.55112268518518526</v>
      </c>
      <c r="N250" s="3" t="s">
        <v>342</v>
      </c>
      <c r="O250" s="11" t="s">
        <v>555</v>
      </c>
      <c r="P250" t="s">
        <v>142</v>
      </c>
      <c r="Q250" t="s">
        <v>752</v>
      </c>
      <c r="R250">
        <v>20</v>
      </c>
      <c r="T250" s="19" t="s">
        <v>330</v>
      </c>
      <c r="U250" s="19" t="s">
        <v>323</v>
      </c>
      <c r="AB250" t="s">
        <v>556</v>
      </c>
    </row>
    <row r="251" spans="2:28" x14ac:dyDescent="0.2">
      <c r="B251" t="s">
        <v>156</v>
      </c>
      <c r="C251" t="s">
        <v>200</v>
      </c>
      <c r="D251" s="24">
        <v>10</v>
      </c>
      <c r="E251" t="s">
        <v>483</v>
      </c>
      <c r="J251" t="s">
        <v>160</v>
      </c>
      <c r="K251" s="3" t="s">
        <v>305</v>
      </c>
      <c r="L251" s="31">
        <v>43795</v>
      </c>
      <c r="M251" s="32">
        <v>0.55112268518518526</v>
      </c>
      <c r="N251" s="3" t="s">
        <v>342</v>
      </c>
      <c r="O251" s="11" t="s">
        <v>555</v>
      </c>
      <c r="P251" t="s">
        <v>142</v>
      </c>
      <c r="Q251" t="s">
        <v>752</v>
      </c>
      <c r="R251">
        <v>20</v>
      </c>
      <c r="T251" s="19" t="s">
        <v>330</v>
      </c>
      <c r="U251" s="19" t="s">
        <v>323</v>
      </c>
      <c r="AB251" t="s">
        <v>556</v>
      </c>
    </row>
    <row r="252" spans="2:28" x14ac:dyDescent="0.2">
      <c r="B252" t="s">
        <v>156</v>
      </c>
      <c r="C252" t="s">
        <v>200</v>
      </c>
      <c r="D252" s="24">
        <v>11</v>
      </c>
      <c r="E252" t="s">
        <v>484</v>
      </c>
      <c r="J252" t="s">
        <v>160</v>
      </c>
      <c r="K252" s="3" t="s">
        <v>305</v>
      </c>
      <c r="L252" s="31">
        <v>43795</v>
      </c>
      <c r="M252" s="32">
        <v>0.55112268518518526</v>
      </c>
      <c r="N252" s="3" t="s">
        <v>342</v>
      </c>
      <c r="O252" s="11" t="s">
        <v>555</v>
      </c>
      <c r="P252" t="s">
        <v>142</v>
      </c>
      <c r="Q252" t="s">
        <v>752</v>
      </c>
      <c r="R252">
        <v>20</v>
      </c>
      <c r="T252" s="19" t="s">
        <v>330</v>
      </c>
      <c r="U252" s="19" t="s">
        <v>323</v>
      </c>
      <c r="AB252" t="s">
        <v>556</v>
      </c>
    </row>
    <row r="253" spans="2:28" x14ac:dyDescent="0.2">
      <c r="B253" t="s">
        <v>156</v>
      </c>
      <c r="C253" t="s">
        <v>200</v>
      </c>
      <c r="D253" s="24">
        <v>12</v>
      </c>
      <c r="E253" t="s">
        <v>485</v>
      </c>
      <c r="J253" t="s">
        <v>160</v>
      </c>
      <c r="K253" s="3" t="s">
        <v>305</v>
      </c>
      <c r="L253" s="31">
        <v>43795</v>
      </c>
      <c r="M253" s="32">
        <v>0.55112268518518526</v>
      </c>
      <c r="N253" s="3" t="s">
        <v>342</v>
      </c>
      <c r="O253" s="11" t="s">
        <v>555</v>
      </c>
      <c r="P253" t="s">
        <v>142</v>
      </c>
      <c r="Q253" t="s">
        <v>752</v>
      </c>
      <c r="R253">
        <v>20</v>
      </c>
      <c r="T253" s="19" t="s">
        <v>330</v>
      </c>
      <c r="U253" s="19" t="s">
        <v>323</v>
      </c>
      <c r="AB253" t="s">
        <v>556</v>
      </c>
    </row>
    <row r="254" spans="2:28" x14ac:dyDescent="0.2">
      <c r="B254" t="s">
        <v>156</v>
      </c>
      <c r="C254" t="s">
        <v>200</v>
      </c>
      <c r="D254" s="26">
        <v>13</v>
      </c>
      <c r="E254" t="s">
        <v>486</v>
      </c>
      <c r="J254" t="s">
        <v>160</v>
      </c>
      <c r="K254" s="3" t="s">
        <v>305</v>
      </c>
      <c r="L254" s="31">
        <v>43795</v>
      </c>
      <c r="M254" s="32">
        <v>0.55112268518518526</v>
      </c>
      <c r="N254" s="3" t="s">
        <v>342</v>
      </c>
      <c r="O254" s="11" t="s">
        <v>555</v>
      </c>
      <c r="P254" t="s">
        <v>142</v>
      </c>
      <c r="Q254" t="s">
        <v>752</v>
      </c>
      <c r="R254">
        <v>20</v>
      </c>
      <c r="T254" s="19" t="s">
        <v>330</v>
      </c>
      <c r="U254" s="19" t="s">
        <v>323</v>
      </c>
      <c r="AB254" t="s">
        <v>556</v>
      </c>
    </row>
    <row r="255" spans="2:28" x14ac:dyDescent="0.2">
      <c r="B255" t="s">
        <v>156</v>
      </c>
      <c r="C255" t="s">
        <v>200</v>
      </c>
      <c r="D255" s="26">
        <v>14</v>
      </c>
      <c r="E255" t="s">
        <v>487</v>
      </c>
      <c r="J255" t="s">
        <v>160</v>
      </c>
      <c r="K255" s="3" t="s">
        <v>305</v>
      </c>
      <c r="L255" s="31">
        <v>43795</v>
      </c>
      <c r="M255" s="32">
        <v>0.55112268518518526</v>
      </c>
      <c r="N255" s="3" t="s">
        <v>342</v>
      </c>
      <c r="O255" s="11" t="s">
        <v>555</v>
      </c>
      <c r="P255" t="s">
        <v>142</v>
      </c>
      <c r="Q255" t="s">
        <v>752</v>
      </c>
      <c r="R255">
        <v>20</v>
      </c>
      <c r="T255" s="19" t="s">
        <v>330</v>
      </c>
      <c r="U255" s="19" t="s">
        <v>323</v>
      </c>
      <c r="AB255" t="s">
        <v>556</v>
      </c>
    </row>
    <row r="256" spans="2:28" x14ac:dyDescent="0.2">
      <c r="B256" t="s">
        <v>156</v>
      </c>
      <c r="C256" t="s">
        <v>200</v>
      </c>
      <c r="D256" s="26">
        <v>15</v>
      </c>
      <c r="E256" t="s">
        <v>488</v>
      </c>
      <c r="J256" t="s">
        <v>160</v>
      </c>
      <c r="K256" s="3" t="s">
        <v>305</v>
      </c>
      <c r="L256" s="31">
        <v>43795</v>
      </c>
      <c r="M256" s="32">
        <v>0.55112268518518526</v>
      </c>
      <c r="N256" s="3" t="s">
        <v>342</v>
      </c>
      <c r="O256" s="11" t="s">
        <v>555</v>
      </c>
      <c r="P256" t="s">
        <v>142</v>
      </c>
      <c r="Q256" t="s">
        <v>752</v>
      </c>
      <c r="R256">
        <v>20</v>
      </c>
      <c r="T256" s="19" t="s">
        <v>330</v>
      </c>
      <c r="U256" s="19" t="s">
        <v>323</v>
      </c>
      <c r="AB256" t="s">
        <v>556</v>
      </c>
    </row>
    <row r="257" spans="2:28" x14ac:dyDescent="0.2">
      <c r="B257" t="s">
        <v>156</v>
      </c>
      <c r="C257" t="s">
        <v>197</v>
      </c>
      <c r="D257" s="26">
        <v>16</v>
      </c>
      <c r="E257" t="s">
        <v>489</v>
      </c>
      <c r="J257" t="s">
        <v>160</v>
      </c>
      <c r="K257" s="3" t="s">
        <v>305</v>
      </c>
      <c r="L257" s="31">
        <v>43795</v>
      </c>
      <c r="M257" s="32">
        <v>0.55112268518518526</v>
      </c>
      <c r="N257" s="3" t="s">
        <v>342</v>
      </c>
      <c r="O257" s="11" t="s">
        <v>555</v>
      </c>
      <c r="P257" t="s">
        <v>142</v>
      </c>
      <c r="Q257" t="s">
        <v>752</v>
      </c>
      <c r="R257">
        <v>20</v>
      </c>
      <c r="T257" s="19" t="s">
        <v>330</v>
      </c>
      <c r="U257" s="19" t="s">
        <v>323</v>
      </c>
      <c r="AB257" t="s">
        <v>556</v>
      </c>
    </row>
    <row r="258" spans="2:28" x14ac:dyDescent="0.2">
      <c r="B258" t="s">
        <v>156</v>
      </c>
      <c r="C258" t="s">
        <v>197</v>
      </c>
      <c r="D258" s="26">
        <v>17</v>
      </c>
      <c r="E258" t="s">
        <v>490</v>
      </c>
      <c r="J258" t="s">
        <v>160</v>
      </c>
      <c r="K258" s="3" t="s">
        <v>305</v>
      </c>
      <c r="L258" s="31">
        <v>43795</v>
      </c>
      <c r="M258" s="32">
        <v>0.55112268518518526</v>
      </c>
      <c r="N258" s="3" t="s">
        <v>342</v>
      </c>
      <c r="O258" s="11" t="s">
        <v>555</v>
      </c>
      <c r="P258" t="s">
        <v>142</v>
      </c>
      <c r="Q258" t="s">
        <v>752</v>
      </c>
      <c r="R258">
        <v>20</v>
      </c>
      <c r="T258" s="19" t="s">
        <v>330</v>
      </c>
      <c r="U258" s="19" t="s">
        <v>323</v>
      </c>
      <c r="AB258" t="s">
        <v>556</v>
      </c>
    </row>
    <row r="259" spans="2:28" x14ac:dyDescent="0.2">
      <c r="B259" t="s">
        <v>156</v>
      </c>
      <c r="C259" t="s">
        <v>197</v>
      </c>
      <c r="D259" s="26">
        <v>18</v>
      </c>
      <c r="E259" t="s">
        <v>491</v>
      </c>
      <c r="J259" t="s">
        <v>160</v>
      </c>
      <c r="K259" s="3" t="s">
        <v>305</v>
      </c>
      <c r="L259" s="31">
        <v>43795</v>
      </c>
      <c r="M259" s="32">
        <v>0.55112268518518526</v>
      </c>
      <c r="N259" s="3" t="s">
        <v>342</v>
      </c>
      <c r="O259" s="11" t="s">
        <v>555</v>
      </c>
      <c r="P259" t="s">
        <v>142</v>
      </c>
      <c r="Q259" t="s">
        <v>752</v>
      </c>
      <c r="R259">
        <v>20</v>
      </c>
      <c r="T259" s="19" t="s">
        <v>330</v>
      </c>
      <c r="U259" s="19" t="s">
        <v>323</v>
      </c>
      <c r="AB259" t="s">
        <v>556</v>
      </c>
    </row>
    <row r="260" spans="2:28" x14ac:dyDescent="0.2">
      <c r="B260" t="s">
        <v>156</v>
      </c>
      <c r="C260" t="s">
        <v>197</v>
      </c>
      <c r="D260" s="24">
        <v>19</v>
      </c>
      <c r="E260" t="s">
        <v>492</v>
      </c>
      <c r="J260" t="s">
        <v>160</v>
      </c>
      <c r="K260" s="3" t="s">
        <v>305</v>
      </c>
      <c r="L260" s="31">
        <v>43795</v>
      </c>
      <c r="M260" s="32">
        <v>0.55112268518518526</v>
      </c>
      <c r="N260" s="3" t="s">
        <v>342</v>
      </c>
      <c r="O260" s="11" t="s">
        <v>555</v>
      </c>
      <c r="P260" t="s">
        <v>142</v>
      </c>
      <c r="Q260" t="s">
        <v>752</v>
      </c>
      <c r="R260">
        <v>20</v>
      </c>
      <c r="T260" s="19" t="s">
        <v>330</v>
      </c>
      <c r="U260" s="19" t="s">
        <v>323</v>
      </c>
      <c r="AB260" t="s">
        <v>556</v>
      </c>
    </row>
    <row r="261" spans="2:28" x14ac:dyDescent="0.2">
      <c r="B261" t="s">
        <v>156</v>
      </c>
      <c r="C261" t="s">
        <v>197</v>
      </c>
      <c r="D261" s="24">
        <v>20</v>
      </c>
      <c r="E261" t="s">
        <v>493</v>
      </c>
      <c r="J261" t="s">
        <v>160</v>
      </c>
      <c r="K261" s="3" t="s">
        <v>305</v>
      </c>
      <c r="L261" s="31">
        <v>43795</v>
      </c>
      <c r="M261" s="32">
        <v>0.55112268518518526</v>
      </c>
      <c r="N261" s="3" t="s">
        <v>342</v>
      </c>
      <c r="O261" s="11" t="s">
        <v>555</v>
      </c>
      <c r="P261" t="s">
        <v>142</v>
      </c>
      <c r="Q261" t="s">
        <v>752</v>
      </c>
      <c r="R261">
        <v>20</v>
      </c>
      <c r="T261" s="19" t="s">
        <v>330</v>
      </c>
      <c r="U261" s="19" t="s">
        <v>323</v>
      </c>
      <c r="AB261" t="s">
        <v>556</v>
      </c>
    </row>
    <row r="262" spans="2:28" x14ac:dyDescent="0.2">
      <c r="B262" t="s">
        <v>156</v>
      </c>
      <c r="C262" t="s">
        <v>197</v>
      </c>
      <c r="D262" s="24">
        <v>21</v>
      </c>
      <c r="E262" t="s">
        <v>494</v>
      </c>
      <c r="J262" t="s">
        <v>160</v>
      </c>
      <c r="K262" s="3" t="s">
        <v>305</v>
      </c>
      <c r="L262" s="31">
        <v>43795</v>
      </c>
      <c r="M262" s="32">
        <v>0.55112268518518526</v>
      </c>
      <c r="N262" s="3" t="s">
        <v>342</v>
      </c>
      <c r="O262" s="11" t="s">
        <v>555</v>
      </c>
      <c r="P262" t="s">
        <v>142</v>
      </c>
      <c r="Q262" t="s">
        <v>752</v>
      </c>
      <c r="R262">
        <v>20</v>
      </c>
      <c r="T262" s="19" t="s">
        <v>330</v>
      </c>
      <c r="U262" s="19" t="s">
        <v>323</v>
      </c>
      <c r="AB262" t="s">
        <v>556</v>
      </c>
    </row>
    <row r="263" spans="2:28" x14ac:dyDescent="0.2">
      <c r="B263" t="s">
        <v>156</v>
      </c>
      <c r="C263" t="s">
        <v>198</v>
      </c>
      <c r="D263" s="24">
        <v>22</v>
      </c>
      <c r="E263" t="s">
        <v>495</v>
      </c>
      <c r="J263" t="s">
        <v>160</v>
      </c>
      <c r="K263" s="3" t="s">
        <v>305</v>
      </c>
      <c r="L263" s="31">
        <v>43795</v>
      </c>
      <c r="M263" s="32">
        <v>0.55112268518518526</v>
      </c>
      <c r="N263" s="3" t="s">
        <v>342</v>
      </c>
      <c r="O263" s="11" t="s">
        <v>555</v>
      </c>
      <c r="P263" t="s">
        <v>142</v>
      </c>
      <c r="Q263" t="s">
        <v>752</v>
      </c>
      <c r="R263">
        <v>20</v>
      </c>
      <c r="T263" s="19" t="s">
        <v>330</v>
      </c>
      <c r="U263" s="19" t="s">
        <v>323</v>
      </c>
      <c r="AB263" t="s">
        <v>556</v>
      </c>
    </row>
    <row r="264" spans="2:28" x14ac:dyDescent="0.2">
      <c r="B264" t="s">
        <v>156</v>
      </c>
      <c r="C264" t="s">
        <v>198</v>
      </c>
      <c r="D264" s="24">
        <v>23</v>
      </c>
      <c r="E264" t="s">
        <v>496</v>
      </c>
      <c r="J264" t="s">
        <v>160</v>
      </c>
      <c r="K264" s="3" t="s">
        <v>305</v>
      </c>
      <c r="L264" s="31">
        <v>43795</v>
      </c>
      <c r="M264" s="32">
        <v>0.55112268518518526</v>
      </c>
      <c r="N264" s="3" t="s">
        <v>342</v>
      </c>
      <c r="O264" s="11" t="s">
        <v>555</v>
      </c>
      <c r="P264" t="s">
        <v>142</v>
      </c>
      <c r="Q264" t="s">
        <v>752</v>
      </c>
      <c r="R264">
        <v>20</v>
      </c>
      <c r="T264" s="19" t="s">
        <v>330</v>
      </c>
      <c r="U264" s="19" t="s">
        <v>323</v>
      </c>
      <c r="AB264" t="s">
        <v>556</v>
      </c>
    </row>
    <row r="265" spans="2:28" x14ac:dyDescent="0.2">
      <c r="B265" t="s">
        <v>156</v>
      </c>
      <c r="C265" t="s">
        <v>198</v>
      </c>
      <c r="D265" s="24">
        <v>24</v>
      </c>
      <c r="E265" t="s">
        <v>497</v>
      </c>
      <c r="J265" t="s">
        <v>160</v>
      </c>
      <c r="K265" s="3" t="s">
        <v>305</v>
      </c>
      <c r="L265" s="31">
        <v>43795</v>
      </c>
      <c r="M265" s="32">
        <v>0.55112268518518526</v>
      </c>
      <c r="N265" s="3" t="s">
        <v>342</v>
      </c>
      <c r="O265" s="11" t="s">
        <v>555</v>
      </c>
      <c r="P265" t="s">
        <v>142</v>
      </c>
      <c r="Q265" t="s">
        <v>752</v>
      </c>
      <c r="R265">
        <v>20</v>
      </c>
      <c r="T265" s="19" t="s">
        <v>330</v>
      </c>
      <c r="U265" s="19" t="s">
        <v>323</v>
      </c>
      <c r="AB265" t="s">
        <v>556</v>
      </c>
    </row>
    <row r="266" spans="2:28" x14ac:dyDescent="0.2">
      <c r="B266" t="s">
        <v>156</v>
      </c>
      <c r="C266" t="s">
        <v>198</v>
      </c>
      <c r="D266" s="24">
        <v>25</v>
      </c>
      <c r="E266" t="s">
        <v>498</v>
      </c>
      <c r="J266" t="s">
        <v>160</v>
      </c>
      <c r="K266" s="3" t="s">
        <v>305</v>
      </c>
      <c r="L266" s="31">
        <v>43795</v>
      </c>
      <c r="M266" s="32">
        <v>0.55112268518518526</v>
      </c>
      <c r="N266" s="3" t="s">
        <v>342</v>
      </c>
      <c r="O266" s="11" t="s">
        <v>555</v>
      </c>
      <c r="P266" t="s">
        <v>142</v>
      </c>
      <c r="Q266" t="s">
        <v>752</v>
      </c>
      <c r="R266">
        <v>20</v>
      </c>
      <c r="T266" s="19" t="s">
        <v>330</v>
      </c>
      <c r="U266" s="19" t="s">
        <v>323</v>
      </c>
      <c r="AB266" t="s">
        <v>556</v>
      </c>
    </row>
    <row r="267" spans="2:28" x14ac:dyDescent="0.2">
      <c r="B267" t="s">
        <v>156</v>
      </c>
      <c r="C267" t="s">
        <v>198</v>
      </c>
      <c r="D267" s="24">
        <v>26</v>
      </c>
      <c r="E267" t="s">
        <v>499</v>
      </c>
      <c r="J267" t="s">
        <v>160</v>
      </c>
      <c r="K267" s="3" t="s">
        <v>305</v>
      </c>
      <c r="L267" s="31">
        <v>43795</v>
      </c>
      <c r="M267" s="32">
        <v>0.55112268518518526</v>
      </c>
      <c r="N267" s="3" t="s">
        <v>342</v>
      </c>
      <c r="O267" s="11" t="s">
        <v>555</v>
      </c>
      <c r="P267" t="s">
        <v>142</v>
      </c>
      <c r="Q267" t="s">
        <v>752</v>
      </c>
      <c r="R267">
        <v>20</v>
      </c>
      <c r="T267" s="19" t="s">
        <v>330</v>
      </c>
      <c r="U267" s="19" t="s">
        <v>323</v>
      </c>
      <c r="AB267" t="s">
        <v>556</v>
      </c>
    </row>
    <row r="268" spans="2:28" x14ac:dyDescent="0.2">
      <c r="B268" t="s">
        <v>156</v>
      </c>
      <c r="C268" t="s">
        <v>198</v>
      </c>
      <c r="D268" s="24">
        <v>27</v>
      </c>
      <c r="E268" t="s">
        <v>500</v>
      </c>
      <c r="J268" t="s">
        <v>160</v>
      </c>
      <c r="K268" s="3" t="s">
        <v>305</v>
      </c>
      <c r="L268" s="31">
        <v>43795</v>
      </c>
      <c r="M268" s="32">
        <v>0.55112268518518526</v>
      </c>
      <c r="N268" s="3" t="s">
        <v>342</v>
      </c>
      <c r="O268" s="11" t="s">
        <v>555</v>
      </c>
      <c r="P268" t="s">
        <v>142</v>
      </c>
      <c r="Q268" t="s">
        <v>752</v>
      </c>
      <c r="R268">
        <v>20</v>
      </c>
      <c r="T268" s="19" t="s">
        <v>330</v>
      </c>
      <c r="U268" s="19" t="s">
        <v>323</v>
      </c>
      <c r="AB268" t="s">
        <v>556</v>
      </c>
    </row>
    <row r="269" spans="2:28" x14ac:dyDescent="0.2">
      <c r="B269" t="s">
        <v>156</v>
      </c>
      <c r="C269" t="s">
        <v>203</v>
      </c>
      <c r="D269" s="24">
        <v>28</v>
      </c>
      <c r="E269" t="s">
        <v>501</v>
      </c>
      <c r="J269" t="s">
        <v>160</v>
      </c>
      <c r="K269" s="3" t="s">
        <v>305</v>
      </c>
      <c r="L269" s="31">
        <v>43795</v>
      </c>
      <c r="M269" s="32">
        <v>0.55112268518518526</v>
      </c>
      <c r="N269" s="3" t="s">
        <v>342</v>
      </c>
      <c r="O269" s="11" t="s">
        <v>555</v>
      </c>
      <c r="P269" t="s">
        <v>142</v>
      </c>
      <c r="Q269" t="s">
        <v>752</v>
      </c>
      <c r="R269">
        <v>20</v>
      </c>
      <c r="T269" s="19" t="s">
        <v>330</v>
      </c>
      <c r="U269" s="19" t="s">
        <v>323</v>
      </c>
      <c r="AB269" t="s">
        <v>556</v>
      </c>
    </row>
    <row r="270" spans="2:28" x14ac:dyDescent="0.2">
      <c r="B270" t="s">
        <v>156</v>
      </c>
      <c r="C270" t="s">
        <v>203</v>
      </c>
      <c r="D270" s="24">
        <v>29</v>
      </c>
      <c r="E270" t="s">
        <v>502</v>
      </c>
      <c r="J270" t="s">
        <v>160</v>
      </c>
      <c r="K270" s="3" t="s">
        <v>305</v>
      </c>
      <c r="L270" s="31">
        <v>43795</v>
      </c>
      <c r="M270" s="32">
        <v>0.55112268518518526</v>
      </c>
      <c r="N270" s="3" t="s">
        <v>342</v>
      </c>
      <c r="O270" s="11" t="s">
        <v>555</v>
      </c>
      <c r="P270" t="s">
        <v>142</v>
      </c>
      <c r="Q270" t="s">
        <v>752</v>
      </c>
      <c r="R270">
        <v>20</v>
      </c>
      <c r="T270" s="19" t="s">
        <v>330</v>
      </c>
      <c r="U270" s="19" t="s">
        <v>323</v>
      </c>
      <c r="AB270" t="s">
        <v>556</v>
      </c>
    </row>
    <row r="271" spans="2:28" x14ac:dyDescent="0.2">
      <c r="B271" t="s">
        <v>156</v>
      </c>
      <c r="C271" t="s">
        <v>203</v>
      </c>
      <c r="D271" s="24">
        <v>30</v>
      </c>
      <c r="E271" t="s">
        <v>503</v>
      </c>
      <c r="J271" t="s">
        <v>160</v>
      </c>
      <c r="K271" s="3" t="s">
        <v>305</v>
      </c>
      <c r="L271" s="31">
        <v>43795</v>
      </c>
      <c r="M271" s="32">
        <v>0.55112268518518526</v>
      </c>
      <c r="N271" s="3" t="s">
        <v>342</v>
      </c>
      <c r="O271" s="11" t="s">
        <v>555</v>
      </c>
      <c r="P271" t="s">
        <v>142</v>
      </c>
      <c r="Q271" t="s">
        <v>752</v>
      </c>
      <c r="R271">
        <v>20</v>
      </c>
      <c r="T271" s="19" t="s">
        <v>330</v>
      </c>
      <c r="U271" s="19" t="s">
        <v>323</v>
      </c>
      <c r="AB271" t="s">
        <v>556</v>
      </c>
    </row>
    <row r="272" spans="2:28" x14ac:dyDescent="0.2">
      <c r="B272" t="s">
        <v>156</v>
      </c>
      <c r="C272" t="s">
        <v>203</v>
      </c>
      <c r="D272" s="24">
        <v>31</v>
      </c>
      <c r="E272" t="s">
        <v>504</v>
      </c>
      <c r="J272" t="s">
        <v>160</v>
      </c>
      <c r="K272" s="3" t="s">
        <v>305</v>
      </c>
      <c r="L272" s="31">
        <v>43795</v>
      </c>
      <c r="M272" s="32">
        <v>0.55112268518518526</v>
      </c>
      <c r="N272" s="3" t="s">
        <v>342</v>
      </c>
      <c r="O272" s="11" t="s">
        <v>555</v>
      </c>
      <c r="P272" t="s">
        <v>142</v>
      </c>
      <c r="Q272" t="s">
        <v>752</v>
      </c>
      <c r="R272">
        <v>20</v>
      </c>
      <c r="T272" s="19" t="s">
        <v>330</v>
      </c>
      <c r="U272" s="19" t="s">
        <v>323</v>
      </c>
      <c r="AB272" t="s">
        <v>556</v>
      </c>
    </row>
    <row r="273" spans="2:28" x14ac:dyDescent="0.2">
      <c r="B273" t="s">
        <v>156</v>
      </c>
      <c r="C273" t="s">
        <v>203</v>
      </c>
      <c r="D273" s="24">
        <v>32</v>
      </c>
      <c r="E273" t="s">
        <v>505</v>
      </c>
      <c r="J273" t="s">
        <v>160</v>
      </c>
      <c r="K273" s="3" t="s">
        <v>305</v>
      </c>
      <c r="L273" s="31">
        <v>43795</v>
      </c>
      <c r="M273" s="32">
        <v>0.55112268518518526</v>
      </c>
      <c r="N273" s="3" t="s">
        <v>342</v>
      </c>
      <c r="O273" s="11" t="s">
        <v>555</v>
      </c>
      <c r="P273" t="s">
        <v>142</v>
      </c>
      <c r="Q273" t="s">
        <v>752</v>
      </c>
      <c r="R273">
        <v>20</v>
      </c>
      <c r="T273" s="19" t="s">
        <v>330</v>
      </c>
      <c r="U273" s="19" t="s">
        <v>323</v>
      </c>
      <c r="AB273" t="s">
        <v>556</v>
      </c>
    </row>
    <row r="274" spans="2:28" x14ac:dyDescent="0.2">
      <c r="B274" t="s">
        <v>156</v>
      </c>
      <c r="C274" t="s">
        <v>203</v>
      </c>
      <c r="D274" s="24">
        <v>33</v>
      </c>
      <c r="E274" t="s">
        <v>506</v>
      </c>
      <c r="J274" t="s">
        <v>160</v>
      </c>
      <c r="K274" s="3" t="s">
        <v>305</v>
      </c>
      <c r="L274" s="31">
        <v>43795</v>
      </c>
      <c r="M274" s="32">
        <v>0.55112268518518526</v>
      </c>
      <c r="N274" s="3" t="s">
        <v>342</v>
      </c>
      <c r="O274" s="11" t="s">
        <v>555</v>
      </c>
      <c r="P274" t="s">
        <v>142</v>
      </c>
      <c r="Q274" t="s">
        <v>752</v>
      </c>
      <c r="R274">
        <v>20</v>
      </c>
      <c r="T274" s="19" t="s">
        <v>330</v>
      </c>
      <c r="U274" s="19" t="s">
        <v>323</v>
      </c>
      <c r="AB274" t="s">
        <v>556</v>
      </c>
    </row>
    <row r="275" spans="2:28" x14ac:dyDescent="0.2">
      <c r="B275" t="s">
        <v>156</v>
      </c>
      <c r="C275" t="s">
        <v>204</v>
      </c>
      <c r="D275" s="24">
        <v>34</v>
      </c>
      <c r="E275" t="s">
        <v>507</v>
      </c>
      <c r="J275" t="s">
        <v>160</v>
      </c>
      <c r="K275" s="3" t="s">
        <v>305</v>
      </c>
      <c r="L275" s="31">
        <v>43795</v>
      </c>
      <c r="M275" s="32">
        <v>0.55112268518518526</v>
      </c>
      <c r="N275" s="3" t="s">
        <v>342</v>
      </c>
      <c r="O275" s="11" t="s">
        <v>555</v>
      </c>
      <c r="P275" t="s">
        <v>142</v>
      </c>
      <c r="Q275" t="s">
        <v>752</v>
      </c>
      <c r="R275">
        <v>20</v>
      </c>
      <c r="T275" s="19" t="s">
        <v>330</v>
      </c>
      <c r="U275" s="19" t="s">
        <v>323</v>
      </c>
      <c r="AB275" t="s">
        <v>556</v>
      </c>
    </row>
    <row r="276" spans="2:28" x14ac:dyDescent="0.2">
      <c r="B276" t="s">
        <v>156</v>
      </c>
      <c r="C276" t="s">
        <v>204</v>
      </c>
      <c r="D276" s="24">
        <v>35</v>
      </c>
      <c r="E276" t="s">
        <v>508</v>
      </c>
      <c r="J276" t="s">
        <v>160</v>
      </c>
      <c r="K276" s="3" t="s">
        <v>305</v>
      </c>
      <c r="L276" s="31">
        <v>43795</v>
      </c>
      <c r="M276" s="32">
        <v>0.55112268518518526</v>
      </c>
      <c r="N276" s="3" t="s">
        <v>342</v>
      </c>
      <c r="O276" s="11" t="s">
        <v>555</v>
      </c>
      <c r="P276" t="s">
        <v>142</v>
      </c>
      <c r="Q276" t="s">
        <v>752</v>
      </c>
      <c r="R276">
        <v>20</v>
      </c>
      <c r="T276" s="19" t="s">
        <v>330</v>
      </c>
      <c r="U276" s="19" t="s">
        <v>323</v>
      </c>
      <c r="AB276" t="s">
        <v>556</v>
      </c>
    </row>
    <row r="277" spans="2:28" x14ac:dyDescent="0.2">
      <c r="B277" t="s">
        <v>156</v>
      </c>
      <c r="C277" t="s">
        <v>204</v>
      </c>
      <c r="D277" s="24">
        <v>36</v>
      </c>
      <c r="E277" t="s">
        <v>509</v>
      </c>
      <c r="J277" t="s">
        <v>160</v>
      </c>
      <c r="K277" s="3" t="s">
        <v>305</v>
      </c>
      <c r="L277" s="31">
        <v>43795</v>
      </c>
      <c r="M277" s="32">
        <v>0.55112268518518526</v>
      </c>
      <c r="N277" s="3" t="s">
        <v>342</v>
      </c>
      <c r="O277" s="11" t="s">
        <v>555</v>
      </c>
      <c r="P277" t="s">
        <v>142</v>
      </c>
      <c r="Q277" t="s">
        <v>752</v>
      </c>
      <c r="R277">
        <v>20</v>
      </c>
      <c r="T277" s="19" t="s">
        <v>330</v>
      </c>
      <c r="U277" s="19" t="s">
        <v>323</v>
      </c>
      <c r="AB277" t="s">
        <v>556</v>
      </c>
    </row>
    <row r="278" spans="2:28" x14ac:dyDescent="0.2">
      <c r="B278" t="s">
        <v>156</v>
      </c>
      <c r="C278" t="s">
        <v>204</v>
      </c>
      <c r="D278" s="24">
        <v>37</v>
      </c>
      <c r="E278" t="s">
        <v>510</v>
      </c>
      <c r="J278" t="s">
        <v>160</v>
      </c>
      <c r="K278" s="3" t="s">
        <v>305</v>
      </c>
      <c r="L278" s="31">
        <v>43795</v>
      </c>
      <c r="M278" s="32">
        <v>0.55112268518518526</v>
      </c>
      <c r="N278" s="3" t="s">
        <v>342</v>
      </c>
      <c r="O278" s="11" t="s">
        <v>555</v>
      </c>
      <c r="P278" t="s">
        <v>142</v>
      </c>
      <c r="Q278" t="s">
        <v>752</v>
      </c>
      <c r="R278">
        <v>20</v>
      </c>
      <c r="T278" s="19" t="s">
        <v>330</v>
      </c>
      <c r="U278" s="19" t="s">
        <v>323</v>
      </c>
      <c r="AB278" t="s">
        <v>556</v>
      </c>
    </row>
    <row r="279" spans="2:28" x14ac:dyDescent="0.2">
      <c r="B279" t="s">
        <v>156</v>
      </c>
      <c r="C279" t="s">
        <v>204</v>
      </c>
      <c r="D279" s="24">
        <v>38</v>
      </c>
      <c r="E279" t="s">
        <v>511</v>
      </c>
      <c r="J279" t="s">
        <v>160</v>
      </c>
      <c r="K279" s="3" t="s">
        <v>305</v>
      </c>
      <c r="L279" s="31">
        <v>43795</v>
      </c>
      <c r="M279" s="32">
        <v>0.55112268518518526</v>
      </c>
      <c r="N279" s="3" t="s">
        <v>342</v>
      </c>
      <c r="O279" s="11" t="s">
        <v>555</v>
      </c>
      <c r="P279" t="s">
        <v>142</v>
      </c>
      <c r="Q279" t="s">
        <v>752</v>
      </c>
      <c r="R279">
        <v>20</v>
      </c>
      <c r="T279" s="19" t="s">
        <v>330</v>
      </c>
      <c r="U279" s="19" t="s">
        <v>323</v>
      </c>
      <c r="AB279" t="s">
        <v>556</v>
      </c>
    </row>
    <row r="280" spans="2:28" x14ac:dyDescent="0.2">
      <c r="B280" t="s">
        <v>156</v>
      </c>
      <c r="C280" t="s">
        <v>204</v>
      </c>
      <c r="D280" s="24">
        <v>39</v>
      </c>
      <c r="E280" t="s">
        <v>512</v>
      </c>
      <c r="J280" t="s">
        <v>160</v>
      </c>
      <c r="K280" s="3" t="s">
        <v>305</v>
      </c>
      <c r="L280" s="31">
        <v>43795</v>
      </c>
      <c r="M280" s="32">
        <v>0.55112268518518526</v>
      </c>
      <c r="N280" s="3" t="s">
        <v>342</v>
      </c>
      <c r="O280" s="11" t="s">
        <v>555</v>
      </c>
      <c r="P280" t="s">
        <v>142</v>
      </c>
      <c r="Q280" t="s">
        <v>752</v>
      </c>
      <c r="R280">
        <v>20</v>
      </c>
      <c r="T280" s="19" t="s">
        <v>330</v>
      </c>
      <c r="U280" s="19" t="s">
        <v>323</v>
      </c>
      <c r="AB280" t="s">
        <v>556</v>
      </c>
    </row>
    <row r="281" spans="2:28" x14ac:dyDescent="0.2">
      <c r="B281" t="s">
        <v>156</v>
      </c>
      <c r="C281" t="s">
        <v>201</v>
      </c>
      <c r="D281" s="24">
        <v>40</v>
      </c>
      <c r="E281" t="s">
        <v>513</v>
      </c>
      <c r="J281" t="s">
        <v>160</v>
      </c>
      <c r="K281" s="3" t="s">
        <v>305</v>
      </c>
      <c r="L281" s="31">
        <v>43795</v>
      </c>
      <c r="M281" s="32">
        <v>0.55112268518518526</v>
      </c>
      <c r="N281" s="3" t="s">
        <v>342</v>
      </c>
      <c r="O281" s="11" t="s">
        <v>555</v>
      </c>
      <c r="P281" t="s">
        <v>142</v>
      </c>
      <c r="Q281" t="s">
        <v>752</v>
      </c>
      <c r="R281">
        <v>20</v>
      </c>
      <c r="T281" s="19" t="s">
        <v>330</v>
      </c>
      <c r="U281" s="19" t="s">
        <v>323</v>
      </c>
      <c r="AB281" t="s">
        <v>556</v>
      </c>
    </row>
    <row r="282" spans="2:28" x14ac:dyDescent="0.2">
      <c r="B282" t="s">
        <v>156</v>
      </c>
      <c r="C282" t="s">
        <v>201</v>
      </c>
      <c r="D282" s="24">
        <v>41</v>
      </c>
      <c r="E282" t="s">
        <v>514</v>
      </c>
      <c r="J282" t="s">
        <v>160</v>
      </c>
      <c r="K282" s="3" t="s">
        <v>305</v>
      </c>
      <c r="L282" s="31">
        <v>43795</v>
      </c>
      <c r="M282" s="32">
        <v>0.55112268518518526</v>
      </c>
      <c r="N282" s="3" t="s">
        <v>342</v>
      </c>
      <c r="O282" s="11" t="s">
        <v>555</v>
      </c>
      <c r="P282" t="s">
        <v>142</v>
      </c>
      <c r="Q282" t="s">
        <v>752</v>
      </c>
      <c r="R282">
        <v>20</v>
      </c>
      <c r="T282" s="19" t="s">
        <v>330</v>
      </c>
      <c r="U282" s="19" t="s">
        <v>323</v>
      </c>
      <c r="AB282" t="s">
        <v>556</v>
      </c>
    </row>
    <row r="283" spans="2:28" x14ac:dyDescent="0.2">
      <c r="B283" t="s">
        <v>156</v>
      </c>
      <c r="C283" t="s">
        <v>201</v>
      </c>
      <c r="D283" s="24">
        <v>42</v>
      </c>
      <c r="E283" t="s">
        <v>515</v>
      </c>
      <c r="J283" t="s">
        <v>160</v>
      </c>
      <c r="K283" s="3" t="s">
        <v>305</v>
      </c>
      <c r="L283" s="31">
        <v>43795</v>
      </c>
      <c r="M283" s="32">
        <v>0.55112268518518526</v>
      </c>
      <c r="N283" s="3" t="s">
        <v>342</v>
      </c>
      <c r="O283" s="11" t="s">
        <v>555</v>
      </c>
      <c r="P283" t="s">
        <v>142</v>
      </c>
      <c r="Q283" t="s">
        <v>752</v>
      </c>
      <c r="R283">
        <v>20</v>
      </c>
      <c r="T283" s="19" t="s">
        <v>330</v>
      </c>
      <c r="U283" s="19" t="s">
        <v>323</v>
      </c>
      <c r="AB283" t="s">
        <v>556</v>
      </c>
    </row>
    <row r="284" spans="2:28" x14ac:dyDescent="0.2">
      <c r="B284" t="s">
        <v>156</v>
      </c>
      <c r="C284" t="s">
        <v>201</v>
      </c>
      <c r="D284" s="24">
        <v>43</v>
      </c>
      <c r="E284" t="s">
        <v>516</v>
      </c>
      <c r="J284" t="s">
        <v>160</v>
      </c>
      <c r="K284" s="3" t="s">
        <v>305</v>
      </c>
      <c r="L284" s="31">
        <v>43795</v>
      </c>
      <c r="M284" s="32">
        <v>0.55112268518518526</v>
      </c>
      <c r="N284" s="3" t="s">
        <v>342</v>
      </c>
      <c r="O284" s="11" t="s">
        <v>555</v>
      </c>
      <c r="P284" t="s">
        <v>142</v>
      </c>
      <c r="Q284" t="s">
        <v>752</v>
      </c>
      <c r="R284">
        <v>20</v>
      </c>
      <c r="T284" s="19" t="s">
        <v>330</v>
      </c>
      <c r="U284" s="19" t="s">
        <v>323</v>
      </c>
      <c r="AB284" t="s">
        <v>556</v>
      </c>
    </row>
    <row r="285" spans="2:28" x14ac:dyDescent="0.2">
      <c r="B285" t="s">
        <v>156</v>
      </c>
      <c r="C285" t="s">
        <v>201</v>
      </c>
      <c r="D285" s="24">
        <v>44</v>
      </c>
      <c r="E285" t="s">
        <v>517</v>
      </c>
      <c r="J285" t="s">
        <v>160</v>
      </c>
      <c r="K285" s="3" t="s">
        <v>305</v>
      </c>
      <c r="L285" s="31">
        <v>43795</v>
      </c>
      <c r="M285" s="32">
        <v>0.55112268518518526</v>
      </c>
      <c r="N285" s="3" t="s">
        <v>342</v>
      </c>
      <c r="O285" s="11" t="s">
        <v>555</v>
      </c>
      <c r="P285" t="s">
        <v>142</v>
      </c>
      <c r="Q285" t="s">
        <v>752</v>
      </c>
      <c r="R285">
        <v>20</v>
      </c>
      <c r="T285" s="19" t="s">
        <v>330</v>
      </c>
      <c r="U285" s="19" t="s">
        <v>323</v>
      </c>
      <c r="AB285" t="s">
        <v>556</v>
      </c>
    </row>
    <row r="286" spans="2:28" x14ac:dyDescent="0.2">
      <c r="B286" t="s">
        <v>156</v>
      </c>
      <c r="C286" t="s">
        <v>201</v>
      </c>
      <c r="D286" s="24">
        <v>45</v>
      </c>
      <c r="E286" t="s">
        <v>518</v>
      </c>
      <c r="J286" t="s">
        <v>160</v>
      </c>
      <c r="K286" s="3" t="s">
        <v>305</v>
      </c>
      <c r="L286" s="31">
        <v>43795</v>
      </c>
      <c r="M286" s="32">
        <v>0.55112268518518526</v>
      </c>
      <c r="N286" s="3" t="s">
        <v>342</v>
      </c>
      <c r="O286" s="11" t="s">
        <v>555</v>
      </c>
      <c r="P286" t="s">
        <v>142</v>
      </c>
      <c r="Q286" t="s">
        <v>752</v>
      </c>
      <c r="R286">
        <v>20</v>
      </c>
      <c r="T286" s="19" t="s">
        <v>330</v>
      </c>
      <c r="U286" s="19" t="s">
        <v>323</v>
      </c>
      <c r="AB286" t="s">
        <v>556</v>
      </c>
    </row>
    <row r="287" spans="2:28" x14ac:dyDescent="0.2">
      <c r="B287" t="s">
        <v>156</v>
      </c>
      <c r="C287" t="s">
        <v>202</v>
      </c>
      <c r="D287" s="24">
        <v>46</v>
      </c>
      <c r="E287" t="s">
        <v>519</v>
      </c>
      <c r="J287" t="s">
        <v>160</v>
      </c>
      <c r="K287" s="3" t="s">
        <v>305</v>
      </c>
      <c r="L287" s="31">
        <v>43795</v>
      </c>
      <c r="M287" s="32">
        <v>0.55112268518518526</v>
      </c>
      <c r="N287" s="3" t="s">
        <v>342</v>
      </c>
      <c r="O287" s="11" t="s">
        <v>555</v>
      </c>
      <c r="P287" t="s">
        <v>142</v>
      </c>
      <c r="Q287" t="s">
        <v>752</v>
      </c>
      <c r="R287">
        <v>20</v>
      </c>
      <c r="T287" s="19" t="s">
        <v>330</v>
      </c>
      <c r="U287" s="19" t="s">
        <v>323</v>
      </c>
      <c r="AB287" t="s">
        <v>556</v>
      </c>
    </row>
    <row r="288" spans="2:28" x14ac:dyDescent="0.2">
      <c r="B288" t="s">
        <v>156</v>
      </c>
      <c r="C288" t="s">
        <v>202</v>
      </c>
      <c r="D288" s="24">
        <v>47</v>
      </c>
      <c r="E288" t="s">
        <v>520</v>
      </c>
      <c r="J288" t="s">
        <v>160</v>
      </c>
      <c r="K288" s="3" t="s">
        <v>305</v>
      </c>
      <c r="L288" s="31">
        <v>43795</v>
      </c>
      <c r="M288" s="32">
        <v>0.55112268518518526</v>
      </c>
      <c r="N288" s="3" t="s">
        <v>342</v>
      </c>
      <c r="O288" s="11" t="s">
        <v>555</v>
      </c>
      <c r="P288" t="s">
        <v>142</v>
      </c>
      <c r="Q288" t="s">
        <v>752</v>
      </c>
      <c r="R288">
        <v>20</v>
      </c>
      <c r="T288" s="19" t="s">
        <v>330</v>
      </c>
      <c r="U288" s="19" t="s">
        <v>323</v>
      </c>
      <c r="AB288" t="s">
        <v>556</v>
      </c>
    </row>
    <row r="289" spans="2:28" x14ac:dyDescent="0.2">
      <c r="B289" t="s">
        <v>156</v>
      </c>
      <c r="D289" s="24">
        <v>48</v>
      </c>
      <c r="E289" t="s">
        <v>390</v>
      </c>
      <c r="G289" t="s">
        <v>192</v>
      </c>
      <c r="J289" t="s">
        <v>160</v>
      </c>
      <c r="K289" s="3" t="s">
        <v>305</v>
      </c>
      <c r="L289" s="31">
        <v>43795</v>
      </c>
      <c r="M289" s="32">
        <v>0.55112268518518526</v>
      </c>
      <c r="N289" s="3" t="s">
        <v>342</v>
      </c>
      <c r="O289" s="11" t="s">
        <v>555</v>
      </c>
      <c r="P289" t="s">
        <v>142</v>
      </c>
      <c r="Q289" t="s">
        <v>752</v>
      </c>
      <c r="R289">
        <v>20</v>
      </c>
      <c r="T289" s="19" t="s">
        <v>330</v>
      </c>
      <c r="U289" s="19" t="s">
        <v>323</v>
      </c>
      <c r="AB289" t="s">
        <v>556</v>
      </c>
    </row>
    <row r="290" spans="2:28" x14ac:dyDescent="0.2">
      <c r="B290" t="s">
        <v>156</v>
      </c>
      <c r="D290" s="26">
        <v>1</v>
      </c>
      <c r="E290" t="s">
        <v>343</v>
      </c>
      <c r="G290" t="s">
        <v>192</v>
      </c>
      <c r="J290" t="s">
        <v>166</v>
      </c>
      <c r="K290" s="3" t="s">
        <v>305</v>
      </c>
      <c r="L290" s="31">
        <v>43795</v>
      </c>
      <c r="M290" s="32">
        <v>0.64940972222222226</v>
      </c>
      <c r="N290" s="3" t="s">
        <v>342</v>
      </c>
      <c r="O290" s="11" t="s">
        <v>555</v>
      </c>
      <c r="P290" t="s">
        <v>142</v>
      </c>
      <c r="Q290" t="s">
        <v>752</v>
      </c>
      <c r="R290">
        <v>20</v>
      </c>
      <c r="T290" s="19" t="s">
        <v>330</v>
      </c>
      <c r="U290" s="19" t="s">
        <v>323</v>
      </c>
      <c r="AB290" t="s">
        <v>556</v>
      </c>
    </row>
    <row r="291" spans="2:28" x14ac:dyDescent="0.2">
      <c r="B291" t="s">
        <v>156</v>
      </c>
      <c r="C291" t="s">
        <v>202</v>
      </c>
      <c r="D291" s="26">
        <v>2</v>
      </c>
      <c r="E291" t="s">
        <v>521</v>
      </c>
      <c r="J291" t="s">
        <v>166</v>
      </c>
      <c r="K291" s="3" t="s">
        <v>305</v>
      </c>
      <c r="L291" s="31">
        <v>43795</v>
      </c>
      <c r="M291" s="32">
        <v>0.64940972222222226</v>
      </c>
      <c r="N291" s="3" t="s">
        <v>342</v>
      </c>
      <c r="O291" s="11" t="s">
        <v>555</v>
      </c>
      <c r="P291" t="s">
        <v>142</v>
      </c>
      <c r="Q291" t="s">
        <v>752</v>
      </c>
      <c r="R291">
        <v>20</v>
      </c>
      <c r="T291" s="19" t="s">
        <v>330</v>
      </c>
      <c r="U291" s="19" t="s">
        <v>323</v>
      </c>
      <c r="AB291" t="s">
        <v>556</v>
      </c>
    </row>
    <row r="292" spans="2:28" x14ac:dyDescent="0.2">
      <c r="B292" t="s">
        <v>156</v>
      </c>
      <c r="C292" t="s">
        <v>202</v>
      </c>
      <c r="D292" s="26">
        <v>3</v>
      </c>
      <c r="E292" t="s">
        <v>522</v>
      </c>
      <c r="J292" t="s">
        <v>166</v>
      </c>
      <c r="K292" s="3" t="s">
        <v>305</v>
      </c>
      <c r="L292" s="31">
        <v>43795</v>
      </c>
      <c r="M292" s="32">
        <v>0.64940972222222226</v>
      </c>
      <c r="N292" s="3" t="s">
        <v>342</v>
      </c>
      <c r="O292" s="11" t="s">
        <v>555</v>
      </c>
      <c r="P292" t="s">
        <v>142</v>
      </c>
      <c r="Q292" t="s">
        <v>752</v>
      </c>
      <c r="R292">
        <v>20</v>
      </c>
      <c r="T292" s="19" t="s">
        <v>330</v>
      </c>
      <c r="U292" s="19" t="s">
        <v>323</v>
      </c>
      <c r="AB292" t="s">
        <v>556</v>
      </c>
    </row>
    <row r="293" spans="2:28" x14ac:dyDescent="0.2">
      <c r="B293" t="s">
        <v>156</v>
      </c>
      <c r="C293" t="s">
        <v>202</v>
      </c>
      <c r="D293" s="26">
        <v>4</v>
      </c>
      <c r="E293" t="s">
        <v>523</v>
      </c>
      <c r="J293" t="s">
        <v>166</v>
      </c>
      <c r="K293" s="3" t="s">
        <v>305</v>
      </c>
      <c r="L293" s="31">
        <v>43795</v>
      </c>
      <c r="M293" s="32">
        <v>0.64940972222222226</v>
      </c>
      <c r="N293" s="3" t="s">
        <v>342</v>
      </c>
      <c r="O293" s="11" t="s">
        <v>555</v>
      </c>
      <c r="P293" t="s">
        <v>142</v>
      </c>
      <c r="Q293" t="s">
        <v>752</v>
      </c>
      <c r="R293">
        <v>20</v>
      </c>
      <c r="T293" s="19" t="s">
        <v>330</v>
      </c>
      <c r="U293" s="19" t="s">
        <v>323</v>
      </c>
      <c r="AB293" t="s">
        <v>556</v>
      </c>
    </row>
    <row r="294" spans="2:28" x14ac:dyDescent="0.2">
      <c r="B294" t="s">
        <v>156</v>
      </c>
      <c r="C294" t="s">
        <v>202</v>
      </c>
      <c r="D294" s="26">
        <v>5</v>
      </c>
      <c r="E294" t="s">
        <v>524</v>
      </c>
      <c r="J294" t="s">
        <v>166</v>
      </c>
      <c r="K294" s="3" t="s">
        <v>305</v>
      </c>
      <c r="L294" s="31">
        <v>43795</v>
      </c>
      <c r="M294" s="32">
        <v>0.64940972222222226</v>
      </c>
      <c r="N294" s="3" t="s">
        <v>342</v>
      </c>
      <c r="O294" s="11" t="s">
        <v>555</v>
      </c>
      <c r="P294" t="s">
        <v>142</v>
      </c>
      <c r="Q294" t="s">
        <v>752</v>
      </c>
      <c r="R294">
        <v>20</v>
      </c>
      <c r="T294" s="19" t="s">
        <v>330</v>
      </c>
      <c r="U294" s="19" t="s">
        <v>323</v>
      </c>
      <c r="AB294" t="s">
        <v>556</v>
      </c>
    </row>
    <row r="295" spans="2:28" x14ac:dyDescent="0.2">
      <c r="B295" t="s">
        <v>156</v>
      </c>
      <c r="C295" t="s">
        <v>207</v>
      </c>
      <c r="D295" s="26">
        <v>6</v>
      </c>
      <c r="E295" t="s">
        <v>525</v>
      </c>
      <c r="J295" t="s">
        <v>166</v>
      </c>
      <c r="K295" s="3" t="s">
        <v>305</v>
      </c>
      <c r="L295" s="31">
        <v>43795</v>
      </c>
      <c r="M295" s="32">
        <v>0.64940972222222226</v>
      </c>
      <c r="N295" s="3" t="s">
        <v>342</v>
      </c>
      <c r="O295" s="11" t="s">
        <v>555</v>
      </c>
      <c r="P295" t="s">
        <v>142</v>
      </c>
      <c r="Q295" t="s">
        <v>752</v>
      </c>
      <c r="R295">
        <v>20</v>
      </c>
      <c r="T295" s="19" t="s">
        <v>330</v>
      </c>
      <c r="U295" s="19" t="s">
        <v>323</v>
      </c>
      <c r="AB295" t="s">
        <v>556</v>
      </c>
    </row>
    <row r="296" spans="2:28" x14ac:dyDescent="0.2">
      <c r="B296" t="s">
        <v>156</v>
      </c>
      <c r="C296" t="s">
        <v>207</v>
      </c>
      <c r="D296" s="24">
        <v>7</v>
      </c>
      <c r="E296" t="s">
        <v>526</v>
      </c>
      <c r="J296" t="s">
        <v>166</v>
      </c>
      <c r="K296" s="3" t="s">
        <v>305</v>
      </c>
      <c r="L296" s="31">
        <v>43795</v>
      </c>
      <c r="M296" s="32">
        <v>0.64940972222222226</v>
      </c>
      <c r="N296" s="3" t="s">
        <v>342</v>
      </c>
      <c r="O296" s="11" t="s">
        <v>555</v>
      </c>
      <c r="P296" t="s">
        <v>142</v>
      </c>
      <c r="Q296" t="s">
        <v>752</v>
      </c>
      <c r="R296">
        <v>20</v>
      </c>
      <c r="T296" s="19" t="s">
        <v>330</v>
      </c>
      <c r="U296" s="19" t="s">
        <v>323</v>
      </c>
      <c r="AB296" t="s">
        <v>556</v>
      </c>
    </row>
    <row r="297" spans="2:28" x14ac:dyDescent="0.2">
      <c r="B297" t="s">
        <v>156</v>
      </c>
      <c r="C297" t="s">
        <v>207</v>
      </c>
      <c r="D297" s="24">
        <v>8</v>
      </c>
      <c r="E297" t="s">
        <v>527</v>
      </c>
      <c r="J297" t="s">
        <v>166</v>
      </c>
      <c r="K297" s="3" t="s">
        <v>305</v>
      </c>
      <c r="L297" s="31">
        <v>43795</v>
      </c>
      <c r="M297" s="32">
        <v>0.64940972222222226</v>
      </c>
      <c r="N297" s="3" t="s">
        <v>342</v>
      </c>
      <c r="O297" s="11" t="s">
        <v>555</v>
      </c>
      <c r="P297" t="s">
        <v>142</v>
      </c>
      <c r="Q297" t="s">
        <v>752</v>
      </c>
      <c r="R297">
        <v>20</v>
      </c>
      <c r="T297" s="19" t="s">
        <v>330</v>
      </c>
      <c r="U297" s="19" t="s">
        <v>323</v>
      </c>
      <c r="AB297" t="s">
        <v>556</v>
      </c>
    </row>
    <row r="298" spans="2:28" x14ac:dyDescent="0.2">
      <c r="B298" t="s">
        <v>156</v>
      </c>
      <c r="C298" t="s">
        <v>207</v>
      </c>
      <c r="D298" s="24">
        <v>9</v>
      </c>
      <c r="E298" t="s">
        <v>528</v>
      </c>
      <c r="J298" t="s">
        <v>166</v>
      </c>
      <c r="K298" s="3" t="s">
        <v>305</v>
      </c>
      <c r="L298" s="31">
        <v>43795</v>
      </c>
      <c r="M298" s="32">
        <v>0.64940972222222226</v>
      </c>
      <c r="N298" s="3" t="s">
        <v>342</v>
      </c>
      <c r="O298" s="11" t="s">
        <v>555</v>
      </c>
      <c r="P298" t="s">
        <v>142</v>
      </c>
      <c r="Q298" t="s">
        <v>752</v>
      </c>
      <c r="R298">
        <v>20</v>
      </c>
      <c r="T298" s="19" t="s">
        <v>330</v>
      </c>
      <c r="U298" s="19" t="s">
        <v>323</v>
      </c>
      <c r="AB298" t="s">
        <v>556</v>
      </c>
    </row>
    <row r="299" spans="2:28" x14ac:dyDescent="0.2">
      <c r="B299" t="s">
        <v>156</v>
      </c>
      <c r="C299" t="s">
        <v>207</v>
      </c>
      <c r="D299" s="24">
        <v>10</v>
      </c>
      <c r="E299" t="s">
        <v>529</v>
      </c>
      <c r="J299" t="s">
        <v>166</v>
      </c>
      <c r="K299" s="3" t="s">
        <v>305</v>
      </c>
      <c r="L299" s="31">
        <v>43795</v>
      </c>
      <c r="M299" s="32">
        <v>0.64940972222222226</v>
      </c>
      <c r="N299" s="3" t="s">
        <v>342</v>
      </c>
      <c r="O299" s="11" t="s">
        <v>555</v>
      </c>
      <c r="P299" t="s">
        <v>142</v>
      </c>
      <c r="Q299" t="s">
        <v>752</v>
      </c>
      <c r="R299">
        <v>20</v>
      </c>
      <c r="T299" s="19" t="s">
        <v>330</v>
      </c>
      <c r="U299" s="19" t="s">
        <v>323</v>
      </c>
      <c r="AB299" t="s">
        <v>556</v>
      </c>
    </row>
    <row r="300" spans="2:28" x14ac:dyDescent="0.2">
      <c r="B300" t="s">
        <v>156</v>
      </c>
      <c r="C300" t="s">
        <v>207</v>
      </c>
      <c r="D300" s="24">
        <v>11</v>
      </c>
      <c r="E300" t="s">
        <v>530</v>
      </c>
      <c r="J300" t="s">
        <v>166</v>
      </c>
      <c r="K300" s="3" t="s">
        <v>305</v>
      </c>
      <c r="L300" s="31">
        <v>43795</v>
      </c>
      <c r="M300" s="32">
        <v>0.64940972222222226</v>
      </c>
      <c r="N300" s="3" t="s">
        <v>342</v>
      </c>
      <c r="O300" s="11" t="s">
        <v>555</v>
      </c>
      <c r="P300" t="s">
        <v>142</v>
      </c>
      <c r="Q300" t="s">
        <v>752</v>
      </c>
      <c r="R300">
        <v>20</v>
      </c>
      <c r="T300" s="19" t="s">
        <v>330</v>
      </c>
      <c r="U300" s="19" t="s">
        <v>323</v>
      </c>
      <c r="AB300" t="s">
        <v>556</v>
      </c>
    </row>
    <row r="301" spans="2:28" x14ac:dyDescent="0.2">
      <c r="B301" t="s">
        <v>156</v>
      </c>
      <c r="C301" t="s">
        <v>208</v>
      </c>
      <c r="D301" s="24">
        <v>12</v>
      </c>
      <c r="E301" t="s">
        <v>531</v>
      </c>
      <c r="J301" t="s">
        <v>166</v>
      </c>
      <c r="K301" s="3" t="s">
        <v>305</v>
      </c>
      <c r="L301" s="31">
        <v>43795</v>
      </c>
      <c r="M301" s="32">
        <v>0.64940972222222226</v>
      </c>
      <c r="N301" s="3" t="s">
        <v>342</v>
      </c>
      <c r="O301" s="11" t="s">
        <v>555</v>
      </c>
      <c r="P301" t="s">
        <v>142</v>
      </c>
      <c r="Q301" t="s">
        <v>752</v>
      </c>
      <c r="R301">
        <v>20</v>
      </c>
      <c r="T301" s="19" t="s">
        <v>330</v>
      </c>
      <c r="U301" s="19" t="s">
        <v>323</v>
      </c>
      <c r="AB301" t="s">
        <v>556</v>
      </c>
    </row>
    <row r="302" spans="2:28" x14ac:dyDescent="0.2">
      <c r="B302" t="s">
        <v>156</v>
      </c>
      <c r="C302" t="s">
        <v>208</v>
      </c>
      <c r="D302" s="26">
        <v>13</v>
      </c>
      <c r="E302" t="s">
        <v>532</v>
      </c>
      <c r="J302" t="s">
        <v>166</v>
      </c>
      <c r="K302" s="3" t="s">
        <v>305</v>
      </c>
      <c r="L302" s="31">
        <v>43795</v>
      </c>
      <c r="M302" s="32">
        <v>0.64940972222222226</v>
      </c>
      <c r="N302" s="3" t="s">
        <v>342</v>
      </c>
      <c r="O302" s="11" t="s">
        <v>555</v>
      </c>
      <c r="P302" t="s">
        <v>142</v>
      </c>
      <c r="Q302" t="s">
        <v>752</v>
      </c>
      <c r="R302">
        <v>20</v>
      </c>
      <c r="T302" s="19" t="s">
        <v>330</v>
      </c>
      <c r="U302" s="19" t="s">
        <v>323</v>
      </c>
      <c r="AB302" t="s">
        <v>556</v>
      </c>
    </row>
    <row r="303" spans="2:28" x14ac:dyDescent="0.2">
      <c r="B303" t="s">
        <v>156</v>
      </c>
      <c r="C303" t="s">
        <v>208</v>
      </c>
      <c r="D303" s="26">
        <v>14</v>
      </c>
      <c r="E303" t="s">
        <v>533</v>
      </c>
      <c r="J303" t="s">
        <v>166</v>
      </c>
      <c r="K303" s="3" t="s">
        <v>305</v>
      </c>
      <c r="L303" s="31">
        <v>43795</v>
      </c>
      <c r="M303" s="32">
        <v>0.64940972222222226</v>
      </c>
      <c r="N303" s="3" t="s">
        <v>342</v>
      </c>
      <c r="O303" s="11" t="s">
        <v>555</v>
      </c>
      <c r="P303" t="s">
        <v>142</v>
      </c>
      <c r="Q303" t="s">
        <v>752</v>
      </c>
      <c r="R303">
        <v>20</v>
      </c>
      <c r="T303" s="19" t="s">
        <v>330</v>
      </c>
      <c r="U303" s="19" t="s">
        <v>323</v>
      </c>
      <c r="AB303" t="s">
        <v>556</v>
      </c>
    </row>
    <row r="304" spans="2:28" x14ac:dyDescent="0.2">
      <c r="B304" t="s">
        <v>156</v>
      </c>
      <c r="C304" t="s">
        <v>208</v>
      </c>
      <c r="D304" s="26">
        <v>15</v>
      </c>
      <c r="E304" t="s">
        <v>534</v>
      </c>
      <c r="J304" t="s">
        <v>166</v>
      </c>
      <c r="K304" s="3" t="s">
        <v>305</v>
      </c>
      <c r="L304" s="31">
        <v>43795</v>
      </c>
      <c r="M304" s="32">
        <v>0.64940972222222226</v>
      </c>
      <c r="N304" s="3" t="s">
        <v>342</v>
      </c>
      <c r="O304" s="11" t="s">
        <v>555</v>
      </c>
      <c r="P304" t="s">
        <v>142</v>
      </c>
      <c r="Q304" t="s">
        <v>752</v>
      </c>
      <c r="R304">
        <v>20</v>
      </c>
      <c r="T304" s="19" t="s">
        <v>330</v>
      </c>
      <c r="U304" s="19" t="s">
        <v>323</v>
      </c>
      <c r="AB304" t="s">
        <v>556</v>
      </c>
    </row>
    <row r="305" spans="2:28" x14ac:dyDescent="0.2">
      <c r="B305" t="s">
        <v>156</v>
      </c>
      <c r="C305" t="s">
        <v>208</v>
      </c>
      <c r="D305" s="26">
        <v>16</v>
      </c>
      <c r="E305" t="s">
        <v>535</v>
      </c>
      <c r="J305" t="s">
        <v>166</v>
      </c>
      <c r="K305" s="3" t="s">
        <v>305</v>
      </c>
      <c r="L305" s="31">
        <v>43795</v>
      </c>
      <c r="M305" s="32">
        <v>0.64940972222222226</v>
      </c>
      <c r="N305" s="3" t="s">
        <v>342</v>
      </c>
      <c r="O305" s="11" t="s">
        <v>555</v>
      </c>
      <c r="P305" t="s">
        <v>142</v>
      </c>
      <c r="Q305" t="s">
        <v>752</v>
      </c>
      <c r="R305">
        <v>20</v>
      </c>
      <c r="T305" s="19" t="s">
        <v>330</v>
      </c>
      <c r="U305" s="19" t="s">
        <v>323</v>
      </c>
      <c r="AB305" t="s">
        <v>556</v>
      </c>
    </row>
    <row r="306" spans="2:28" x14ac:dyDescent="0.2">
      <c r="B306" t="s">
        <v>156</v>
      </c>
      <c r="C306" t="s">
        <v>208</v>
      </c>
      <c r="D306" s="26">
        <v>17</v>
      </c>
      <c r="E306" t="s">
        <v>536</v>
      </c>
      <c r="J306" t="s">
        <v>166</v>
      </c>
      <c r="K306" s="3" t="s">
        <v>305</v>
      </c>
      <c r="L306" s="31">
        <v>43795</v>
      </c>
      <c r="M306" s="32">
        <v>0.64940972222222226</v>
      </c>
      <c r="N306" s="3" t="s">
        <v>342</v>
      </c>
      <c r="O306" s="11" t="s">
        <v>555</v>
      </c>
      <c r="P306" t="s">
        <v>142</v>
      </c>
      <c r="Q306" t="s">
        <v>752</v>
      </c>
      <c r="R306">
        <v>20</v>
      </c>
      <c r="T306" s="19" t="s">
        <v>330</v>
      </c>
      <c r="U306" s="19" t="s">
        <v>323</v>
      </c>
      <c r="AB306" t="s">
        <v>556</v>
      </c>
    </row>
    <row r="307" spans="2:28" x14ac:dyDescent="0.2">
      <c r="B307" t="s">
        <v>156</v>
      </c>
      <c r="C307" t="s">
        <v>205</v>
      </c>
      <c r="D307" s="26">
        <v>18</v>
      </c>
      <c r="E307" t="s">
        <v>537</v>
      </c>
      <c r="J307" t="s">
        <v>166</v>
      </c>
      <c r="K307" s="3" t="s">
        <v>305</v>
      </c>
      <c r="L307" s="31">
        <v>43795</v>
      </c>
      <c r="M307" s="32">
        <v>0.64940972222222226</v>
      </c>
      <c r="N307" s="3" t="s">
        <v>342</v>
      </c>
      <c r="O307" s="11" t="s">
        <v>555</v>
      </c>
      <c r="P307" t="s">
        <v>142</v>
      </c>
      <c r="Q307" t="s">
        <v>752</v>
      </c>
      <c r="R307">
        <v>20</v>
      </c>
      <c r="T307" s="19" t="s">
        <v>330</v>
      </c>
      <c r="U307" s="19" t="s">
        <v>323</v>
      </c>
      <c r="AB307" t="s">
        <v>556</v>
      </c>
    </row>
    <row r="308" spans="2:28" x14ac:dyDescent="0.2">
      <c r="B308" t="s">
        <v>156</v>
      </c>
      <c r="C308" t="s">
        <v>205</v>
      </c>
      <c r="D308" s="24">
        <v>19</v>
      </c>
      <c r="E308" t="s">
        <v>538</v>
      </c>
      <c r="J308" t="s">
        <v>166</v>
      </c>
      <c r="K308" s="3" t="s">
        <v>305</v>
      </c>
      <c r="L308" s="31">
        <v>43795</v>
      </c>
      <c r="M308" s="32">
        <v>0.64940972222222226</v>
      </c>
      <c r="N308" s="3" t="s">
        <v>342</v>
      </c>
      <c r="O308" s="11" t="s">
        <v>555</v>
      </c>
      <c r="P308" t="s">
        <v>142</v>
      </c>
      <c r="Q308" t="s">
        <v>752</v>
      </c>
      <c r="R308">
        <v>20</v>
      </c>
      <c r="T308" s="19" t="s">
        <v>330</v>
      </c>
      <c r="U308" s="19" t="s">
        <v>323</v>
      </c>
      <c r="AB308" t="s">
        <v>556</v>
      </c>
    </row>
    <row r="309" spans="2:28" x14ac:dyDescent="0.2">
      <c r="B309" t="s">
        <v>156</v>
      </c>
      <c r="C309" t="s">
        <v>205</v>
      </c>
      <c r="D309" s="24">
        <v>20</v>
      </c>
      <c r="E309" t="s">
        <v>539</v>
      </c>
      <c r="J309" t="s">
        <v>166</v>
      </c>
      <c r="K309" s="3" t="s">
        <v>305</v>
      </c>
      <c r="L309" s="31">
        <v>43795</v>
      </c>
      <c r="M309" s="32">
        <v>0.64940972222222226</v>
      </c>
      <c r="N309" s="3" t="s">
        <v>342</v>
      </c>
      <c r="O309" s="11" t="s">
        <v>555</v>
      </c>
      <c r="P309" t="s">
        <v>142</v>
      </c>
      <c r="Q309" t="s">
        <v>752</v>
      </c>
      <c r="R309">
        <v>20</v>
      </c>
      <c r="T309" s="19" t="s">
        <v>330</v>
      </c>
      <c r="U309" s="19" t="s">
        <v>323</v>
      </c>
      <c r="AB309" t="s">
        <v>556</v>
      </c>
    </row>
    <row r="310" spans="2:28" x14ac:dyDescent="0.2">
      <c r="B310" t="s">
        <v>156</v>
      </c>
      <c r="C310" t="s">
        <v>205</v>
      </c>
      <c r="D310" s="24">
        <v>21</v>
      </c>
      <c r="E310" t="s">
        <v>540</v>
      </c>
      <c r="J310" t="s">
        <v>166</v>
      </c>
      <c r="K310" s="3" t="s">
        <v>305</v>
      </c>
      <c r="L310" s="31">
        <v>43795</v>
      </c>
      <c r="M310" s="32">
        <v>0.64940972222222226</v>
      </c>
      <c r="N310" s="3" t="s">
        <v>342</v>
      </c>
      <c r="O310" s="11" t="s">
        <v>555</v>
      </c>
      <c r="P310" t="s">
        <v>142</v>
      </c>
      <c r="Q310" t="s">
        <v>752</v>
      </c>
      <c r="R310">
        <v>20</v>
      </c>
      <c r="T310" s="19" t="s">
        <v>330</v>
      </c>
      <c r="U310" s="19" t="s">
        <v>323</v>
      </c>
      <c r="AB310" t="s">
        <v>556</v>
      </c>
    </row>
    <row r="311" spans="2:28" x14ac:dyDescent="0.2">
      <c r="B311" t="s">
        <v>156</v>
      </c>
      <c r="C311" t="s">
        <v>205</v>
      </c>
      <c r="D311" s="24">
        <v>22</v>
      </c>
      <c r="E311" t="s">
        <v>541</v>
      </c>
      <c r="J311" t="s">
        <v>166</v>
      </c>
      <c r="K311" s="3" t="s">
        <v>305</v>
      </c>
      <c r="L311" s="31">
        <v>43795</v>
      </c>
      <c r="M311" s="32">
        <v>0.64940972222222226</v>
      </c>
      <c r="N311" s="3" t="s">
        <v>342</v>
      </c>
      <c r="O311" s="11" t="s">
        <v>555</v>
      </c>
      <c r="P311" t="s">
        <v>142</v>
      </c>
      <c r="Q311" t="s">
        <v>752</v>
      </c>
      <c r="R311">
        <v>20</v>
      </c>
      <c r="T311" s="19" t="s">
        <v>330</v>
      </c>
      <c r="U311" s="19" t="s">
        <v>323</v>
      </c>
      <c r="AB311" t="s">
        <v>556</v>
      </c>
    </row>
    <row r="312" spans="2:28" x14ac:dyDescent="0.2">
      <c r="B312" t="s">
        <v>156</v>
      </c>
      <c r="C312" t="s">
        <v>205</v>
      </c>
      <c r="D312" s="24">
        <v>23</v>
      </c>
      <c r="E312" t="s">
        <v>542</v>
      </c>
      <c r="J312" t="s">
        <v>166</v>
      </c>
      <c r="K312" s="3" t="s">
        <v>305</v>
      </c>
      <c r="L312" s="31">
        <v>43795</v>
      </c>
      <c r="M312" s="32">
        <v>0.64940972222222226</v>
      </c>
      <c r="N312" s="3" t="s">
        <v>342</v>
      </c>
      <c r="O312" s="11" t="s">
        <v>555</v>
      </c>
      <c r="P312" t="s">
        <v>142</v>
      </c>
      <c r="Q312" t="s">
        <v>752</v>
      </c>
      <c r="R312">
        <v>20</v>
      </c>
      <c r="T312" s="19" t="s">
        <v>330</v>
      </c>
      <c r="U312" s="19" t="s">
        <v>323</v>
      </c>
      <c r="AB312" t="s">
        <v>556</v>
      </c>
    </row>
    <row r="313" spans="2:28" x14ac:dyDescent="0.2">
      <c r="B313" t="s">
        <v>156</v>
      </c>
      <c r="C313" t="s">
        <v>206</v>
      </c>
      <c r="D313" s="24">
        <v>24</v>
      </c>
      <c r="E313" t="s">
        <v>543</v>
      </c>
      <c r="J313" t="s">
        <v>166</v>
      </c>
      <c r="K313" s="3" t="s">
        <v>305</v>
      </c>
      <c r="L313" s="31">
        <v>43795</v>
      </c>
      <c r="M313" s="32">
        <v>0.64940972222222226</v>
      </c>
      <c r="N313" s="3" t="s">
        <v>342</v>
      </c>
      <c r="O313" s="11" t="s">
        <v>555</v>
      </c>
      <c r="P313" t="s">
        <v>142</v>
      </c>
      <c r="Q313" t="s">
        <v>752</v>
      </c>
      <c r="R313">
        <v>20</v>
      </c>
      <c r="T313" s="19" t="s">
        <v>330</v>
      </c>
      <c r="U313" s="19" t="s">
        <v>323</v>
      </c>
      <c r="AB313" t="s">
        <v>556</v>
      </c>
    </row>
    <row r="314" spans="2:28" x14ac:dyDescent="0.2">
      <c r="B314" t="s">
        <v>156</v>
      </c>
      <c r="C314" t="s">
        <v>206</v>
      </c>
      <c r="D314" s="24">
        <v>25</v>
      </c>
      <c r="E314" t="s">
        <v>544</v>
      </c>
      <c r="J314" t="s">
        <v>166</v>
      </c>
      <c r="K314" s="3" t="s">
        <v>305</v>
      </c>
      <c r="L314" s="31">
        <v>43795</v>
      </c>
      <c r="M314" s="32">
        <v>0.64940972222222226</v>
      </c>
      <c r="N314" s="3" t="s">
        <v>342</v>
      </c>
      <c r="O314" s="11" t="s">
        <v>555</v>
      </c>
      <c r="P314" t="s">
        <v>142</v>
      </c>
      <c r="Q314" t="s">
        <v>752</v>
      </c>
      <c r="R314">
        <v>20</v>
      </c>
      <c r="T314" s="19" t="s">
        <v>330</v>
      </c>
      <c r="U314" s="19" t="s">
        <v>323</v>
      </c>
      <c r="AB314" t="s">
        <v>556</v>
      </c>
    </row>
    <row r="315" spans="2:28" x14ac:dyDescent="0.2">
      <c r="B315" t="s">
        <v>156</v>
      </c>
      <c r="C315" t="s">
        <v>206</v>
      </c>
      <c r="D315" s="24">
        <v>26</v>
      </c>
      <c r="E315" t="s">
        <v>545</v>
      </c>
      <c r="J315" t="s">
        <v>166</v>
      </c>
      <c r="K315" s="3" t="s">
        <v>305</v>
      </c>
      <c r="L315" s="31">
        <v>43795</v>
      </c>
      <c r="M315" s="32">
        <v>0.64940972222222226</v>
      </c>
      <c r="N315" s="3" t="s">
        <v>342</v>
      </c>
      <c r="O315" s="11" t="s">
        <v>555</v>
      </c>
      <c r="P315" t="s">
        <v>142</v>
      </c>
      <c r="Q315" t="s">
        <v>752</v>
      </c>
      <c r="R315">
        <v>20</v>
      </c>
      <c r="T315" s="19" t="s">
        <v>330</v>
      </c>
      <c r="U315" s="19" t="s">
        <v>323</v>
      </c>
      <c r="AB315" t="s">
        <v>556</v>
      </c>
    </row>
    <row r="316" spans="2:28" x14ac:dyDescent="0.2">
      <c r="B316" t="s">
        <v>156</v>
      </c>
      <c r="C316" t="s">
        <v>206</v>
      </c>
      <c r="D316" s="24">
        <v>27</v>
      </c>
      <c r="E316" t="s">
        <v>546</v>
      </c>
      <c r="J316" t="s">
        <v>166</v>
      </c>
      <c r="K316" s="3" t="s">
        <v>305</v>
      </c>
      <c r="L316" s="31">
        <v>43795</v>
      </c>
      <c r="M316" s="32">
        <v>0.64940972222222226</v>
      </c>
      <c r="N316" s="3" t="s">
        <v>342</v>
      </c>
      <c r="O316" s="11" t="s">
        <v>555</v>
      </c>
      <c r="P316" t="s">
        <v>142</v>
      </c>
      <c r="Q316" t="s">
        <v>752</v>
      </c>
      <c r="R316">
        <v>20</v>
      </c>
      <c r="T316" s="19" t="s">
        <v>330</v>
      </c>
      <c r="U316" s="19" t="s">
        <v>323</v>
      </c>
      <c r="AB316" t="s">
        <v>556</v>
      </c>
    </row>
    <row r="317" spans="2:28" x14ac:dyDescent="0.2">
      <c r="B317" t="s">
        <v>156</v>
      </c>
      <c r="C317" t="s">
        <v>206</v>
      </c>
      <c r="D317" s="24">
        <v>28</v>
      </c>
      <c r="E317" t="s">
        <v>547</v>
      </c>
      <c r="J317" t="s">
        <v>166</v>
      </c>
      <c r="K317" s="3" t="s">
        <v>305</v>
      </c>
      <c r="L317" s="31">
        <v>43795</v>
      </c>
      <c r="M317" s="32">
        <v>0.64940972222222226</v>
      </c>
      <c r="N317" s="3" t="s">
        <v>342</v>
      </c>
      <c r="O317" s="11" t="s">
        <v>555</v>
      </c>
      <c r="P317" t="s">
        <v>142</v>
      </c>
      <c r="Q317" t="s">
        <v>752</v>
      </c>
      <c r="R317">
        <v>20</v>
      </c>
      <c r="T317" s="19" t="s">
        <v>330</v>
      </c>
      <c r="U317" s="19" t="s">
        <v>323</v>
      </c>
      <c r="AB317" t="s">
        <v>556</v>
      </c>
    </row>
    <row r="318" spans="2:28" x14ac:dyDescent="0.2">
      <c r="B318" t="s">
        <v>156</v>
      </c>
      <c r="C318" t="s">
        <v>206</v>
      </c>
      <c r="D318" s="24">
        <v>29</v>
      </c>
      <c r="E318" t="s">
        <v>548</v>
      </c>
      <c r="J318" t="s">
        <v>166</v>
      </c>
      <c r="K318" s="3" t="s">
        <v>305</v>
      </c>
      <c r="L318" s="31">
        <v>43795</v>
      </c>
      <c r="M318" s="32">
        <v>0.64940972222222226</v>
      </c>
      <c r="N318" s="3" t="s">
        <v>342</v>
      </c>
      <c r="O318" s="11" t="s">
        <v>555</v>
      </c>
      <c r="P318" t="s">
        <v>142</v>
      </c>
      <c r="Q318" t="s">
        <v>752</v>
      </c>
      <c r="R318">
        <v>20</v>
      </c>
      <c r="T318" s="19" t="s">
        <v>330</v>
      </c>
      <c r="U318" s="19" t="s">
        <v>323</v>
      </c>
      <c r="AB318" t="s">
        <v>556</v>
      </c>
    </row>
    <row r="319" spans="2:28" x14ac:dyDescent="0.2">
      <c r="B319" t="s">
        <v>142</v>
      </c>
      <c r="D319" s="24">
        <v>30</v>
      </c>
      <c r="E319" t="s">
        <v>549</v>
      </c>
      <c r="G319" t="s">
        <v>192</v>
      </c>
      <c r="J319" t="s">
        <v>166</v>
      </c>
      <c r="K319" s="3" t="s">
        <v>305</v>
      </c>
      <c r="L319" s="31">
        <v>43795</v>
      </c>
      <c r="M319" s="32">
        <v>0.64940972222222226</v>
      </c>
      <c r="N319" s="3" t="s">
        <v>342</v>
      </c>
      <c r="O319" s="11" t="s">
        <v>555</v>
      </c>
      <c r="P319" t="s">
        <v>142</v>
      </c>
      <c r="Q319" t="s">
        <v>752</v>
      </c>
      <c r="R319">
        <v>20</v>
      </c>
      <c r="T319" s="19" t="s">
        <v>330</v>
      </c>
      <c r="U319" s="19" t="s">
        <v>323</v>
      </c>
      <c r="AB319" t="s">
        <v>556</v>
      </c>
    </row>
    <row r="320" spans="2:28" x14ac:dyDescent="0.2">
      <c r="B320" t="s">
        <v>142</v>
      </c>
      <c r="D320" s="24">
        <v>31</v>
      </c>
      <c r="E320" t="s">
        <v>550</v>
      </c>
      <c r="G320" t="s">
        <v>192</v>
      </c>
      <c r="J320" t="s">
        <v>166</v>
      </c>
      <c r="K320" s="3" t="s">
        <v>305</v>
      </c>
      <c r="L320" s="31">
        <v>43795</v>
      </c>
      <c r="M320" s="32">
        <v>0.64940972222222226</v>
      </c>
      <c r="N320" s="3" t="s">
        <v>342</v>
      </c>
      <c r="O320" s="11" t="s">
        <v>555</v>
      </c>
      <c r="P320" t="s">
        <v>142</v>
      </c>
      <c r="Q320" t="s">
        <v>752</v>
      </c>
      <c r="R320">
        <v>20</v>
      </c>
      <c r="T320" s="19" t="s">
        <v>330</v>
      </c>
      <c r="U320" s="19" t="s">
        <v>323</v>
      </c>
      <c r="AB320" t="s">
        <v>556</v>
      </c>
    </row>
    <row r="321" spans="2:28" x14ac:dyDescent="0.2">
      <c r="B321" t="s">
        <v>142</v>
      </c>
      <c r="D321" s="24">
        <v>32</v>
      </c>
      <c r="E321" t="s">
        <v>551</v>
      </c>
      <c r="G321" t="s">
        <v>192</v>
      </c>
      <c r="J321" t="s">
        <v>166</v>
      </c>
      <c r="K321" s="3" t="s">
        <v>305</v>
      </c>
      <c r="L321" s="31">
        <v>43795</v>
      </c>
      <c r="M321" s="32">
        <v>0.64940972222222226</v>
      </c>
      <c r="N321" s="3" t="s">
        <v>342</v>
      </c>
      <c r="O321" s="11" t="s">
        <v>555</v>
      </c>
      <c r="P321" t="s">
        <v>142</v>
      </c>
      <c r="Q321" t="s">
        <v>752</v>
      </c>
      <c r="R321">
        <v>20</v>
      </c>
      <c r="T321" s="19" t="s">
        <v>330</v>
      </c>
      <c r="U321" s="19" t="s">
        <v>323</v>
      </c>
      <c r="AB321" t="s">
        <v>556</v>
      </c>
    </row>
    <row r="322" spans="2:28" x14ac:dyDescent="0.2">
      <c r="B322" t="s">
        <v>142</v>
      </c>
      <c r="D322" s="24">
        <v>33</v>
      </c>
      <c r="E322" t="s">
        <v>552</v>
      </c>
      <c r="G322" t="s">
        <v>192</v>
      </c>
      <c r="J322" t="s">
        <v>166</v>
      </c>
      <c r="K322" s="3" t="s">
        <v>305</v>
      </c>
      <c r="L322" s="31">
        <v>43795</v>
      </c>
      <c r="M322" s="32">
        <v>0.64940972222222226</v>
      </c>
      <c r="N322" s="3" t="s">
        <v>342</v>
      </c>
      <c r="O322" s="11" t="s">
        <v>555</v>
      </c>
      <c r="P322" t="s">
        <v>142</v>
      </c>
      <c r="Q322" t="s">
        <v>752</v>
      </c>
      <c r="R322">
        <v>20</v>
      </c>
      <c r="T322" s="19" t="s">
        <v>330</v>
      </c>
      <c r="U322" s="19" t="s">
        <v>323</v>
      </c>
      <c r="AB322" t="s">
        <v>556</v>
      </c>
    </row>
    <row r="323" spans="2:28" x14ac:dyDescent="0.2">
      <c r="B323" t="s">
        <v>142</v>
      </c>
      <c r="D323" s="24">
        <v>34</v>
      </c>
      <c r="E323" t="s">
        <v>553</v>
      </c>
      <c r="G323" t="s">
        <v>192</v>
      </c>
      <c r="J323" t="s">
        <v>166</v>
      </c>
      <c r="K323" s="3" t="s">
        <v>305</v>
      </c>
      <c r="L323" s="31">
        <v>43795</v>
      </c>
      <c r="M323" s="32">
        <v>0.64940972222222226</v>
      </c>
      <c r="N323" s="3" t="s">
        <v>342</v>
      </c>
      <c r="O323" s="11" t="s">
        <v>555</v>
      </c>
      <c r="P323" t="s">
        <v>142</v>
      </c>
      <c r="Q323" t="s">
        <v>752</v>
      </c>
      <c r="R323">
        <v>20</v>
      </c>
      <c r="T323" s="19" t="s">
        <v>330</v>
      </c>
      <c r="U323" s="19" t="s">
        <v>323</v>
      </c>
      <c r="AB323" t="s">
        <v>556</v>
      </c>
    </row>
    <row r="324" spans="2:28" x14ac:dyDescent="0.2">
      <c r="B324" t="s">
        <v>142</v>
      </c>
      <c r="D324" s="24">
        <v>35</v>
      </c>
      <c r="E324" t="s">
        <v>554</v>
      </c>
      <c r="G324" t="s">
        <v>192</v>
      </c>
      <c r="J324" t="s">
        <v>166</v>
      </c>
      <c r="K324" s="3" t="s">
        <v>305</v>
      </c>
      <c r="L324" s="31">
        <v>43795</v>
      </c>
      <c r="M324" s="32">
        <v>0.64940972222222226</v>
      </c>
      <c r="N324" s="3" t="s">
        <v>342</v>
      </c>
      <c r="O324" s="11" t="s">
        <v>555</v>
      </c>
      <c r="P324" t="s">
        <v>142</v>
      </c>
      <c r="Q324" t="s">
        <v>752</v>
      </c>
      <c r="R324">
        <v>20</v>
      </c>
      <c r="T324" s="19" t="s">
        <v>330</v>
      </c>
      <c r="U324" s="19" t="s">
        <v>323</v>
      </c>
      <c r="AB324" t="s">
        <v>556</v>
      </c>
    </row>
    <row r="325" spans="2:28" x14ac:dyDescent="0.2">
      <c r="B325" t="s">
        <v>156</v>
      </c>
      <c r="D325" s="24">
        <v>36</v>
      </c>
      <c r="E325" t="s">
        <v>390</v>
      </c>
      <c r="G325" t="s">
        <v>192</v>
      </c>
      <c r="J325" t="s">
        <v>166</v>
      </c>
      <c r="K325" s="3" t="s">
        <v>305</v>
      </c>
      <c r="L325" s="31">
        <v>43795</v>
      </c>
      <c r="M325" s="32">
        <v>0.64940972222222226</v>
      </c>
      <c r="N325" s="3" t="s">
        <v>342</v>
      </c>
      <c r="O325" s="11" t="s">
        <v>555</v>
      </c>
      <c r="P325" t="s">
        <v>142</v>
      </c>
      <c r="Q325" t="s">
        <v>752</v>
      </c>
      <c r="R325">
        <v>20</v>
      </c>
      <c r="T325" s="19" t="s">
        <v>330</v>
      </c>
      <c r="U325" s="19" t="s">
        <v>323</v>
      </c>
      <c r="AB325" t="s">
        <v>556</v>
      </c>
    </row>
    <row r="326" spans="2:28" x14ac:dyDescent="0.2">
      <c r="B326" t="s">
        <v>156</v>
      </c>
      <c r="D326" s="24">
        <v>37</v>
      </c>
      <c r="E326" t="s">
        <v>427</v>
      </c>
      <c r="G326" s="30"/>
      <c r="J326" t="s">
        <v>166</v>
      </c>
      <c r="K326" s="3" t="s">
        <v>305</v>
      </c>
      <c r="L326" s="31">
        <v>43795</v>
      </c>
      <c r="M326" s="32">
        <v>0.64940972222222226</v>
      </c>
      <c r="N326" s="3" t="s">
        <v>342</v>
      </c>
      <c r="O326" s="11" t="s">
        <v>555</v>
      </c>
      <c r="P326" t="s">
        <v>142</v>
      </c>
      <c r="Q326" t="s">
        <v>752</v>
      </c>
      <c r="R326">
        <v>20</v>
      </c>
      <c r="T326" s="19" t="s">
        <v>330</v>
      </c>
      <c r="U326" s="19" t="s">
        <v>323</v>
      </c>
      <c r="AB326" t="s">
        <v>556</v>
      </c>
    </row>
    <row r="327" spans="2:28" x14ac:dyDescent="0.2">
      <c r="B327" t="s">
        <v>156</v>
      </c>
      <c r="D327" s="24">
        <v>38</v>
      </c>
      <c r="E327" t="s">
        <v>427</v>
      </c>
      <c r="G327" s="30"/>
      <c r="J327" t="s">
        <v>166</v>
      </c>
      <c r="K327" s="3" t="s">
        <v>305</v>
      </c>
      <c r="L327" s="31">
        <v>43795</v>
      </c>
      <c r="M327" s="32">
        <v>0.64940972222222226</v>
      </c>
      <c r="N327" s="3" t="s">
        <v>342</v>
      </c>
      <c r="O327" s="11" t="s">
        <v>555</v>
      </c>
      <c r="P327" t="s">
        <v>142</v>
      </c>
      <c r="Q327" t="s">
        <v>752</v>
      </c>
      <c r="R327">
        <v>20</v>
      </c>
      <c r="T327" s="19" t="s">
        <v>330</v>
      </c>
      <c r="U327" s="19" t="s">
        <v>323</v>
      </c>
      <c r="AB327" t="s">
        <v>556</v>
      </c>
    </row>
    <row r="328" spans="2:28" x14ac:dyDescent="0.2">
      <c r="B328" t="s">
        <v>156</v>
      </c>
      <c r="D328" s="24">
        <v>39</v>
      </c>
      <c r="E328" t="s">
        <v>427</v>
      </c>
      <c r="G328" s="30"/>
      <c r="J328" t="s">
        <v>166</v>
      </c>
      <c r="K328" s="3" t="s">
        <v>305</v>
      </c>
      <c r="L328" s="31">
        <v>43795</v>
      </c>
      <c r="M328" s="32">
        <v>0.64940972222222226</v>
      </c>
      <c r="N328" s="3" t="s">
        <v>342</v>
      </c>
      <c r="O328" s="11" t="s">
        <v>555</v>
      </c>
      <c r="P328" t="s">
        <v>142</v>
      </c>
      <c r="Q328" t="s">
        <v>752</v>
      </c>
      <c r="R328">
        <v>20</v>
      </c>
      <c r="T328" s="19" t="s">
        <v>330</v>
      </c>
      <c r="U328" s="19" t="s">
        <v>323</v>
      </c>
      <c r="AB328" t="s">
        <v>556</v>
      </c>
    </row>
    <row r="329" spans="2:28" x14ac:dyDescent="0.2">
      <c r="B329" t="s">
        <v>156</v>
      </c>
      <c r="D329" s="24">
        <v>40</v>
      </c>
      <c r="E329" t="s">
        <v>427</v>
      </c>
      <c r="G329" s="30"/>
      <c r="J329" t="s">
        <v>166</v>
      </c>
      <c r="K329" s="3" t="s">
        <v>305</v>
      </c>
      <c r="L329" s="31">
        <v>43795</v>
      </c>
      <c r="M329" s="32">
        <v>0.64940972222222226</v>
      </c>
      <c r="N329" s="3" t="s">
        <v>342</v>
      </c>
      <c r="O329" s="11" t="s">
        <v>555</v>
      </c>
      <c r="P329" t="s">
        <v>142</v>
      </c>
      <c r="Q329" t="s">
        <v>752</v>
      </c>
      <c r="R329">
        <v>20</v>
      </c>
      <c r="T329" s="19" t="s">
        <v>330</v>
      </c>
      <c r="U329" s="19" t="s">
        <v>323</v>
      </c>
      <c r="AB329" t="s">
        <v>556</v>
      </c>
    </row>
    <row r="330" spans="2:28" x14ac:dyDescent="0.2">
      <c r="B330" t="s">
        <v>156</v>
      </c>
      <c r="D330" s="24">
        <v>41</v>
      </c>
      <c r="E330" t="s">
        <v>427</v>
      </c>
      <c r="G330" s="30"/>
      <c r="J330" t="s">
        <v>166</v>
      </c>
      <c r="K330" s="3" t="s">
        <v>305</v>
      </c>
      <c r="L330" s="31">
        <v>43795</v>
      </c>
      <c r="M330" s="32">
        <v>0.64940972222222226</v>
      </c>
      <c r="N330" s="3" t="s">
        <v>342</v>
      </c>
      <c r="O330" s="11" t="s">
        <v>555</v>
      </c>
      <c r="P330" t="s">
        <v>142</v>
      </c>
      <c r="Q330" t="s">
        <v>752</v>
      </c>
      <c r="R330">
        <v>20</v>
      </c>
      <c r="T330" s="19" t="s">
        <v>330</v>
      </c>
      <c r="U330" s="19" t="s">
        <v>323</v>
      </c>
      <c r="AB330" t="s">
        <v>556</v>
      </c>
    </row>
    <row r="331" spans="2:28" x14ac:dyDescent="0.2">
      <c r="B331" t="s">
        <v>156</v>
      </c>
      <c r="D331" s="24">
        <v>42</v>
      </c>
      <c r="E331" t="s">
        <v>427</v>
      </c>
      <c r="G331" s="30"/>
      <c r="J331" t="s">
        <v>166</v>
      </c>
      <c r="K331" s="3" t="s">
        <v>305</v>
      </c>
      <c r="L331" s="31">
        <v>43795</v>
      </c>
      <c r="M331" s="32">
        <v>0.64940972222222226</v>
      </c>
      <c r="N331" s="3" t="s">
        <v>342</v>
      </c>
      <c r="O331" s="11" t="s">
        <v>555</v>
      </c>
      <c r="P331" t="s">
        <v>142</v>
      </c>
      <c r="Q331" t="s">
        <v>752</v>
      </c>
      <c r="R331">
        <v>20</v>
      </c>
      <c r="T331" s="19" t="s">
        <v>330</v>
      </c>
      <c r="U331" s="19" t="s">
        <v>323</v>
      </c>
      <c r="AB331" t="s">
        <v>556</v>
      </c>
    </row>
    <row r="332" spans="2:28" x14ac:dyDescent="0.2">
      <c r="B332" t="s">
        <v>156</v>
      </c>
      <c r="D332" s="24">
        <v>43</v>
      </c>
      <c r="E332" t="s">
        <v>427</v>
      </c>
      <c r="G332" s="30"/>
      <c r="J332" t="s">
        <v>166</v>
      </c>
      <c r="K332" s="3" t="s">
        <v>305</v>
      </c>
      <c r="L332" s="31">
        <v>43795</v>
      </c>
      <c r="M332" s="32">
        <v>0.64940972222222226</v>
      </c>
      <c r="N332" s="3" t="s">
        <v>342</v>
      </c>
      <c r="O332" s="11" t="s">
        <v>555</v>
      </c>
      <c r="P332" t="s">
        <v>142</v>
      </c>
      <c r="Q332" t="s">
        <v>752</v>
      </c>
      <c r="R332">
        <v>20</v>
      </c>
      <c r="T332" s="19" t="s">
        <v>330</v>
      </c>
      <c r="U332" s="19" t="s">
        <v>323</v>
      </c>
      <c r="AB332" t="s">
        <v>556</v>
      </c>
    </row>
    <row r="333" spans="2:28" x14ac:dyDescent="0.2">
      <c r="B333" t="s">
        <v>156</v>
      </c>
      <c r="D333" s="24">
        <v>44</v>
      </c>
      <c r="E333" t="s">
        <v>427</v>
      </c>
      <c r="G333" s="30"/>
      <c r="J333" t="s">
        <v>166</v>
      </c>
      <c r="K333" s="3" t="s">
        <v>305</v>
      </c>
      <c r="L333" s="31">
        <v>43795</v>
      </c>
      <c r="M333" s="32">
        <v>0.64940972222222226</v>
      </c>
      <c r="N333" s="3" t="s">
        <v>342</v>
      </c>
      <c r="O333" s="11" t="s">
        <v>555</v>
      </c>
      <c r="P333" t="s">
        <v>142</v>
      </c>
      <c r="Q333" t="s">
        <v>752</v>
      </c>
      <c r="R333">
        <v>20</v>
      </c>
      <c r="T333" s="19" t="s">
        <v>330</v>
      </c>
      <c r="U333" s="19" t="s">
        <v>323</v>
      </c>
      <c r="AB333" t="s">
        <v>556</v>
      </c>
    </row>
    <row r="334" spans="2:28" x14ac:dyDescent="0.2">
      <c r="B334" t="s">
        <v>156</v>
      </c>
      <c r="D334" s="24">
        <v>45</v>
      </c>
      <c r="E334" t="s">
        <v>427</v>
      </c>
      <c r="G334" s="30"/>
      <c r="J334" t="s">
        <v>166</v>
      </c>
      <c r="K334" s="3" t="s">
        <v>305</v>
      </c>
      <c r="L334" s="31">
        <v>43795</v>
      </c>
      <c r="M334" s="32">
        <v>0.64940972222222226</v>
      </c>
      <c r="N334" s="3" t="s">
        <v>342</v>
      </c>
      <c r="O334" s="11" t="s">
        <v>555</v>
      </c>
      <c r="P334" t="s">
        <v>142</v>
      </c>
      <c r="Q334" t="s">
        <v>752</v>
      </c>
      <c r="R334">
        <v>20</v>
      </c>
      <c r="T334" s="19" t="s">
        <v>330</v>
      </c>
      <c r="U334" s="19" t="s">
        <v>323</v>
      </c>
      <c r="AB334" t="s">
        <v>556</v>
      </c>
    </row>
    <row r="335" spans="2:28" x14ac:dyDescent="0.2">
      <c r="B335" t="s">
        <v>156</v>
      </c>
      <c r="D335" s="24">
        <v>46</v>
      </c>
      <c r="E335" t="s">
        <v>427</v>
      </c>
      <c r="G335" s="30"/>
      <c r="J335" t="s">
        <v>166</v>
      </c>
      <c r="K335" s="3" t="s">
        <v>305</v>
      </c>
      <c r="L335" s="31">
        <v>43795</v>
      </c>
      <c r="M335" s="32">
        <v>0.64940972222222226</v>
      </c>
      <c r="N335" s="3" t="s">
        <v>342</v>
      </c>
      <c r="O335" s="11" t="s">
        <v>555</v>
      </c>
      <c r="P335" t="s">
        <v>142</v>
      </c>
      <c r="Q335" t="s">
        <v>752</v>
      </c>
      <c r="R335">
        <v>20</v>
      </c>
      <c r="T335" s="19" t="s">
        <v>330</v>
      </c>
      <c r="U335" s="19" t="s">
        <v>323</v>
      </c>
      <c r="AB335" t="s">
        <v>556</v>
      </c>
    </row>
    <row r="336" spans="2:28" x14ac:dyDescent="0.2">
      <c r="B336" t="s">
        <v>156</v>
      </c>
      <c r="D336" s="24">
        <v>47</v>
      </c>
      <c r="E336" t="s">
        <v>427</v>
      </c>
      <c r="G336" s="30"/>
      <c r="J336" t="s">
        <v>166</v>
      </c>
      <c r="K336" s="3" t="s">
        <v>305</v>
      </c>
      <c r="L336" s="31">
        <v>43795</v>
      </c>
      <c r="M336" s="32">
        <v>0.64940972222222226</v>
      </c>
      <c r="N336" s="3" t="s">
        <v>342</v>
      </c>
      <c r="O336" s="11" t="s">
        <v>555</v>
      </c>
      <c r="P336" t="s">
        <v>142</v>
      </c>
      <c r="Q336" t="s">
        <v>752</v>
      </c>
      <c r="R336">
        <v>20</v>
      </c>
      <c r="T336" s="19" t="s">
        <v>330</v>
      </c>
      <c r="U336" s="19" t="s">
        <v>323</v>
      </c>
      <c r="AB336" t="s">
        <v>556</v>
      </c>
    </row>
    <row r="337" spans="2:28" x14ac:dyDescent="0.2">
      <c r="B337" t="s">
        <v>156</v>
      </c>
      <c r="D337" s="24">
        <v>48</v>
      </c>
      <c r="E337" t="s">
        <v>427</v>
      </c>
      <c r="G337" s="30"/>
      <c r="J337" t="s">
        <v>166</v>
      </c>
      <c r="K337" s="3" t="s">
        <v>305</v>
      </c>
      <c r="L337" s="31">
        <v>43795</v>
      </c>
      <c r="M337" s="32">
        <v>0.64940972222222226</v>
      </c>
      <c r="N337" s="3" t="s">
        <v>342</v>
      </c>
      <c r="O337" s="11" t="s">
        <v>555</v>
      </c>
      <c r="P337" t="s">
        <v>142</v>
      </c>
      <c r="Q337" t="s">
        <v>752</v>
      </c>
      <c r="R337">
        <v>20</v>
      </c>
      <c r="T337" s="19" t="s">
        <v>330</v>
      </c>
      <c r="U337" s="19" t="s">
        <v>323</v>
      </c>
      <c r="AB337" t="s">
        <v>556</v>
      </c>
    </row>
    <row r="338" spans="2:28" x14ac:dyDescent="0.2">
      <c r="B338" t="s">
        <v>156</v>
      </c>
      <c r="D338" s="26">
        <v>1</v>
      </c>
      <c r="E338" t="s">
        <v>343</v>
      </c>
      <c r="G338" t="s">
        <v>192</v>
      </c>
      <c r="H338" s="37">
        <v>0.99564954800517713</v>
      </c>
      <c r="J338" t="s">
        <v>167</v>
      </c>
      <c r="K338" s="3" t="s">
        <v>305</v>
      </c>
      <c r="L338" s="31">
        <v>43811</v>
      </c>
      <c r="M338" s="32">
        <v>0.62928240740740737</v>
      </c>
      <c r="N338" s="3" t="s">
        <v>342</v>
      </c>
      <c r="O338" s="11" t="s">
        <v>555</v>
      </c>
      <c r="P338" t="s">
        <v>142</v>
      </c>
      <c r="Q338" t="s">
        <v>752</v>
      </c>
      <c r="R338">
        <v>20</v>
      </c>
      <c r="T338" s="19" t="s">
        <v>330</v>
      </c>
      <c r="U338" s="19" t="s">
        <v>323</v>
      </c>
      <c r="AB338" t="s">
        <v>556</v>
      </c>
    </row>
    <row r="339" spans="2:28" x14ac:dyDescent="0.2">
      <c r="B339" t="s">
        <v>156</v>
      </c>
      <c r="C339" t="s">
        <v>211</v>
      </c>
      <c r="D339" s="26">
        <v>2</v>
      </c>
      <c r="E339" t="s">
        <v>557</v>
      </c>
      <c r="H339" s="37">
        <v>0.99564954800517713</v>
      </c>
      <c r="J339" t="s">
        <v>167</v>
      </c>
      <c r="K339" s="3" t="s">
        <v>305</v>
      </c>
      <c r="L339" s="31">
        <v>43811</v>
      </c>
      <c r="M339" s="32">
        <v>0.62928240740740737</v>
      </c>
      <c r="N339" s="3" t="s">
        <v>342</v>
      </c>
      <c r="O339" s="11" t="s">
        <v>555</v>
      </c>
      <c r="P339" t="s">
        <v>142</v>
      </c>
      <c r="Q339" t="s">
        <v>752</v>
      </c>
      <c r="R339">
        <v>20</v>
      </c>
      <c r="T339" s="19" t="s">
        <v>330</v>
      </c>
      <c r="U339" s="19" t="s">
        <v>323</v>
      </c>
      <c r="AB339" t="s">
        <v>556</v>
      </c>
    </row>
    <row r="340" spans="2:28" x14ac:dyDescent="0.2">
      <c r="B340" t="s">
        <v>156</v>
      </c>
      <c r="C340" t="s">
        <v>211</v>
      </c>
      <c r="D340" s="26">
        <v>3</v>
      </c>
      <c r="E340" t="s">
        <v>558</v>
      </c>
      <c r="H340" s="37">
        <v>0.99564954800517713</v>
      </c>
      <c r="J340" t="s">
        <v>167</v>
      </c>
      <c r="K340" s="3" t="s">
        <v>305</v>
      </c>
      <c r="L340" s="31">
        <v>43811</v>
      </c>
      <c r="M340" s="32">
        <v>0.62928240740740737</v>
      </c>
      <c r="N340" s="3" t="s">
        <v>342</v>
      </c>
      <c r="O340" s="11" t="s">
        <v>555</v>
      </c>
      <c r="P340" t="s">
        <v>142</v>
      </c>
      <c r="Q340" t="s">
        <v>752</v>
      </c>
      <c r="R340">
        <v>20</v>
      </c>
      <c r="T340" s="19" t="s">
        <v>330</v>
      </c>
      <c r="U340" s="19" t="s">
        <v>323</v>
      </c>
      <c r="AB340" t="s">
        <v>556</v>
      </c>
    </row>
    <row r="341" spans="2:28" x14ac:dyDescent="0.2">
      <c r="B341" t="s">
        <v>156</v>
      </c>
      <c r="C341" t="s">
        <v>211</v>
      </c>
      <c r="D341" s="26">
        <v>4</v>
      </c>
      <c r="E341" t="s">
        <v>559</v>
      </c>
      <c r="H341" s="37">
        <v>0.99564954800517713</v>
      </c>
      <c r="J341" t="s">
        <v>167</v>
      </c>
      <c r="K341" s="3" t="s">
        <v>305</v>
      </c>
      <c r="L341" s="31">
        <v>43811</v>
      </c>
      <c r="M341" s="32">
        <v>0.62928240740740737</v>
      </c>
      <c r="N341" s="3" t="s">
        <v>342</v>
      </c>
      <c r="O341" s="11" t="s">
        <v>555</v>
      </c>
      <c r="P341" t="s">
        <v>142</v>
      </c>
      <c r="Q341" t="s">
        <v>752</v>
      </c>
      <c r="R341">
        <v>20</v>
      </c>
      <c r="T341" s="19" t="s">
        <v>330</v>
      </c>
      <c r="U341" s="19" t="s">
        <v>323</v>
      </c>
      <c r="AB341" t="s">
        <v>556</v>
      </c>
    </row>
    <row r="342" spans="2:28" x14ac:dyDescent="0.2">
      <c r="B342" t="s">
        <v>156</v>
      </c>
      <c r="C342" t="s">
        <v>211</v>
      </c>
      <c r="D342" s="26">
        <v>5</v>
      </c>
      <c r="E342" t="s">
        <v>560</v>
      </c>
      <c r="H342" s="37">
        <v>0.99564954800517713</v>
      </c>
      <c r="J342" t="s">
        <v>167</v>
      </c>
      <c r="K342" s="3" t="s">
        <v>305</v>
      </c>
      <c r="L342" s="31">
        <v>43811</v>
      </c>
      <c r="M342" s="32">
        <v>0.62928240740740737</v>
      </c>
      <c r="N342" s="3" t="s">
        <v>342</v>
      </c>
      <c r="O342" s="11" t="s">
        <v>555</v>
      </c>
      <c r="P342" t="s">
        <v>142</v>
      </c>
      <c r="Q342" t="s">
        <v>752</v>
      </c>
      <c r="R342">
        <v>20</v>
      </c>
      <c r="T342" s="19" t="s">
        <v>330</v>
      </c>
      <c r="U342" s="19" t="s">
        <v>323</v>
      </c>
      <c r="AB342" t="s">
        <v>556</v>
      </c>
    </row>
    <row r="343" spans="2:28" x14ac:dyDescent="0.2">
      <c r="B343" t="s">
        <v>156</v>
      </c>
      <c r="C343" t="s">
        <v>211</v>
      </c>
      <c r="D343" s="26">
        <v>6</v>
      </c>
      <c r="E343" t="s">
        <v>561</v>
      </c>
      <c r="H343" s="37">
        <v>0.99564954800517713</v>
      </c>
      <c r="J343" t="s">
        <v>167</v>
      </c>
      <c r="K343" s="3" t="s">
        <v>305</v>
      </c>
      <c r="L343" s="31">
        <v>43811</v>
      </c>
      <c r="M343" s="32">
        <v>0.62928240740740737</v>
      </c>
      <c r="N343" s="3" t="s">
        <v>342</v>
      </c>
      <c r="O343" s="11" t="s">
        <v>555</v>
      </c>
      <c r="P343" t="s">
        <v>142</v>
      </c>
      <c r="Q343" t="s">
        <v>752</v>
      </c>
      <c r="R343">
        <v>20</v>
      </c>
      <c r="T343" s="19" t="s">
        <v>330</v>
      </c>
      <c r="U343" s="19" t="s">
        <v>323</v>
      </c>
      <c r="AB343" t="s">
        <v>556</v>
      </c>
    </row>
    <row r="344" spans="2:28" x14ac:dyDescent="0.2">
      <c r="B344" t="s">
        <v>156</v>
      </c>
      <c r="C344" t="s">
        <v>211</v>
      </c>
      <c r="D344" s="24">
        <v>7</v>
      </c>
      <c r="E344" t="s">
        <v>562</v>
      </c>
      <c r="H344" s="37">
        <v>0.99564954800517713</v>
      </c>
      <c r="J344" t="s">
        <v>167</v>
      </c>
      <c r="K344" s="3" t="s">
        <v>305</v>
      </c>
      <c r="L344" s="31">
        <v>43811</v>
      </c>
      <c r="M344" s="32">
        <v>0.62928240740740737</v>
      </c>
      <c r="N344" s="3" t="s">
        <v>342</v>
      </c>
      <c r="O344" s="11" t="s">
        <v>555</v>
      </c>
      <c r="P344" t="s">
        <v>142</v>
      </c>
      <c r="Q344" t="s">
        <v>752</v>
      </c>
      <c r="R344">
        <v>20</v>
      </c>
      <c r="T344" s="19" t="s">
        <v>330</v>
      </c>
      <c r="U344" s="19" t="s">
        <v>323</v>
      </c>
      <c r="AB344" t="s">
        <v>556</v>
      </c>
    </row>
    <row r="345" spans="2:28" x14ac:dyDescent="0.2">
      <c r="B345" t="s">
        <v>156</v>
      </c>
      <c r="C345" t="s">
        <v>212</v>
      </c>
      <c r="D345" s="24">
        <v>8</v>
      </c>
      <c r="E345" t="s">
        <v>563</v>
      </c>
      <c r="H345" s="37">
        <v>0.99564954800517713</v>
      </c>
      <c r="J345" t="s">
        <v>167</v>
      </c>
      <c r="K345" s="3" t="s">
        <v>305</v>
      </c>
      <c r="L345" s="31">
        <v>43811</v>
      </c>
      <c r="M345" s="32">
        <v>0.62928240740740737</v>
      </c>
      <c r="N345" s="3" t="s">
        <v>342</v>
      </c>
      <c r="O345" s="11" t="s">
        <v>555</v>
      </c>
      <c r="P345" t="s">
        <v>142</v>
      </c>
      <c r="Q345" t="s">
        <v>752</v>
      </c>
      <c r="R345">
        <v>20</v>
      </c>
      <c r="T345" s="19" t="s">
        <v>330</v>
      </c>
      <c r="U345" s="19" t="s">
        <v>323</v>
      </c>
      <c r="AB345" t="s">
        <v>556</v>
      </c>
    </row>
    <row r="346" spans="2:28" x14ac:dyDescent="0.2">
      <c r="B346" t="s">
        <v>156</v>
      </c>
      <c r="C346" t="s">
        <v>212</v>
      </c>
      <c r="D346" s="24">
        <v>9</v>
      </c>
      <c r="E346" t="s">
        <v>564</v>
      </c>
      <c r="H346" s="37">
        <v>0.99564954800517713</v>
      </c>
      <c r="J346" t="s">
        <v>167</v>
      </c>
      <c r="K346" s="3" t="s">
        <v>305</v>
      </c>
      <c r="L346" s="31">
        <v>43811</v>
      </c>
      <c r="M346" s="32">
        <v>0.62928240740740737</v>
      </c>
      <c r="N346" s="3" t="s">
        <v>342</v>
      </c>
      <c r="O346" s="11" t="s">
        <v>555</v>
      </c>
      <c r="P346" t="s">
        <v>142</v>
      </c>
      <c r="Q346" t="s">
        <v>752</v>
      </c>
      <c r="R346">
        <v>20</v>
      </c>
      <c r="T346" s="19" t="s">
        <v>330</v>
      </c>
      <c r="U346" s="19" t="s">
        <v>323</v>
      </c>
      <c r="AB346" t="s">
        <v>556</v>
      </c>
    </row>
    <row r="347" spans="2:28" x14ac:dyDescent="0.2">
      <c r="B347" t="s">
        <v>156</v>
      </c>
      <c r="C347" t="s">
        <v>212</v>
      </c>
      <c r="D347" s="24">
        <v>10</v>
      </c>
      <c r="E347" t="s">
        <v>565</v>
      </c>
      <c r="H347" s="37">
        <v>0.99564954800517713</v>
      </c>
      <c r="J347" t="s">
        <v>167</v>
      </c>
      <c r="K347" s="3" t="s">
        <v>305</v>
      </c>
      <c r="L347" s="31">
        <v>43811</v>
      </c>
      <c r="M347" s="32">
        <v>0.62928240740740737</v>
      </c>
      <c r="N347" s="3" t="s">
        <v>342</v>
      </c>
      <c r="O347" s="11" t="s">
        <v>555</v>
      </c>
      <c r="P347" t="s">
        <v>142</v>
      </c>
      <c r="Q347" t="s">
        <v>752</v>
      </c>
      <c r="R347">
        <v>20</v>
      </c>
      <c r="T347" s="19" t="s">
        <v>330</v>
      </c>
      <c r="U347" s="19" t="s">
        <v>323</v>
      </c>
      <c r="AB347" t="s">
        <v>556</v>
      </c>
    </row>
    <row r="348" spans="2:28" x14ac:dyDescent="0.2">
      <c r="B348" t="s">
        <v>156</v>
      </c>
      <c r="C348" t="s">
        <v>212</v>
      </c>
      <c r="D348" s="24">
        <v>11</v>
      </c>
      <c r="E348" t="s">
        <v>566</v>
      </c>
      <c r="H348" s="37">
        <v>0.99564954800517713</v>
      </c>
      <c r="J348" t="s">
        <v>167</v>
      </c>
      <c r="K348" s="3" t="s">
        <v>305</v>
      </c>
      <c r="L348" s="31">
        <v>43811</v>
      </c>
      <c r="M348" s="32">
        <v>0.62928240740740737</v>
      </c>
      <c r="N348" s="3" t="s">
        <v>342</v>
      </c>
      <c r="O348" s="11" t="s">
        <v>555</v>
      </c>
      <c r="P348" t="s">
        <v>142</v>
      </c>
      <c r="Q348" t="s">
        <v>752</v>
      </c>
      <c r="R348">
        <v>20</v>
      </c>
      <c r="T348" s="19" t="s">
        <v>330</v>
      </c>
      <c r="U348" s="19" t="s">
        <v>323</v>
      </c>
      <c r="AB348" t="s">
        <v>556</v>
      </c>
    </row>
    <row r="349" spans="2:28" x14ac:dyDescent="0.2">
      <c r="B349" t="s">
        <v>156</v>
      </c>
      <c r="C349" t="s">
        <v>212</v>
      </c>
      <c r="D349" s="24">
        <v>12</v>
      </c>
      <c r="E349" t="s">
        <v>567</v>
      </c>
      <c r="H349" s="37">
        <v>0.99564954800517713</v>
      </c>
      <c r="J349" t="s">
        <v>167</v>
      </c>
      <c r="K349" s="3" t="s">
        <v>305</v>
      </c>
      <c r="L349" s="31">
        <v>43811</v>
      </c>
      <c r="M349" s="32">
        <v>0.62928240740740737</v>
      </c>
      <c r="N349" s="3" t="s">
        <v>342</v>
      </c>
      <c r="O349" s="11" t="s">
        <v>555</v>
      </c>
      <c r="P349" t="s">
        <v>142</v>
      </c>
      <c r="Q349" t="s">
        <v>752</v>
      </c>
      <c r="R349">
        <v>20</v>
      </c>
      <c r="T349" s="19" t="s">
        <v>330</v>
      </c>
      <c r="U349" s="19" t="s">
        <v>323</v>
      </c>
      <c r="AB349" t="s">
        <v>556</v>
      </c>
    </row>
    <row r="350" spans="2:28" x14ac:dyDescent="0.2">
      <c r="B350" t="s">
        <v>156</v>
      </c>
      <c r="C350" t="s">
        <v>212</v>
      </c>
      <c r="D350" s="26">
        <v>13</v>
      </c>
      <c r="E350" t="s">
        <v>568</v>
      </c>
      <c r="H350" s="37">
        <v>0.99564954800517713</v>
      </c>
      <c r="J350" t="s">
        <v>167</v>
      </c>
      <c r="K350" s="3" t="s">
        <v>305</v>
      </c>
      <c r="L350" s="31">
        <v>43811</v>
      </c>
      <c r="M350" s="32">
        <v>0.62928240740740737</v>
      </c>
      <c r="N350" s="3" t="s">
        <v>342</v>
      </c>
      <c r="O350" s="11" t="s">
        <v>555</v>
      </c>
      <c r="P350" t="s">
        <v>142</v>
      </c>
      <c r="Q350" t="s">
        <v>752</v>
      </c>
      <c r="R350">
        <v>20</v>
      </c>
      <c r="T350" s="19" t="s">
        <v>330</v>
      </c>
      <c r="U350" s="19" t="s">
        <v>323</v>
      </c>
      <c r="AB350" t="s">
        <v>556</v>
      </c>
    </row>
    <row r="351" spans="2:28" x14ac:dyDescent="0.2">
      <c r="B351" t="s">
        <v>156</v>
      </c>
      <c r="C351" t="s">
        <v>209</v>
      </c>
      <c r="D351" s="26">
        <v>14</v>
      </c>
      <c r="E351" t="s">
        <v>569</v>
      </c>
      <c r="H351" s="37">
        <v>0.99564954800517713</v>
      </c>
      <c r="J351" t="s">
        <v>167</v>
      </c>
      <c r="K351" s="3" t="s">
        <v>305</v>
      </c>
      <c r="L351" s="31">
        <v>43811</v>
      </c>
      <c r="M351" s="32">
        <v>0.62928240740740737</v>
      </c>
      <c r="N351" s="3" t="s">
        <v>342</v>
      </c>
      <c r="O351" s="11" t="s">
        <v>555</v>
      </c>
      <c r="P351" t="s">
        <v>142</v>
      </c>
      <c r="Q351" t="s">
        <v>752</v>
      </c>
      <c r="R351">
        <v>20</v>
      </c>
      <c r="T351" s="19" t="s">
        <v>330</v>
      </c>
      <c r="U351" s="19" t="s">
        <v>323</v>
      </c>
      <c r="AB351" t="s">
        <v>556</v>
      </c>
    </row>
    <row r="352" spans="2:28" x14ac:dyDescent="0.2">
      <c r="B352" t="s">
        <v>156</v>
      </c>
      <c r="C352" t="s">
        <v>209</v>
      </c>
      <c r="D352" s="26">
        <v>15</v>
      </c>
      <c r="E352" t="s">
        <v>570</v>
      </c>
      <c r="H352" s="37">
        <v>0.99564954800517713</v>
      </c>
      <c r="J352" t="s">
        <v>167</v>
      </c>
      <c r="K352" s="3" t="s">
        <v>305</v>
      </c>
      <c r="L352" s="31">
        <v>43811</v>
      </c>
      <c r="M352" s="32">
        <v>0.62928240740740737</v>
      </c>
      <c r="N352" s="3" t="s">
        <v>342</v>
      </c>
      <c r="O352" s="11" t="s">
        <v>555</v>
      </c>
      <c r="P352" t="s">
        <v>142</v>
      </c>
      <c r="Q352" t="s">
        <v>752</v>
      </c>
      <c r="R352">
        <v>20</v>
      </c>
      <c r="T352" s="19" t="s">
        <v>330</v>
      </c>
      <c r="U352" s="19" t="s">
        <v>323</v>
      </c>
      <c r="AB352" t="s">
        <v>556</v>
      </c>
    </row>
    <row r="353" spans="2:28" x14ac:dyDescent="0.2">
      <c r="B353" t="s">
        <v>156</v>
      </c>
      <c r="C353" t="s">
        <v>209</v>
      </c>
      <c r="D353" s="26">
        <v>16</v>
      </c>
      <c r="E353" t="s">
        <v>571</v>
      </c>
      <c r="H353" s="37">
        <v>0.99564954800517713</v>
      </c>
      <c r="J353" t="s">
        <v>167</v>
      </c>
      <c r="K353" s="3" t="s">
        <v>305</v>
      </c>
      <c r="L353" s="31">
        <v>43811</v>
      </c>
      <c r="M353" s="32">
        <v>0.62928240740740737</v>
      </c>
      <c r="N353" s="3" t="s">
        <v>342</v>
      </c>
      <c r="O353" s="11" t="s">
        <v>555</v>
      </c>
      <c r="P353" t="s">
        <v>142</v>
      </c>
      <c r="Q353" t="s">
        <v>752</v>
      </c>
      <c r="R353">
        <v>20</v>
      </c>
      <c r="T353" s="19" t="s">
        <v>330</v>
      </c>
      <c r="U353" s="19" t="s">
        <v>323</v>
      </c>
      <c r="AB353" t="s">
        <v>556</v>
      </c>
    </row>
    <row r="354" spans="2:28" x14ac:dyDescent="0.2">
      <c r="B354" t="s">
        <v>156</v>
      </c>
      <c r="C354" t="s">
        <v>209</v>
      </c>
      <c r="D354" s="26">
        <v>17</v>
      </c>
      <c r="E354" t="s">
        <v>572</v>
      </c>
      <c r="H354" s="37">
        <v>0.99564954800517713</v>
      </c>
      <c r="J354" t="s">
        <v>167</v>
      </c>
      <c r="K354" s="3" t="s">
        <v>305</v>
      </c>
      <c r="L354" s="31">
        <v>43811</v>
      </c>
      <c r="M354" s="32">
        <v>0.62928240740740737</v>
      </c>
      <c r="N354" s="3" t="s">
        <v>342</v>
      </c>
      <c r="O354" s="11" t="s">
        <v>555</v>
      </c>
      <c r="P354" t="s">
        <v>142</v>
      </c>
      <c r="Q354" t="s">
        <v>752</v>
      </c>
      <c r="R354">
        <v>20</v>
      </c>
      <c r="T354" s="19" t="s">
        <v>330</v>
      </c>
      <c r="U354" s="19" t="s">
        <v>323</v>
      </c>
      <c r="AB354" t="s">
        <v>556</v>
      </c>
    </row>
    <row r="355" spans="2:28" x14ac:dyDescent="0.2">
      <c r="B355" t="s">
        <v>156</v>
      </c>
      <c r="C355" t="s">
        <v>209</v>
      </c>
      <c r="D355" s="26">
        <v>18</v>
      </c>
      <c r="E355" t="s">
        <v>573</v>
      </c>
      <c r="H355" s="37">
        <v>0.99564954800517713</v>
      </c>
      <c r="J355" t="s">
        <v>167</v>
      </c>
      <c r="K355" s="3" t="s">
        <v>305</v>
      </c>
      <c r="L355" s="31">
        <v>43811</v>
      </c>
      <c r="M355" s="32">
        <v>0.62928240740740737</v>
      </c>
      <c r="N355" s="3" t="s">
        <v>342</v>
      </c>
      <c r="O355" s="11" t="s">
        <v>555</v>
      </c>
      <c r="P355" t="s">
        <v>142</v>
      </c>
      <c r="Q355" t="s">
        <v>752</v>
      </c>
      <c r="R355">
        <v>20</v>
      </c>
      <c r="T355" s="19" t="s">
        <v>330</v>
      </c>
      <c r="U355" s="19" t="s">
        <v>323</v>
      </c>
      <c r="AB355" t="s">
        <v>556</v>
      </c>
    </row>
    <row r="356" spans="2:28" x14ac:dyDescent="0.2">
      <c r="B356" t="s">
        <v>156</v>
      </c>
      <c r="C356" t="s">
        <v>209</v>
      </c>
      <c r="D356" s="24">
        <v>19</v>
      </c>
      <c r="E356" t="s">
        <v>574</v>
      </c>
      <c r="H356" s="37">
        <v>0.99564954800517713</v>
      </c>
      <c r="J356" t="s">
        <v>167</v>
      </c>
      <c r="K356" s="3" t="s">
        <v>305</v>
      </c>
      <c r="L356" s="31">
        <v>43811</v>
      </c>
      <c r="M356" s="32">
        <v>0.62928240740740737</v>
      </c>
      <c r="N356" s="3" t="s">
        <v>342</v>
      </c>
      <c r="O356" s="11" t="s">
        <v>555</v>
      </c>
      <c r="P356" t="s">
        <v>142</v>
      </c>
      <c r="Q356" t="s">
        <v>752</v>
      </c>
      <c r="R356">
        <v>20</v>
      </c>
      <c r="T356" s="19" t="s">
        <v>330</v>
      </c>
      <c r="U356" s="19" t="s">
        <v>323</v>
      </c>
      <c r="AB356" t="s">
        <v>556</v>
      </c>
    </row>
    <row r="357" spans="2:28" x14ac:dyDescent="0.2">
      <c r="B357" t="s">
        <v>156</v>
      </c>
      <c r="C357" t="s">
        <v>210</v>
      </c>
      <c r="D357" s="24">
        <v>20</v>
      </c>
      <c r="E357" t="s">
        <v>575</v>
      </c>
      <c r="H357" s="37">
        <v>0.99564954800517713</v>
      </c>
      <c r="J357" t="s">
        <v>167</v>
      </c>
      <c r="K357" s="3" t="s">
        <v>305</v>
      </c>
      <c r="L357" s="31">
        <v>43811</v>
      </c>
      <c r="M357" s="32">
        <v>0.62928240740740737</v>
      </c>
      <c r="N357" s="3" t="s">
        <v>342</v>
      </c>
      <c r="O357" s="11" t="s">
        <v>555</v>
      </c>
      <c r="P357" t="s">
        <v>142</v>
      </c>
      <c r="Q357" t="s">
        <v>752</v>
      </c>
      <c r="R357">
        <v>20</v>
      </c>
      <c r="T357" s="19" t="s">
        <v>330</v>
      </c>
      <c r="U357" s="19" t="s">
        <v>323</v>
      </c>
      <c r="AB357" t="s">
        <v>556</v>
      </c>
    </row>
    <row r="358" spans="2:28" x14ac:dyDescent="0.2">
      <c r="B358" t="s">
        <v>156</v>
      </c>
      <c r="C358" t="s">
        <v>210</v>
      </c>
      <c r="D358" s="24">
        <v>21</v>
      </c>
      <c r="E358" t="s">
        <v>576</v>
      </c>
      <c r="H358" s="37">
        <v>0.99564954800517713</v>
      </c>
      <c r="J358" t="s">
        <v>167</v>
      </c>
      <c r="K358" s="3" t="s">
        <v>305</v>
      </c>
      <c r="L358" s="31">
        <v>43811</v>
      </c>
      <c r="M358" s="32">
        <v>0.62928240740740737</v>
      </c>
      <c r="N358" s="3" t="s">
        <v>342</v>
      </c>
      <c r="O358" s="11" t="s">
        <v>555</v>
      </c>
      <c r="P358" t="s">
        <v>142</v>
      </c>
      <c r="Q358" t="s">
        <v>752</v>
      </c>
      <c r="R358">
        <v>20</v>
      </c>
      <c r="T358" s="19" t="s">
        <v>330</v>
      </c>
      <c r="U358" s="19" t="s">
        <v>323</v>
      </c>
      <c r="AB358" t="s">
        <v>556</v>
      </c>
    </row>
    <row r="359" spans="2:28" x14ac:dyDescent="0.2">
      <c r="B359" t="s">
        <v>156</v>
      </c>
      <c r="C359" t="s">
        <v>210</v>
      </c>
      <c r="D359" s="24">
        <v>22</v>
      </c>
      <c r="E359" t="s">
        <v>577</v>
      </c>
      <c r="H359" s="37">
        <v>0.99564954800517713</v>
      </c>
      <c r="J359" t="s">
        <v>167</v>
      </c>
      <c r="K359" s="3" t="s">
        <v>305</v>
      </c>
      <c r="L359" s="31">
        <v>43811</v>
      </c>
      <c r="M359" s="32">
        <v>0.62928240740740737</v>
      </c>
      <c r="N359" s="3" t="s">
        <v>342</v>
      </c>
      <c r="O359" s="11" t="s">
        <v>555</v>
      </c>
      <c r="P359" t="s">
        <v>142</v>
      </c>
      <c r="Q359" t="s">
        <v>752</v>
      </c>
      <c r="R359">
        <v>20</v>
      </c>
      <c r="T359" s="19" t="s">
        <v>330</v>
      </c>
      <c r="U359" s="19" t="s">
        <v>323</v>
      </c>
      <c r="AB359" t="s">
        <v>556</v>
      </c>
    </row>
    <row r="360" spans="2:28" x14ac:dyDescent="0.2">
      <c r="B360" t="s">
        <v>156</v>
      </c>
      <c r="C360" t="s">
        <v>210</v>
      </c>
      <c r="D360" s="24">
        <v>23</v>
      </c>
      <c r="E360" t="s">
        <v>578</v>
      </c>
      <c r="H360" s="37">
        <v>0.99564954800517713</v>
      </c>
      <c r="J360" t="s">
        <v>167</v>
      </c>
      <c r="K360" s="3" t="s">
        <v>305</v>
      </c>
      <c r="L360" s="31">
        <v>43811</v>
      </c>
      <c r="M360" s="32">
        <v>0.62928240740740737</v>
      </c>
      <c r="N360" s="3" t="s">
        <v>342</v>
      </c>
      <c r="O360" s="11" t="s">
        <v>555</v>
      </c>
      <c r="P360" t="s">
        <v>142</v>
      </c>
      <c r="Q360" t="s">
        <v>752</v>
      </c>
      <c r="R360">
        <v>20</v>
      </c>
      <c r="T360" s="19" t="s">
        <v>330</v>
      </c>
      <c r="U360" s="19" t="s">
        <v>323</v>
      </c>
      <c r="AB360" t="s">
        <v>556</v>
      </c>
    </row>
    <row r="361" spans="2:28" x14ac:dyDescent="0.2">
      <c r="B361" t="s">
        <v>156</v>
      </c>
      <c r="C361" t="s">
        <v>210</v>
      </c>
      <c r="D361" s="24">
        <v>24</v>
      </c>
      <c r="E361" t="s">
        <v>579</v>
      </c>
      <c r="H361" s="37">
        <v>0.99564954800517713</v>
      </c>
      <c r="J361" t="s">
        <v>167</v>
      </c>
      <c r="K361" s="3" t="s">
        <v>305</v>
      </c>
      <c r="L361" s="31">
        <v>43811</v>
      </c>
      <c r="M361" s="32">
        <v>0.62928240740740737</v>
      </c>
      <c r="N361" s="3" t="s">
        <v>342</v>
      </c>
      <c r="O361" s="11" t="s">
        <v>555</v>
      </c>
      <c r="P361" t="s">
        <v>142</v>
      </c>
      <c r="Q361" t="s">
        <v>752</v>
      </c>
      <c r="R361">
        <v>20</v>
      </c>
      <c r="T361" s="19" t="s">
        <v>330</v>
      </c>
      <c r="U361" s="19" t="s">
        <v>323</v>
      </c>
      <c r="AB361" t="s">
        <v>556</v>
      </c>
    </row>
    <row r="362" spans="2:28" x14ac:dyDescent="0.2">
      <c r="B362" t="s">
        <v>156</v>
      </c>
      <c r="C362" t="s">
        <v>210</v>
      </c>
      <c r="D362" s="24">
        <v>25</v>
      </c>
      <c r="E362" t="s">
        <v>580</v>
      </c>
      <c r="H362" s="37">
        <v>0.99564954800517713</v>
      </c>
      <c r="J362" t="s">
        <v>167</v>
      </c>
      <c r="K362" s="3" t="s">
        <v>305</v>
      </c>
      <c r="L362" s="31">
        <v>43811</v>
      </c>
      <c r="M362" s="32">
        <v>0.62928240740740737</v>
      </c>
      <c r="N362" s="3" t="s">
        <v>342</v>
      </c>
      <c r="O362" s="11" t="s">
        <v>555</v>
      </c>
      <c r="P362" t="s">
        <v>142</v>
      </c>
      <c r="Q362" t="s">
        <v>752</v>
      </c>
      <c r="R362">
        <v>20</v>
      </c>
      <c r="T362" s="19" t="s">
        <v>330</v>
      </c>
      <c r="U362" s="19" t="s">
        <v>323</v>
      </c>
      <c r="AB362" t="s">
        <v>556</v>
      </c>
    </row>
    <row r="363" spans="2:28" x14ac:dyDescent="0.2">
      <c r="B363" t="s">
        <v>156</v>
      </c>
      <c r="C363" t="s">
        <v>215</v>
      </c>
      <c r="D363" s="24">
        <v>26</v>
      </c>
      <c r="E363" t="s">
        <v>581</v>
      </c>
      <c r="H363" s="37">
        <v>0.99564954800517713</v>
      </c>
      <c r="J363" t="s">
        <v>167</v>
      </c>
      <c r="K363" s="3" t="s">
        <v>305</v>
      </c>
      <c r="L363" s="31">
        <v>43811</v>
      </c>
      <c r="M363" s="32">
        <v>0.62928240740740737</v>
      </c>
      <c r="N363" s="3" t="s">
        <v>342</v>
      </c>
      <c r="O363" s="11" t="s">
        <v>555</v>
      </c>
      <c r="P363" t="s">
        <v>142</v>
      </c>
      <c r="Q363" t="s">
        <v>752</v>
      </c>
      <c r="R363">
        <v>20</v>
      </c>
      <c r="T363" s="19" t="s">
        <v>330</v>
      </c>
      <c r="U363" s="19" t="s">
        <v>323</v>
      </c>
      <c r="AB363" t="s">
        <v>556</v>
      </c>
    </row>
    <row r="364" spans="2:28" x14ac:dyDescent="0.2">
      <c r="B364" t="s">
        <v>156</v>
      </c>
      <c r="C364" t="s">
        <v>215</v>
      </c>
      <c r="D364" s="24">
        <v>27</v>
      </c>
      <c r="E364" t="s">
        <v>582</v>
      </c>
      <c r="H364" s="37">
        <v>0.99564954800517713</v>
      </c>
      <c r="J364" t="s">
        <v>167</v>
      </c>
      <c r="K364" s="3" t="s">
        <v>305</v>
      </c>
      <c r="L364" s="31">
        <v>43811</v>
      </c>
      <c r="M364" s="32">
        <v>0.62928240740740737</v>
      </c>
      <c r="N364" s="3" t="s">
        <v>342</v>
      </c>
      <c r="O364" s="11" t="s">
        <v>555</v>
      </c>
      <c r="P364" t="s">
        <v>142</v>
      </c>
      <c r="Q364" t="s">
        <v>752</v>
      </c>
      <c r="R364">
        <v>20</v>
      </c>
      <c r="T364" s="19" t="s">
        <v>330</v>
      </c>
      <c r="U364" s="19" t="s">
        <v>323</v>
      </c>
      <c r="AB364" t="s">
        <v>556</v>
      </c>
    </row>
    <row r="365" spans="2:28" x14ac:dyDescent="0.2">
      <c r="B365" t="s">
        <v>156</v>
      </c>
      <c r="C365" t="s">
        <v>215</v>
      </c>
      <c r="D365" s="24">
        <v>28</v>
      </c>
      <c r="E365" t="s">
        <v>583</v>
      </c>
      <c r="H365" s="37">
        <v>0.99564954800517713</v>
      </c>
      <c r="J365" t="s">
        <v>167</v>
      </c>
      <c r="K365" s="3" t="s">
        <v>305</v>
      </c>
      <c r="L365" s="31">
        <v>43811</v>
      </c>
      <c r="M365" s="32">
        <v>0.62928240740740737</v>
      </c>
      <c r="N365" s="3" t="s">
        <v>342</v>
      </c>
      <c r="O365" s="11" t="s">
        <v>555</v>
      </c>
      <c r="P365" t="s">
        <v>142</v>
      </c>
      <c r="Q365" t="s">
        <v>752</v>
      </c>
      <c r="R365">
        <v>20</v>
      </c>
      <c r="T365" s="19" t="s">
        <v>330</v>
      </c>
      <c r="U365" s="19" t="s">
        <v>323</v>
      </c>
      <c r="AB365" t="s">
        <v>556</v>
      </c>
    </row>
    <row r="366" spans="2:28" x14ac:dyDescent="0.2">
      <c r="B366" t="s">
        <v>156</v>
      </c>
      <c r="C366" t="s">
        <v>215</v>
      </c>
      <c r="D366" s="24">
        <v>29</v>
      </c>
      <c r="E366" t="s">
        <v>584</v>
      </c>
      <c r="H366" s="37">
        <v>0.99564954800517713</v>
      </c>
      <c r="J366" t="s">
        <v>167</v>
      </c>
      <c r="K366" s="3" t="s">
        <v>305</v>
      </c>
      <c r="L366" s="31">
        <v>43811</v>
      </c>
      <c r="M366" s="32">
        <v>0.62928240740740737</v>
      </c>
      <c r="N366" s="3" t="s">
        <v>342</v>
      </c>
      <c r="O366" s="11" t="s">
        <v>555</v>
      </c>
      <c r="P366" t="s">
        <v>142</v>
      </c>
      <c r="Q366" t="s">
        <v>752</v>
      </c>
      <c r="R366">
        <v>20</v>
      </c>
      <c r="T366" s="19" t="s">
        <v>330</v>
      </c>
      <c r="U366" s="19" t="s">
        <v>323</v>
      </c>
      <c r="AB366" t="s">
        <v>556</v>
      </c>
    </row>
    <row r="367" spans="2:28" x14ac:dyDescent="0.2">
      <c r="B367" t="s">
        <v>156</v>
      </c>
      <c r="C367" t="s">
        <v>215</v>
      </c>
      <c r="D367" s="24">
        <v>30</v>
      </c>
      <c r="E367" t="s">
        <v>585</v>
      </c>
      <c r="H367" s="37">
        <v>0.99564954800517713</v>
      </c>
      <c r="J367" t="s">
        <v>167</v>
      </c>
      <c r="K367" s="3" t="s">
        <v>305</v>
      </c>
      <c r="L367" s="31">
        <v>43811</v>
      </c>
      <c r="M367" s="32">
        <v>0.62928240740740737</v>
      </c>
      <c r="N367" s="3" t="s">
        <v>342</v>
      </c>
      <c r="O367" s="11" t="s">
        <v>555</v>
      </c>
      <c r="P367" t="s">
        <v>142</v>
      </c>
      <c r="Q367" t="s">
        <v>752</v>
      </c>
      <c r="R367">
        <v>20</v>
      </c>
      <c r="T367" s="19" t="s">
        <v>330</v>
      </c>
      <c r="U367" s="19" t="s">
        <v>323</v>
      </c>
      <c r="AB367" t="s">
        <v>556</v>
      </c>
    </row>
    <row r="368" spans="2:28" x14ac:dyDescent="0.2">
      <c r="B368" t="s">
        <v>156</v>
      </c>
      <c r="C368" t="s">
        <v>215</v>
      </c>
      <c r="D368" s="24">
        <v>31</v>
      </c>
      <c r="E368" t="s">
        <v>586</v>
      </c>
      <c r="H368" s="37">
        <v>0.99564954800517713</v>
      </c>
      <c r="J368" t="s">
        <v>167</v>
      </c>
      <c r="K368" s="3" t="s">
        <v>305</v>
      </c>
      <c r="L368" s="31">
        <v>43811</v>
      </c>
      <c r="M368" s="32">
        <v>0.62928240740740737</v>
      </c>
      <c r="N368" s="3" t="s">
        <v>342</v>
      </c>
      <c r="O368" s="11" t="s">
        <v>555</v>
      </c>
      <c r="P368" t="s">
        <v>142</v>
      </c>
      <c r="Q368" t="s">
        <v>752</v>
      </c>
      <c r="R368">
        <v>20</v>
      </c>
      <c r="T368" s="19" t="s">
        <v>330</v>
      </c>
      <c r="U368" s="19" t="s">
        <v>323</v>
      </c>
      <c r="AB368" t="s">
        <v>556</v>
      </c>
    </row>
    <row r="369" spans="2:28" x14ac:dyDescent="0.2">
      <c r="B369" t="s">
        <v>156</v>
      </c>
      <c r="C369" t="s">
        <v>216</v>
      </c>
      <c r="D369" s="24">
        <v>32</v>
      </c>
      <c r="E369" t="s">
        <v>587</v>
      </c>
      <c r="H369" s="37">
        <v>0.99564954800517713</v>
      </c>
      <c r="J369" t="s">
        <v>167</v>
      </c>
      <c r="K369" s="3" t="s">
        <v>305</v>
      </c>
      <c r="L369" s="31">
        <v>43811</v>
      </c>
      <c r="M369" s="32">
        <v>0.62928240740740737</v>
      </c>
      <c r="N369" s="3" t="s">
        <v>342</v>
      </c>
      <c r="O369" s="11" t="s">
        <v>555</v>
      </c>
      <c r="P369" t="s">
        <v>142</v>
      </c>
      <c r="Q369" t="s">
        <v>752</v>
      </c>
      <c r="R369">
        <v>20</v>
      </c>
      <c r="T369" s="19" t="s">
        <v>330</v>
      </c>
      <c r="U369" s="19" t="s">
        <v>323</v>
      </c>
      <c r="AB369" t="s">
        <v>556</v>
      </c>
    </row>
    <row r="370" spans="2:28" x14ac:dyDescent="0.2">
      <c r="B370" t="s">
        <v>156</v>
      </c>
      <c r="C370" t="s">
        <v>216</v>
      </c>
      <c r="D370" s="24">
        <v>33</v>
      </c>
      <c r="E370" t="s">
        <v>588</v>
      </c>
      <c r="H370" s="37">
        <v>0.99564954800517713</v>
      </c>
      <c r="J370" t="s">
        <v>167</v>
      </c>
      <c r="K370" s="3" t="s">
        <v>305</v>
      </c>
      <c r="L370" s="31">
        <v>43811</v>
      </c>
      <c r="M370" s="32">
        <v>0.62928240740740737</v>
      </c>
      <c r="N370" s="3" t="s">
        <v>342</v>
      </c>
      <c r="O370" s="11" t="s">
        <v>555</v>
      </c>
      <c r="P370" t="s">
        <v>142</v>
      </c>
      <c r="Q370" t="s">
        <v>752</v>
      </c>
      <c r="R370">
        <v>20</v>
      </c>
      <c r="T370" s="19" t="s">
        <v>330</v>
      </c>
      <c r="U370" s="19" t="s">
        <v>323</v>
      </c>
      <c r="AB370" t="s">
        <v>556</v>
      </c>
    </row>
    <row r="371" spans="2:28" x14ac:dyDescent="0.2">
      <c r="B371" t="s">
        <v>156</v>
      </c>
      <c r="C371" t="s">
        <v>216</v>
      </c>
      <c r="D371" s="24">
        <v>34</v>
      </c>
      <c r="E371" t="s">
        <v>589</v>
      </c>
      <c r="H371" s="37">
        <v>0.99564954800517713</v>
      </c>
      <c r="J371" t="s">
        <v>167</v>
      </c>
      <c r="K371" s="3" t="s">
        <v>305</v>
      </c>
      <c r="L371" s="31">
        <v>43811</v>
      </c>
      <c r="M371" s="32">
        <v>0.62928240740740737</v>
      </c>
      <c r="N371" s="3" t="s">
        <v>342</v>
      </c>
      <c r="O371" s="11" t="s">
        <v>555</v>
      </c>
      <c r="P371" t="s">
        <v>142</v>
      </c>
      <c r="Q371" t="s">
        <v>752</v>
      </c>
      <c r="R371">
        <v>20</v>
      </c>
      <c r="T371" s="19" t="s">
        <v>330</v>
      </c>
      <c r="U371" s="19" t="s">
        <v>323</v>
      </c>
      <c r="AB371" t="s">
        <v>556</v>
      </c>
    </row>
    <row r="372" spans="2:28" x14ac:dyDescent="0.2">
      <c r="B372" t="s">
        <v>156</v>
      </c>
      <c r="C372" t="s">
        <v>216</v>
      </c>
      <c r="D372" s="24">
        <v>35</v>
      </c>
      <c r="E372" t="s">
        <v>590</v>
      </c>
      <c r="H372" s="37">
        <v>0.99564954800517713</v>
      </c>
      <c r="J372" t="s">
        <v>167</v>
      </c>
      <c r="K372" s="3" t="s">
        <v>305</v>
      </c>
      <c r="L372" s="31">
        <v>43811</v>
      </c>
      <c r="M372" s="32">
        <v>0.62928240740740737</v>
      </c>
      <c r="N372" s="3" t="s">
        <v>342</v>
      </c>
      <c r="O372" s="11" t="s">
        <v>555</v>
      </c>
      <c r="P372" t="s">
        <v>142</v>
      </c>
      <c r="Q372" t="s">
        <v>752</v>
      </c>
      <c r="R372">
        <v>20</v>
      </c>
      <c r="T372" s="19" t="s">
        <v>330</v>
      </c>
      <c r="U372" s="19" t="s">
        <v>323</v>
      </c>
      <c r="AB372" t="s">
        <v>556</v>
      </c>
    </row>
    <row r="373" spans="2:28" x14ac:dyDescent="0.2">
      <c r="B373" t="s">
        <v>156</v>
      </c>
      <c r="C373" t="s">
        <v>216</v>
      </c>
      <c r="D373" s="24">
        <v>36</v>
      </c>
      <c r="E373" t="s">
        <v>591</v>
      </c>
      <c r="H373" s="37">
        <v>0.99564954800517713</v>
      </c>
      <c r="J373" t="s">
        <v>167</v>
      </c>
      <c r="K373" s="3" t="s">
        <v>305</v>
      </c>
      <c r="L373" s="31">
        <v>43811</v>
      </c>
      <c r="M373" s="32">
        <v>0.62928240740740737</v>
      </c>
      <c r="N373" s="3" t="s">
        <v>342</v>
      </c>
      <c r="O373" s="11" t="s">
        <v>555</v>
      </c>
      <c r="P373" t="s">
        <v>142</v>
      </c>
      <c r="Q373" t="s">
        <v>752</v>
      </c>
      <c r="R373">
        <v>20</v>
      </c>
      <c r="T373" s="19" t="s">
        <v>330</v>
      </c>
      <c r="U373" s="19" t="s">
        <v>323</v>
      </c>
      <c r="AB373" t="s">
        <v>556</v>
      </c>
    </row>
    <row r="374" spans="2:28" x14ac:dyDescent="0.2">
      <c r="B374" t="s">
        <v>156</v>
      </c>
      <c r="C374" t="s">
        <v>216</v>
      </c>
      <c r="D374" s="24">
        <v>37</v>
      </c>
      <c r="E374" t="s">
        <v>592</v>
      </c>
      <c r="H374" s="37">
        <v>0.99564954800517713</v>
      </c>
      <c r="J374" t="s">
        <v>167</v>
      </c>
      <c r="K374" s="3" t="s">
        <v>305</v>
      </c>
      <c r="L374" s="31">
        <v>43811</v>
      </c>
      <c r="M374" s="32">
        <v>0.62928240740740737</v>
      </c>
      <c r="N374" s="3" t="s">
        <v>342</v>
      </c>
      <c r="O374" s="11" t="s">
        <v>555</v>
      </c>
      <c r="P374" t="s">
        <v>142</v>
      </c>
      <c r="Q374" t="s">
        <v>752</v>
      </c>
      <c r="R374">
        <v>20</v>
      </c>
      <c r="T374" s="19" t="s">
        <v>330</v>
      </c>
      <c r="U374" s="19" t="s">
        <v>323</v>
      </c>
      <c r="AB374" t="s">
        <v>556</v>
      </c>
    </row>
    <row r="375" spans="2:28" x14ac:dyDescent="0.2">
      <c r="B375" t="s">
        <v>156</v>
      </c>
      <c r="C375" t="s">
        <v>213</v>
      </c>
      <c r="D375" s="24">
        <v>38</v>
      </c>
      <c r="E375" t="s">
        <v>602</v>
      </c>
      <c r="H375" s="37">
        <v>0.99564954800517713</v>
      </c>
      <c r="J375" t="s">
        <v>167</v>
      </c>
      <c r="K375" s="3" t="s">
        <v>305</v>
      </c>
      <c r="L375" s="31">
        <v>43811</v>
      </c>
      <c r="M375" s="32">
        <v>0.62928240740740737</v>
      </c>
      <c r="N375" s="3" t="s">
        <v>342</v>
      </c>
      <c r="O375" s="11" t="s">
        <v>555</v>
      </c>
      <c r="P375" t="s">
        <v>142</v>
      </c>
      <c r="Q375" t="s">
        <v>752</v>
      </c>
      <c r="R375">
        <v>20</v>
      </c>
      <c r="T375" s="19" t="s">
        <v>330</v>
      </c>
      <c r="U375" s="19" t="s">
        <v>323</v>
      </c>
      <c r="AB375" t="s">
        <v>556</v>
      </c>
    </row>
    <row r="376" spans="2:28" x14ac:dyDescent="0.2">
      <c r="B376" t="s">
        <v>156</v>
      </c>
      <c r="C376" t="s">
        <v>213</v>
      </c>
      <c r="D376" s="24">
        <v>39</v>
      </c>
      <c r="E376" t="s">
        <v>593</v>
      </c>
      <c r="H376" s="37">
        <v>0.99564954800517713</v>
      </c>
      <c r="J376" t="s">
        <v>167</v>
      </c>
      <c r="K376" s="3" t="s">
        <v>305</v>
      </c>
      <c r="L376" s="31">
        <v>43811</v>
      </c>
      <c r="M376" s="32">
        <v>0.62928240740740737</v>
      </c>
      <c r="N376" s="3" t="s">
        <v>342</v>
      </c>
      <c r="O376" s="11" t="s">
        <v>555</v>
      </c>
      <c r="P376" t="s">
        <v>142</v>
      </c>
      <c r="Q376" t="s">
        <v>752</v>
      </c>
      <c r="R376">
        <v>20</v>
      </c>
      <c r="T376" s="19" t="s">
        <v>330</v>
      </c>
      <c r="U376" s="19" t="s">
        <v>323</v>
      </c>
      <c r="AB376" t="s">
        <v>556</v>
      </c>
    </row>
    <row r="377" spans="2:28" x14ac:dyDescent="0.2">
      <c r="B377" t="s">
        <v>156</v>
      </c>
      <c r="C377" t="s">
        <v>213</v>
      </c>
      <c r="D377" s="24">
        <v>40</v>
      </c>
      <c r="E377" t="s">
        <v>594</v>
      </c>
      <c r="H377" s="37">
        <v>0.99564954800517713</v>
      </c>
      <c r="J377" t="s">
        <v>167</v>
      </c>
      <c r="K377" s="3" t="s">
        <v>305</v>
      </c>
      <c r="L377" s="31">
        <v>43811</v>
      </c>
      <c r="M377" s="32">
        <v>0.62928240740740737</v>
      </c>
      <c r="N377" s="3" t="s">
        <v>342</v>
      </c>
      <c r="O377" s="11" t="s">
        <v>555</v>
      </c>
      <c r="P377" t="s">
        <v>142</v>
      </c>
      <c r="Q377" t="s">
        <v>752</v>
      </c>
      <c r="R377">
        <v>20</v>
      </c>
      <c r="T377" s="19" t="s">
        <v>330</v>
      </c>
      <c r="U377" s="19" t="s">
        <v>323</v>
      </c>
      <c r="AB377" t="s">
        <v>556</v>
      </c>
    </row>
    <row r="378" spans="2:28" x14ac:dyDescent="0.2">
      <c r="B378" t="s">
        <v>156</v>
      </c>
      <c r="C378" t="s">
        <v>213</v>
      </c>
      <c r="D378" s="24">
        <v>41</v>
      </c>
      <c r="E378" t="s">
        <v>595</v>
      </c>
      <c r="H378" s="37">
        <v>0.99564954800517713</v>
      </c>
      <c r="J378" t="s">
        <v>167</v>
      </c>
      <c r="K378" s="3" t="s">
        <v>305</v>
      </c>
      <c r="L378" s="31">
        <v>43811</v>
      </c>
      <c r="M378" s="32">
        <v>0.62928240740740737</v>
      </c>
      <c r="N378" s="3" t="s">
        <v>342</v>
      </c>
      <c r="O378" s="11" t="s">
        <v>555</v>
      </c>
      <c r="P378" t="s">
        <v>142</v>
      </c>
      <c r="Q378" t="s">
        <v>752</v>
      </c>
      <c r="R378">
        <v>20</v>
      </c>
      <c r="T378" s="19" t="s">
        <v>330</v>
      </c>
      <c r="U378" s="19" t="s">
        <v>323</v>
      </c>
      <c r="AB378" t="s">
        <v>556</v>
      </c>
    </row>
    <row r="379" spans="2:28" x14ac:dyDescent="0.2">
      <c r="B379" t="s">
        <v>156</v>
      </c>
      <c r="C379" t="s">
        <v>213</v>
      </c>
      <c r="D379" s="24">
        <v>42</v>
      </c>
      <c r="E379" t="s">
        <v>596</v>
      </c>
      <c r="H379" s="37">
        <v>0.99564954800517713</v>
      </c>
      <c r="J379" t="s">
        <v>167</v>
      </c>
      <c r="K379" s="3" t="s">
        <v>305</v>
      </c>
      <c r="L379" s="31">
        <v>43811</v>
      </c>
      <c r="M379" s="32">
        <v>0.62928240740740737</v>
      </c>
      <c r="N379" s="3" t="s">
        <v>342</v>
      </c>
      <c r="O379" s="11" t="s">
        <v>555</v>
      </c>
      <c r="P379" t="s">
        <v>142</v>
      </c>
      <c r="Q379" t="s">
        <v>752</v>
      </c>
      <c r="R379">
        <v>20</v>
      </c>
      <c r="T379" s="19" t="s">
        <v>330</v>
      </c>
      <c r="U379" s="19" t="s">
        <v>323</v>
      </c>
      <c r="AB379" t="s">
        <v>556</v>
      </c>
    </row>
    <row r="380" spans="2:28" x14ac:dyDescent="0.2">
      <c r="B380" t="s">
        <v>156</v>
      </c>
      <c r="C380" t="s">
        <v>213</v>
      </c>
      <c r="D380" s="24">
        <v>43</v>
      </c>
      <c r="E380" t="s">
        <v>597</v>
      </c>
      <c r="H380" s="37">
        <v>0.99564954800517713</v>
      </c>
      <c r="J380" t="s">
        <v>167</v>
      </c>
      <c r="K380" s="3" t="s">
        <v>305</v>
      </c>
      <c r="L380" s="31">
        <v>43811</v>
      </c>
      <c r="M380" s="32">
        <v>0.62928240740740737</v>
      </c>
      <c r="N380" s="3" t="s">
        <v>342</v>
      </c>
      <c r="O380" s="11" t="s">
        <v>555</v>
      </c>
      <c r="P380" t="s">
        <v>142</v>
      </c>
      <c r="Q380" t="s">
        <v>752</v>
      </c>
      <c r="R380">
        <v>20</v>
      </c>
      <c r="T380" s="19" t="s">
        <v>330</v>
      </c>
      <c r="U380" s="19" t="s">
        <v>323</v>
      </c>
      <c r="AB380" t="s">
        <v>556</v>
      </c>
    </row>
    <row r="381" spans="2:28" x14ac:dyDescent="0.2">
      <c r="B381" t="s">
        <v>156</v>
      </c>
      <c r="C381" t="s">
        <v>214</v>
      </c>
      <c r="D381" s="24">
        <v>44</v>
      </c>
      <c r="E381" t="s">
        <v>598</v>
      </c>
      <c r="H381" s="37">
        <v>0.99564954800517713</v>
      </c>
      <c r="J381" t="s">
        <v>167</v>
      </c>
      <c r="K381" s="3" t="s">
        <v>305</v>
      </c>
      <c r="L381" s="31">
        <v>43811</v>
      </c>
      <c r="M381" s="32">
        <v>0.62928240740740737</v>
      </c>
      <c r="N381" s="3" t="s">
        <v>342</v>
      </c>
      <c r="O381" s="11" t="s">
        <v>555</v>
      </c>
      <c r="P381" t="s">
        <v>142</v>
      </c>
      <c r="Q381" t="s">
        <v>752</v>
      </c>
      <c r="R381">
        <v>20</v>
      </c>
      <c r="T381" s="19" t="s">
        <v>330</v>
      </c>
      <c r="U381" s="19" t="s">
        <v>323</v>
      </c>
      <c r="AB381" t="s">
        <v>556</v>
      </c>
    </row>
    <row r="382" spans="2:28" x14ac:dyDescent="0.2">
      <c r="B382" t="s">
        <v>156</v>
      </c>
      <c r="C382" t="s">
        <v>214</v>
      </c>
      <c r="D382" s="24">
        <v>45</v>
      </c>
      <c r="E382" t="s">
        <v>599</v>
      </c>
      <c r="H382" s="37">
        <v>0.99564954800517713</v>
      </c>
      <c r="J382" t="s">
        <v>167</v>
      </c>
      <c r="K382" s="3" t="s">
        <v>305</v>
      </c>
      <c r="L382" s="31">
        <v>43811</v>
      </c>
      <c r="M382" s="32">
        <v>0.62928240740740737</v>
      </c>
      <c r="N382" s="3" t="s">
        <v>342</v>
      </c>
      <c r="O382" s="11" t="s">
        <v>555</v>
      </c>
      <c r="P382" t="s">
        <v>142</v>
      </c>
      <c r="Q382" t="s">
        <v>752</v>
      </c>
      <c r="R382">
        <v>20</v>
      </c>
      <c r="T382" s="19" t="s">
        <v>330</v>
      </c>
      <c r="U382" s="19" t="s">
        <v>323</v>
      </c>
      <c r="AB382" t="s">
        <v>556</v>
      </c>
    </row>
    <row r="383" spans="2:28" x14ac:dyDescent="0.2">
      <c r="B383" t="s">
        <v>156</v>
      </c>
      <c r="C383" t="s">
        <v>214</v>
      </c>
      <c r="D383" s="24">
        <v>46</v>
      </c>
      <c r="E383" t="s">
        <v>600</v>
      </c>
      <c r="H383" s="37">
        <v>0.99564954800517713</v>
      </c>
      <c r="J383" t="s">
        <v>167</v>
      </c>
      <c r="K383" s="3" t="s">
        <v>305</v>
      </c>
      <c r="L383" s="31">
        <v>43811</v>
      </c>
      <c r="M383" s="32">
        <v>0.62928240740740737</v>
      </c>
      <c r="N383" s="3" t="s">
        <v>342</v>
      </c>
      <c r="O383" s="11" t="s">
        <v>555</v>
      </c>
      <c r="P383" t="s">
        <v>142</v>
      </c>
      <c r="Q383" t="s">
        <v>752</v>
      </c>
      <c r="R383">
        <v>20</v>
      </c>
      <c r="T383" s="19" t="s">
        <v>330</v>
      </c>
      <c r="U383" s="19" t="s">
        <v>323</v>
      </c>
      <c r="AB383" t="s">
        <v>556</v>
      </c>
    </row>
    <row r="384" spans="2:28" x14ac:dyDescent="0.2">
      <c r="B384" t="s">
        <v>156</v>
      </c>
      <c r="C384" t="s">
        <v>214</v>
      </c>
      <c r="D384" s="24">
        <v>47</v>
      </c>
      <c r="E384" t="s">
        <v>601</v>
      </c>
      <c r="H384" s="37">
        <v>0.99564954800517713</v>
      </c>
      <c r="J384" t="s">
        <v>167</v>
      </c>
      <c r="K384" s="3" t="s">
        <v>305</v>
      </c>
      <c r="L384" s="31">
        <v>43811</v>
      </c>
      <c r="M384" s="32">
        <v>0.62928240740740737</v>
      </c>
      <c r="N384" s="3" t="s">
        <v>342</v>
      </c>
      <c r="O384" s="11" t="s">
        <v>555</v>
      </c>
      <c r="P384" t="s">
        <v>142</v>
      </c>
      <c r="Q384" t="s">
        <v>752</v>
      </c>
      <c r="R384">
        <v>20</v>
      </c>
      <c r="T384" s="19" t="s">
        <v>330</v>
      </c>
      <c r="U384" s="19" t="s">
        <v>323</v>
      </c>
      <c r="AB384" t="s">
        <v>556</v>
      </c>
    </row>
    <row r="385" spans="2:28" x14ac:dyDescent="0.2">
      <c r="B385" t="s">
        <v>156</v>
      </c>
      <c r="D385" s="24">
        <v>48</v>
      </c>
      <c r="E385" t="s">
        <v>390</v>
      </c>
      <c r="G385" t="s">
        <v>192</v>
      </c>
      <c r="H385" s="37">
        <v>0.99564954800517713</v>
      </c>
      <c r="J385" t="s">
        <v>167</v>
      </c>
      <c r="K385" s="3" t="s">
        <v>305</v>
      </c>
      <c r="L385" s="31">
        <v>43811</v>
      </c>
      <c r="M385" s="32">
        <v>0.62928240740740737</v>
      </c>
      <c r="N385" s="3" t="s">
        <v>342</v>
      </c>
      <c r="O385" s="11" t="s">
        <v>555</v>
      </c>
      <c r="P385" t="s">
        <v>142</v>
      </c>
      <c r="Q385" t="s">
        <v>752</v>
      </c>
      <c r="R385">
        <v>20</v>
      </c>
      <c r="T385" s="19" t="s">
        <v>330</v>
      </c>
      <c r="U385" s="19" t="s">
        <v>323</v>
      </c>
      <c r="AB385" t="s">
        <v>556</v>
      </c>
    </row>
    <row r="386" spans="2:28" x14ac:dyDescent="0.2">
      <c r="B386" t="s">
        <v>156</v>
      </c>
      <c r="D386" s="26">
        <v>1</v>
      </c>
      <c r="E386" t="s">
        <v>343</v>
      </c>
      <c r="G386" t="s">
        <v>192</v>
      </c>
      <c r="H386" s="38">
        <v>0.82779905141597387</v>
      </c>
      <c r="J386" t="s">
        <v>168</v>
      </c>
      <c r="K386" s="3" t="s">
        <v>305</v>
      </c>
      <c r="L386" s="31">
        <v>43815</v>
      </c>
      <c r="M386" s="32">
        <v>0.47414351851851855</v>
      </c>
      <c r="N386" s="3" t="s">
        <v>342</v>
      </c>
      <c r="O386" s="11" t="s">
        <v>555</v>
      </c>
      <c r="P386" t="s">
        <v>142</v>
      </c>
      <c r="Q386" t="s">
        <v>752</v>
      </c>
      <c r="R386">
        <v>20</v>
      </c>
      <c r="T386" s="19" t="s">
        <v>330</v>
      </c>
      <c r="U386" s="19" t="s">
        <v>323</v>
      </c>
      <c r="AB386" t="s">
        <v>556</v>
      </c>
    </row>
    <row r="387" spans="2:28" x14ac:dyDescent="0.2">
      <c r="B387" t="s">
        <v>156</v>
      </c>
      <c r="C387" t="s">
        <v>214</v>
      </c>
      <c r="D387" s="26">
        <v>2</v>
      </c>
      <c r="E387" t="s">
        <v>603</v>
      </c>
      <c r="H387" s="38">
        <v>0.82779905141597387</v>
      </c>
      <c r="J387" t="s">
        <v>168</v>
      </c>
      <c r="K387" s="3" t="s">
        <v>305</v>
      </c>
      <c r="L387" s="31">
        <v>43815</v>
      </c>
      <c r="M387" s="32">
        <v>0.47414351851851855</v>
      </c>
      <c r="N387" s="3" t="s">
        <v>342</v>
      </c>
      <c r="O387" s="11" t="s">
        <v>555</v>
      </c>
      <c r="P387" t="s">
        <v>142</v>
      </c>
      <c r="Q387" t="s">
        <v>752</v>
      </c>
      <c r="R387">
        <v>20</v>
      </c>
      <c r="T387" s="19" t="s">
        <v>330</v>
      </c>
      <c r="U387" s="19" t="s">
        <v>323</v>
      </c>
      <c r="AB387" t="s">
        <v>556</v>
      </c>
    </row>
    <row r="388" spans="2:28" x14ac:dyDescent="0.2">
      <c r="B388" t="s">
        <v>156</v>
      </c>
      <c r="C388" t="s">
        <v>214</v>
      </c>
      <c r="D388" s="26">
        <v>3</v>
      </c>
      <c r="E388" t="s">
        <v>604</v>
      </c>
      <c r="H388" s="38">
        <v>0.82779905141597387</v>
      </c>
      <c r="J388" t="s">
        <v>168</v>
      </c>
      <c r="K388" s="3" t="s">
        <v>305</v>
      </c>
      <c r="L388" s="31">
        <v>43815</v>
      </c>
      <c r="M388" s="32">
        <v>0.47414351851851855</v>
      </c>
      <c r="N388" s="3" t="s">
        <v>342</v>
      </c>
      <c r="O388" s="11" t="s">
        <v>555</v>
      </c>
      <c r="P388" t="s">
        <v>142</v>
      </c>
      <c r="Q388" t="s">
        <v>752</v>
      </c>
      <c r="R388">
        <v>20</v>
      </c>
      <c r="T388" s="19" t="s">
        <v>330</v>
      </c>
      <c r="U388" s="19" t="s">
        <v>323</v>
      </c>
      <c r="AB388" t="s">
        <v>556</v>
      </c>
    </row>
    <row r="389" spans="2:28" x14ac:dyDescent="0.2">
      <c r="B389" t="s">
        <v>156</v>
      </c>
      <c r="C389" t="s">
        <v>219</v>
      </c>
      <c r="D389" s="26">
        <v>4</v>
      </c>
      <c r="E389" t="s">
        <v>605</v>
      </c>
      <c r="H389" s="38">
        <v>0.82779905141597387</v>
      </c>
      <c r="J389" t="s">
        <v>168</v>
      </c>
      <c r="K389" s="3" t="s">
        <v>305</v>
      </c>
      <c r="L389" s="31">
        <v>43815</v>
      </c>
      <c r="M389" s="32">
        <v>0.47414351851851855</v>
      </c>
      <c r="N389" s="3" t="s">
        <v>342</v>
      </c>
      <c r="O389" s="11" t="s">
        <v>555</v>
      </c>
      <c r="P389" t="s">
        <v>142</v>
      </c>
      <c r="Q389" t="s">
        <v>752</v>
      </c>
      <c r="R389">
        <v>20</v>
      </c>
      <c r="T389" s="19" t="s">
        <v>330</v>
      </c>
      <c r="U389" s="19" t="s">
        <v>323</v>
      </c>
      <c r="AB389" t="s">
        <v>556</v>
      </c>
    </row>
    <row r="390" spans="2:28" x14ac:dyDescent="0.2">
      <c r="B390" t="s">
        <v>156</v>
      </c>
      <c r="C390" t="s">
        <v>219</v>
      </c>
      <c r="D390" s="26">
        <v>5</v>
      </c>
      <c r="E390" t="s">
        <v>606</v>
      </c>
      <c r="H390" s="38">
        <v>0.82779905141597387</v>
      </c>
      <c r="J390" t="s">
        <v>168</v>
      </c>
      <c r="K390" s="3" t="s">
        <v>305</v>
      </c>
      <c r="L390" s="31">
        <v>43815</v>
      </c>
      <c r="M390" s="32">
        <v>0.47414351851851855</v>
      </c>
      <c r="N390" s="3" t="s">
        <v>342</v>
      </c>
      <c r="O390" s="11" t="s">
        <v>555</v>
      </c>
      <c r="P390" t="s">
        <v>142</v>
      </c>
      <c r="Q390" t="s">
        <v>752</v>
      </c>
      <c r="R390">
        <v>20</v>
      </c>
      <c r="T390" s="19" t="s">
        <v>330</v>
      </c>
      <c r="U390" s="19" t="s">
        <v>323</v>
      </c>
      <c r="AB390" t="s">
        <v>556</v>
      </c>
    </row>
    <row r="391" spans="2:28" x14ac:dyDescent="0.2">
      <c r="B391" t="s">
        <v>156</v>
      </c>
      <c r="C391" t="s">
        <v>219</v>
      </c>
      <c r="D391" s="26">
        <v>6</v>
      </c>
      <c r="E391" t="s">
        <v>607</v>
      </c>
      <c r="H391" s="38">
        <v>0.82779905141597387</v>
      </c>
      <c r="J391" t="s">
        <v>168</v>
      </c>
      <c r="K391" s="3" t="s">
        <v>305</v>
      </c>
      <c r="L391" s="31">
        <v>43815</v>
      </c>
      <c r="M391" s="32">
        <v>0.47414351851851855</v>
      </c>
      <c r="N391" s="3" t="s">
        <v>342</v>
      </c>
      <c r="O391" s="11" t="s">
        <v>555</v>
      </c>
      <c r="P391" t="s">
        <v>142</v>
      </c>
      <c r="Q391" t="s">
        <v>752</v>
      </c>
      <c r="R391">
        <v>20</v>
      </c>
      <c r="T391" s="19" t="s">
        <v>330</v>
      </c>
      <c r="U391" s="19" t="s">
        <v>323</v>
      </c>
      <c r="AB391" t="s">
        <v>556</v>
      </c>
    </row>
    <row r="392" spans="2:28" x14ac:dyDescent="0.2">
      <c r="B392" t="s">
        <v>156</v>
      </c>
      <c r="C392" t="s">
        <v>219</v>
      </c>
      <c r="D392" s="24">
        <v>7</v>
      </c>
      <c r="E392" t="s">
        <v>608</v>
      </c>
      <c r="H392" s="38">
        <v>0.82779905141597387</v>
      </c>
      <c r="J392" t="s">
        <v>168</v>
      </c>
      <c r="K392" s="3" t="s">
        <v>305</v>
      </c>
      <c r="L392" s="31">
        <v>43815</v>
      </c>
      <c r="M392" s="32">
        <v>0.47414351851851855</v>
      </c>
      <c r="N392" s="3" t="s">
        <v>342</v>
      </c>
      <c r="O392" s="11" t="s">
        <v>555</v>
      </c>
      <c r="P392" t="s">
        <v>142</v>
      </c>
      <c r="Q392" t="s">
        <v>752</v>
      </c>
      <c r="R392">
        <v>20</v>
      </c>
      <c r="T392" s="19" t="s">
        <v>330</v>
      </c>
      <c r="U392" s="19" t="s">
        <v>323</v>
      </c>
      <c r="AB392" t="s">
        <v>556</v>
      </c>
    </row>
    <row r="393" spans="2:28" x14ac:dyDescent="0.2">
      <c r="B393" t="s">
        <v>156</v>
      </c>
      <c r="C393" t="s">
        <v>219</v>
      </c>
      <c r="D393" s="24">
        <v>8</v>
      </c>
      <c r="E393" t="s">
        <v>609</v>
      </c>
      <c r="H393" s="38">
        <v>0.82779905141597387</v>
      </c>
      <c r="J393" t="s">
        <v>168</v>
      </c>
      <c r="K393" s="3" t="s">
        <v>305</v>
      </c>
      <c r="L393" s="31">
        <v>43815</v>
      </c>
      <c r="M393" s="32">
        <v>0.47414351851851855</v>
      </c>
      <c r="N393" s="3" t="s">
        <v>342</v>
      </c>
      <c r="O393" s="11" t="s">
        <v>555</v>
      </c>
      <c r="P393" t="s">
        <v>142</v>
      </c>
      <c r="Q393" t="s">
        <v>752</v>
      </c>
      <c r="R393">
        <v>20</v>
      </c>
      <c r="T393" s="19" t="s">
        <v>330</v>
      </c>
      <c r="U393" s="19" t="s">
        <v>323</v>
      </c>
      <c r="AB393" t="s">
        <v>556</v>
      </c>
    </row>
    <row r="394" spans="2:28" x14ac:dyDescent="0.2">
      <c r="B394" t="s">
        <v>156</v>
      </c>
      <c r="C394" t="s">
        <v>219</v>
      </c>
      <c r="D394" s="24">
        <v>9</v>
      </c>
      <c r="E394" t="s">
        <v>610</v>
      </c>
      <c r="H394" s="38">
        <v>0.82779905141597387</v>
      </c>
      <c r="J394" t="s">
        <v>168</v>
      </c>
      <c r="K394" s="3" t="s">
        <v>305</v>
      </c>
      <c r="L394" s="31">
        <v>43815</v>
      </c>
      <c r="M394" s="32">
        <v>0.47414351851851855</v>
      </c>
      <c r="N394" s="3" t="s">
        <v>342</v>
      </c>
      <c r="O394" s="11" t="s">
        <v>555</v>
      </c>
      <c r="P394" t="s">
        <v>142</v>
      </c>
      <c r="Q394" t="s">
        <v>752</v>
      </c>
      <c r="R394">
        <v>20</v>
      </c>
      <c r="T394" s="19" t="s">
        <v>330</v>
      </c>
      <c r="U394" s="19" t="s">
        <v>323</v>
      </c>
      <c r="AB394" t="s">
        <v>556</v>
      </c>
    </row>
    <row r="395" spans="2:28" x14ac:dyDescent="0.2">
      <c r="B395" t="s">
        <v>156</v>
      </c>
      <c r="C395" t="s">
        <v>220</v>
      </c>
      <c r="D395" s="24">
        <v>10</v>
      </c>
      <c r="E395" t="s">
        <v>611</v>
      </c>
      <c r="H395" s="38">
        <v>0.82779905141597387</v>
      </c>
      <c r="J395" t="s">
        <v>168</v>
      </c>
      <c r="K395" s="3" t="s">
        <v>305</v>
      </c>
      <c r="L395" s="31">
        <v>43815</v>
      </c>
      <c r="M395" s="32">
        <v>0.47414351851851855</v>
      </c>
      <c r="N395" s="3" t="s">
        <v>342</v>
      </c>
      <c r="O395" s="11" t="s">
        <v>555</v>
      </c>
      <c r="P395" t="s">
        <v>142</v>
      </c>
      <c r="Q395" t="s">
        <v>752</v>
      </c>
      <c r="R395">
        <v>20</v>
      </c>
      <c r="T395" s="19" t="s">
        <v>330</v>
      </c>
      <c r="U395" s="19" t="s">
        <v>323</v>
      </c>
      <c r="AB395" t="s">
        <v>556</v>
      </c>
    </row>
    <row r="396" spans="2:28" x14ac:dyDescent="0.2">
      <c r="B396" t="s">
        <v>156</v>
      </c>
      <c r="C396" t="s">
        <v>220</v>
      </c>
      <c r="D396" s="24">
        <v>11</v>
      </c>
      <c r="E396" t="s">
        <v>612</v>
      </c>
      <c r="H396" s="38">
        <v>0.82779905141597387</v>
      </c>
      <c r="J396" t="s">
        <v>168</v>
      </c>
      <c r="K396" s="3" t="s">
        <v>305</v>
      </c>
      <c r="L396" s="31">
        <v>43815</v>
      </c>
      <c r="M396" s="32">
        <v>0.47414351851851855</v>
      </c>
      <c r="N396" s="3" t="s">
        <v>342</v>
      </c>
      <c r="O396" s="11" t="s">
        <v>555</v>
      </c>
      <c r="P396" t="s">
        <v>142</v>
      </c>
      <c r="Q396" t="s">
        <v>752</v>
      </c>
      <c r="R396">
        <v>20</v>
      </c>
      <c r="T396" s="19" t="s">
        <v>330</v>
      </c>
      <c r="U396" s="19" t="s">
        <v>323</v>
      </c>
      <c r="AB396" t="s">
        <v>556</v>
      </c>
    </row>
    <row r="397" spans="2:28" x14ac:dyDescent="0.2">
      <c r="B397" t="s">
        <v>156</v>
      </c>
      <c r="C397" t="s">
        <v>220</v>
      </c>
      <c r="D397" s="24">
        <v>12</v>
      </c>
      <c r="E397" t="s">
        <v>613</v>
      </c>
      <c r="H397" s="38">
        <v>0.82779905141597387</v>
      </c>
      <c r="J397" t="s">
        <v>168</v>
      </c>
      <c r="K397" s="3" t="s">
        <v>305</v>
      </c>
      <c r="L397" s="31">
        <v>43815</v>
      </c>
      <c r="M397" s="32">
        <v>0.47414351851851855</v>
      </c>
      <c r="N397" s="3" t="s">
        <v>342</v>
      </c>
      <c r="O397" s="11" t="s">
        <v>555</v>
      </c>
      <c r="P397" t="s">
        <v>142</v>
      </c>
      <c r="Q397" t="s">
        <v>752</v>
      </c>
      <c r="R397">
        <v>20</v>
      </c>
      <c r="T397" s="19" t="s">
        <v>330</v>
      </c>
      <c r="U397" s="19" t="s">
        <v>323</v>
      </c>
      <c r="AB397" t="s">
        <v>556</v>
      </c>
    </row>
    <row r="398" spans="2:28" x14ac:dyDescent="0.2">
      <c r="B398" t="s">
        <v>156</v>
      </c>
      <c r="C398" t="s">
        <v>220</v>
      </c>
      <c r="D398" s="26">
        <v>13</v>
      </c>
      <c r="E398" t="s">
        <v>614</v>
      </c>
      <c r="H398" s="38">
        <v>0.82779905141597387</v>
      </c>
      <c r="J398" t="s">
        <v>168</v>
      </c>
      <c r="K398" s="3" t="s">
        <v>305</v>
      </c>
      <c r="L398" s="31">
        <v>43815</v>
      </c>
      <c r="M398" s="32">
        <v>0.47414351851851855</v>
      </c>
      <c r="N398" s="3" t="s">
        <v>342</v>
      </c>
      <c r="O398" s="11" t="s">
        <v>555</v>
      </c>
      <c r="P398" t="s">
        <v>142</v>
      </c>
      <c r="Q398" t="s">
        <v>752</v>
      </c>
      <c r="R398">
        <v>20</v>
      </c>
      <c r="T398" s="19" t="s">
        <v>330</v>
      </c>
      <c r="U398" s="19" t="s">
        <v>323</v>
      </c>
      <c r="AB398" t="s">
        <v>556</v>
      </c>
    </row>
    <row r="399" spans="2:28" x14ac:dyDescent="0.2">
      <c r="B399" t="s">
        <v>156</v>
      </c>
      <c r="C399" t="s">
        <v>220</v>
      </c>
      <c r="D399" s="26">
        <v>14</v>
      </c>
      <c r="E399" t="s">
        <v>615</v>
      </c>
      <c r="H399" s="38">
        <v>0.82779905141597387</v>
      </c>
      <c r="J399" t="s">
        <v>168</v>
      </c>
      <c r="K399" s="3" t="s">
        <v>305</v>
      </c>
      <c r="L399" s="31">
        <v>43815</v>
      </c>
      <c r="M399" s="32">
        <v>0.47414351851851855</v>
      </c>
      <c r="N399" s="3" t="s">
        <v>342</v>
      </c>
      <c r="O399" s="11" t="s">
        <v>555</v>
      </c>
      <c r="P399" t="s">
        <v>142</v>
      </c>
      <c r="Q399" t="s">
        <v>752</v>
      </c>
      <c r="R399">
        <v>20</v>
      </c>
      <c r="T399" s="19" t="s">
        <v>330</v>
      </c>
      <c r="U399" s="19" t="s">
        <v>323</v>
      </c>
      <c r="AB399" t="s">
        <v>556</v>
      </c>
    </row>
    <row r="400" spans="2:28" x14ac:dyDescent="0.2">
      <c r="B400" t="s">
        <v>156</v>
      </c>
      <c r="C400" t="s">
        <v>220</v>
      </c>
      <c r="D400" s="26">
        <v>15</v>
      </c>
      <c r="E400" t="s">
        <v>616</v>
      </c>
      <c r="H400" s="38">
        <v>0.82779905141597387</v>
      </c>
      <c r="J400" t="s">
        <v>168</v>
      </c>
      <c r="K400" s="3" t="s">
        <v>305</v>
      </c>
      <c r="L400" s="31">
        <v>43815</v>
      </c>
      <c r="M400" s="32">
        <v>0.47414351851851855</v>
      </c>
      <c r="N400" s="3" t="s">
        <v>342</v>
      </c>
      <c r="O400" s="11" t="s">
        <v>555</v>
      </c>
      <c r="P400" t="s">
        <v>142</v>
      </c>
      <c r="Q400" t="s">
        <v>752</v>
      </c>
      <c r="R400">
        <v>20</v>
      </c>
      <c r="T400" s="19" t="s">
        <v>330</v>
      </c>
      <c r="U400" s="19" t="s">
        <v>323</v>
      </c>
      <c r="AB400" t="s">
        <v>556</v>
      </c>
    </row>
    <row r="401" spans="2:28" x14ac:dyDescent="0.2">
      <c r="B401" t="s">
        <v>156</v>
      </c>
      <c r="C401" t="s">
        <v>217</v>
      </c>
      <c r="D401" s="26">
        <v>16</v>
      </c>
      <c r="E401" t="s">
        <v>617</v>
      </c>
      <c r="H401" s="38">
        <v>0.82779905141597387</v>
      </c>
      <c r="J401" t="s">
        <v>168</v>
      </c>
      <c r="K401" s="3" t="s">
        <v>305</v>
      </c>
      <c r="L401" s="31">
        <v>43815</v>
      </c>
      <c r="M401" s="32">
        <v>0.47414351851851855</v>
      </c>
      <c r="N401" s="3" t="s">
        <v>342</v>
      </c>
      <c r="O401" s="11" t="s">
        <v>555</v>
      </c>
      <c r="P401" t="s">
        <v>142</v>
      </c>
      <c r="Q401" t="s">
        <v>752</v>
      </c>
      <c r="R401">
        <v>20</v>
      </c>
      <c r="T401" s="19" t="s">
        <v>330</v>
      </c>
      <c r="U401" s="19" t="s">
        <v>323</v>
      </c>
      <c r="AB401" t="s">
        <v>556</v>
      </c>
    </row>
    <row r="402" spans="2:28" x14ac:dyDescent="0.2">
      <c r="B402" t="s">
        <v>156</v>
      </c>
      <c r="C402" t="s">
        <v>217</v>
      </c>
      <c r="D402" s="26">
        <v>17</v>
      </c>
      <c r="E402" t="s">
        <v>618</v>
      </c>
      <c r="H402" s="38">
        <v>0.82779905141597387</v>
      </c>
      <c r="J402" t="s">
        <v>168</v>
      </c>
      <c r="K402" s="3" t="s">
        <v>305</v>
      </c>
      <c r="L402" s="31">
        <v>43815</v>
      </c>
      <c r="M402" s="32">
        <v>0.47414351851851855</v>
      </c>
      <c r="N402" s="3" t="s">
        <v>342</v>
      </c>
      <c r="O402" s="11" t="s">
        <v>555</v>
      </c>
      <c r="P402" t="s">
        <v>142</v>
      </c>
      <c r="Q402" t="s">
        <v>752</v>
      </c>
      <c r="R402">
        <v>20</v>
      </c>
      <c r="T402" s="19" t="s">
        <v>330</v>
      </c>
      <c r="U402" s="19" t="s">
        <v>323</v>
      </c>
      <c r="AB402" t="s">
        <v>556</v>
      </c>
    </row>
    <row r="403" spans="2:28" x14ac:dyDescent="0.2">
      <c r="B403" t="s">
        <v>156</v>
      </c>
      <c r="C403" t="s">
        <v>217</v>
      </c>
      <c r="D403" s="26">
        <v>18</v>
      </c>
      <c r="E403" t="s">
        <v>619</v>
      </c>
      <c r="H403" s="38">
        <v>0.82779905141597387</v>
      </c>
      <c r="J403" t="s">
        <v>168</v>
      </c>
      <c r="K403" s="3" t="s">
        <v>305</v>
      </c>
      <c r="L403" s="31">
        <v>43815</v>
      </c>
      <c r="M403" s="32">
        <v>0.47414351851851855</v>
      </c>
      <c r="N403" s="3" t="s">
        <v>342</v>
      </c>
      <c r="O403" s="11" t="s">
        <v>555</v>
      </c>
      <c r="P403" t="s">
        <v>142</v>
      </c>
      <c r="Q403" t="s">
        <v>752</v>
      </c>
      <c r="R403">
        <v>20</v>
      </c>
      <c r="T403" s="19" t="s">
        <v>330</v>
      </c>
      <c r="U403" s="19" t="s">
        <v>323</v>
      </c>
      <c r="AB403" t="s">
        <v>556</v>
      </c>
    </row>
    <row r="404" spans="2:28" x14ac:dyDescent="0.2">
      <c r="B404" t="s">
        <v>156</v>
      </c>
      <c r="C404" t="s">
        <v>217</v>
      </c>
      <c r="D404" s="24">
        <v>19</v>
      </c>
      <c r="E404" t="s">
        <v>620</v>
      </c>
      <c r="H404" s="38">
        <v>0.82779905141597387</v>
      </c>
      <c r="J404" t="s">
        <v>168</v>
      </c>
      <c r="K404" s="3" t="s">
        <v>305</v>
      </c>
      <c r="L404" s="31">
        <v>43815</v>
      </c>
      <c r="M404" s="32">
        <v>0.47414351851851855</v>
      </c>
      <c r="N404" s="3" t="s">
        <v>342</v>
      </c>
      <c r="O404" s="11" t="s">
        <v>555</v>
      </c>
      <c r="P404" t="s">
        <v>142</v>
      </c>
      <c r="Q404" t="s">
        <v>752</v>
      </c>
      <c r="R404">
        <v>20</v>
      </c>
      <c r="T404" s="19" t="s">
        <v>330</v>
      </c>
      <c r="U404" s="19" t="s">
        <v>323</v>
      </c>
      <c r="AB404" t="s">
        <v>556</v>
      </c>
    </row>
    <row r="405" spans="2:28" x14ac:dyDescent="0.2">
      <c r="B405" t="s">
        <v>156</v>
      </c>
      <c r="C405" t="s">
        <v>217</v>
      </c>
      <c r="D405" s="24">
        <v>20</v>
      </c>
      <c r="E405" t="s">
        <v>621</v>
      </c>
      <c r="H405" s="38">
        <v>0.82779905141597387</v>
      </c>
      <c r="J405" t="s">
        <v>168</v>
      </c>
      <c r="K405" s="3" t="s">
        <v>305</v>
      </c>
      <c r="L405" s="31">
        <v>43815</v>
      </c>
      <c r="M405" s="32">
        <v>0.47414351851851855</v>
      </c>
      <c r="N405" s="3" t="s">
        <v>342</v>
      </c>
      <c r="O405" s="11" t="s">
        <v>555</v>
      </c>
      <c r="P405" t="s">
        <v>142</v>
      </c>
      <c r="Q405" t="s">
        <v>752</v>
      </c>
      <c r="R405">
        <v>20</v>
      </c>
      <c r="T405" s="19" t="s">
        <v>330</v>
      </c>
      <c r="U405" s="19" t="s">
        <v>323</v>
      </c>
      <c r="AB405" t="s">
        <v>556</v>
      </c>
    </row>
    <row r="406" spans="2:28" x14ac:dyDescent="0.2">
      <c r="B406" t="s">
        <v>156</v>
      </c>
      <c r="C406" t="s">
        <v>217</v>
      </c>
      <c r="D406" s="24">
        <v>21</v>
      </c>
      <c r="E406" t="s">
        <v>622</v>
      </c>
      <c r="H406" s="38">
        <v>0.82779905141597387</v>
      </c>
      <c r="J406" t="s">
        <v>168</v>
      </c>
      <c r="K406" s="3" t="s">
        <v>305</v>
      </c>
      <c r="L406" s="31">
        <v>43815</v>
      </c>
      <c r="M406" s="32">
        <v>0.47414351851851855</v>
      </c>
      <c r="N406" s="3" t="s">
        <v>342</v>
      </c>
      <c r="O406" s="11" t="s">
        <v>555</v>
      </c>
      <c r="P406" t="s">
        <v>142</v>
      </c>
      <c r="Q406" t="s">
        <v>752</v>
      </c>
      <c r="R406">
        <v>20</v>
      </c>
      <c r="T406" s="19" t="s">
        <v>330</v>
      </c>
      <c r="U406" s="19" t="s">
        <v>323</v>
      </c>
      <c r="AB406" t="s">
        <v>556</v>
      </c>
    </row>
    <row r="407" spans="2:28" x14ac:dyDescent="0.2">
      <c r="B407" t="s">
        <v>156</v>
      </c>
      <c r="C407" t="s">
        <v>218</v>
      </c>
      <c r="D407" s="24">
        <v>22</v>
      </c>
      <c r="E407" t="s">
        <v>623</v>
      </c>
      <c r="H407" s="38">
        <v>0.82779905141597387</v>
      </c>
      <c r="J407" t="s">
        <v>168</v>
      </c>
      <c r="K407" s="3" t="s">
        <v>305</v>
      </c>
      <c r="L407" s="31">
        <v>43815</v>
      </c>
      <c r="M407" s="32">
        <v>0.47414351851851855</v>
      </c>
      <c r="N407" s="3" t="s">
        <v>342</v>
      </c>
      <c r="O407" s="11" t="s">
        <v>555</v>
      </c>
      <c r="P407" t="s">
        <v>142</v>
      </c>
      <c r="Q407" t="s">
        <v>752</v>
      </c>
      <c r="R407">
        <v>20</v>
      </c>
      <c r="T407" s="19" t="s">
        <v>330</v>
      </c>
      <c r="U407" s="19" t="s">
        <v>323</v>
      </c>
      <c r="AB407" t="s">
        <v>556</v>
      </c>
    </row>
    <row r="408" spans="2:28" x14ac:dyDescent="0.2">
      <c r="B408" t="s">
        <v>156</v>
      </c>
      <c r="C408" t="s">
        <v>218</v>
      </c>
      <c r="D408" s="24">
        <v>23</v>
      </c>
      <c r="E408" t="s">
        <v>624</v>
      </c>
      <c r="H408" s="38">
        <v>0.82779905141597387</v>
      </c>
      <c r="J408" t="s">
        <v>168</v>
      </c>
      <c r="K408" s="3" t="s">
        <v>305</v>
      </c>
      <c r="L408" s="31">
        <v>43815</v>
      </c>
      <c r="M408" s="32">
        <v>0.47414351851851855</v>
      </c>
      <c r="N408" s="3" t="s">
        <v>342</v>
      </c>
      <c r="O408" s="11" t="s">
        <v>555</v>
      </c>
      <c r="P408" t="s">
        <v>142</v>
      </c>
      <c r="Q408" t="s">
        <v>752</v>
      </c>
      <c r="R408">
        <v>20</v>
      </c>
      <c r="T408" s="19" t="s">
        <v>330</v>
      </c>
      <c r="U408" s="19" t="s">
        <v>323</v>
      </c>
      <c r="AB408" t="s">
        <v>556</v>
      </c>
    </row>
    <row r="409" spans="2:28" x14ac:dyDescent="0.2">
      <c r="B409" t="s">
        <v>156</v>
      </c>
      <c r="C409" t="s">
        <v>218</v>
      </c>
      <c r="D409" s="24">
        <v>24</v>
      </c>
      <c r="E409" t="s">
        <v>625</v>
      </c>
      <c r="H409" s="38">
        <v>0.82779905141597387</v>
      </c>
      <c r="J409" t="s">
        <v>168</v>
      </c>
      <c r="K409" s="3" t="s">
        <v>305</v>
      </c>
      <c r="L409" s="31">
        <v>43815</v>
      </c>
      <c r="M409" s="32">
        <v>0.47414351851851855</v>
      </c>
      <c r="N409" s="3" t="s">
        <v>342</v>
      </c>
      <c r="O409" s="11" t="s">
        <v>555</v>
      </c>
      <c r="P409" t="s">
        <v>142</v>
      </c>
      <c r="Q409" t="s">
        <v>752</v>
      </c>
      <c r="R409">
        <v>20</v>
      </c>
      <c r="T409" s="19" t="s">
        <v>330</v>
      </c>
      <c r="U409" s="19" t="s">
        <v>323</v>
      </c>
      <c r="AB409" t="s">
        <v>556</v>
      </c>
    </row>
    <row r="410" spans="2:28" x14ac:dyDescent="0.2">
      <c r="B410" t="s">
        <v>156</v>
      </c>
      <c r="C410" t="s">
        <v>218</v>
      </c>
      <c r="D410" s="24">
        <v>25</v>
      </c>
      <c r="E410" t="s">
        <v>626</v>
      </c>
      <c r="H410" s="38">
        <v>0.82779905141597387</v>
      </c>
      <c r="J410" t="s">
        <v>168</v>
      </c>
      <c r="K410" s="3" t="s">
        <v>305</v>
      </c>
      <c r="L410" s="31">
        <v>43815</v>
      </c>
      <c r="M410" s="32">
        <v>0.47414351851851855</v>
      </c>
      <c r="N410" s="3" t="s">
        <v>342</v>
      </c>
      <c r="O410" s="11" t="s">
        <v>555</v>
      </c>
      <c r="P410" t="s">
        <v>142</v>
      </c>
      <c r="Q410" t="s">
        <v>752</v>
      </c>
      <c r="R410">
        <v>20</v>
      </c>
      <c r="T410" s="19" t="s">
        <v>330</v>
      </c>
      <c r="U410" s="19" t="s">
        <v>323</v>
      </c>
      <c r="AB410" t="s">
        <v>556</v>
      </c>
    </row>
    <row r="411" spans="2:28" x14ac:dyDescent="0.2">
      <c r="B411" t="s">
        <v>156</v>
      </c>
      <c r="C411" t="s">
        <v>218</v>
      </c>
      <c r="D411" s="24">
        <v>26</v>
      </c>
      <c r="E411" t="s">
        <v>627</v>
      </c>
      <c r="H411" s="38">
        <v>0.82779905141597387</v>
      </c>
      <c r="J411" t="s">
        <v>168</v>
      </c>
      <c r="K411" s="3" t="s">
        <v>305</v>
      </c>
      <c r="L411" s="31">
        <v>43815</v>
      </c>
      <c r="M411" s="32">
        <v>0.47414351851851855</v>
      </c>
      <c r="N411" s="3" t="s">
        <v>342</v>
      </c>
      <c r="O411" s="11" t="s">
        <v>555</v>
      </c>
      <c r="P411" t="s">
        <v>142</v>
      </c>
      <c r="Q411" t="s">
        <v>752</v>
      </c>
      <c r="R411">
        <v>20</v>
      </c>
      <c r="T411" s="19" t="s">
        <v>330</v>
      </c>
      <c r="U411" s="19" t="s">
        <v>323</v>
      </c>
      <c r="AB411" t="s">
        <v>556</v>
      </c>
    </row>
    <row r="412" spans="2:28" x14ac:dyDescent="0.2">
      <c r="B412" t="s">
        <v>156</v>
      </c>
      <c r="C412" t="s">
        <v>218</v>
      </c>
      <c r="D412" s="24">
        <v>27</v>
      </c>
      <c r="E412" t="s">
        <v>628</v>
      </c>
      <c r="H412" s="38">
        <v>0.82779905141597387</v>
      </c>
      <c r="J412" t="s">
        <v>168</v>
      </c>
      <c r="K412" s="3" t="s">
        <v>305</v>
      </c>
      <c r="L412" s="31">
        <v>43815</v>
      </c>
      <c r="M412" s="32">
        <v>0.47414351851851855</v>
      </c>
      <c r="N412" s="3" t="s">
        <v>342</v>
      </c>
      <c r="O412" s="11" t="s">
        <v>555</v>
      </c>
      <c r="P412" t="s">
        <v>142</v>
      </c>
      <c r="Q412" t="s">
        <v>752</v>
      </c>
      <c r="R412">
        <v>20</v>
      </c>
      <c r="T412" s="19" t="s">
        <v>330</v>
      </c>
      <c r="U412" s="19" t="s">
        <v>323</v>
      </c>
      <c r="AB412" t="s">
        <v>556</v>
      </c>
    </row>
    <row r="413" spans="2:28" x14ac:dyDescent="0.2">
      <c r="B413" t="s">
        <v>156</v>
      </c>
      <c r="C413" t="s">
        <v>223</v>
      </c>
      <c r="D413" s="24">
        <v>28</v>
      </c>
      <c r="E413" t="s">
        <v>629</v>
      </c>
      <c r="H413" s="38">
        <v>0.82779905141597387</v>
      </c>
      <c r="J413" t="s">
        <v>168</v>
      </c>
      <c r="K413" s="3" t="s">
        <v>305</v>
      </c>
      <c r="L413" s="31">
        <v>43815</v>
      </c>
      <c r="M413" s="32">
        <v>0.47414351851851855</v>
      </c>
      <c r="N413" s="3" t="s">
        <v>342</v>
      </c>
      <c r="O413" s="11" t="s">
        <v>555</v>
      </c>
      <c r="P413" t="s">
        <v>142</v>
      </c>
      <c r="Q413" t="s">
        <v>752</v>
      </c>
      <c r="R413">
        <v>20</v>
      </c>
      <c r="T413" s="19" t="s">
        <v>330</v>
      </c>
      <c r="U413" s="19" t="s">
        <v>323</v>
      </c>
      <c r="AB413" t="s">
        <v>556</v>
      </c>
    </row>
    <row r="414" spans="2:28" x14ac:dyDescent="0.2">
      <c r="B414" t="s">
        <v>156</v>
      </c>
      <c r="C414" t="s">
        <v>223</v>
      </c>
      <c r="D414" s="24">
        <v>29</v>
      </c>
      <c r="E414" t="s">
        <v>630</v>
      </c>
      <c r="H414" s="38">
        <v>0.82779905141597387</v>
      </c>
      <c r="J414" t="s">
        <v>168</v>
      </c>
      <c r="K414" s="3" t="s">
        <v>305</v>
      </c>
      <c r="L414" s="31">
        <v>43815</v>
      </c>
      <c r="M414" s="32">
        <v>0.47414351851851855</v>
      </c>
      <c r="N414" s="3" t="s">
        <v>342</v>
      </c>
      <c r="O414" s="11" t="s">
        <v>555</v>
      </c>
      <c r="P414" t="s">
        <v>142</v>
      </c>
      <c r="Q414" t="s">
        <v>752</v>
      </c>
      <c r="R414">
        <v>20</v>
      </c>
      <c r="T414" s="19" t="s">
        <v>330</v>
      </c>
      <c r="U414" s="19" t="s">
        <v>323</v>
      </c>
      <c r="AB414" t="s">
        <v>556</v>
      </c>
    </row>
    <row r="415" spans="2:28" x14ac:dyDescent="0.2">
      <c r="B415" t="s">
        <v>156</v>
      </c>
      <c r="C415" t="s">
        <v>223</v>
      </c>
      <c r="D415" s="24">
        <v>30</v>
      </c>
      <c r="E415" t="s">
        <v>631</v>
      </c>
      <c r="H415" s="38">
        <v>0.82779905141597387</v>
      </c>
      <c r="J415" t="s">
        <v>168</v>
      </c>
      <c r="K415" s="3" t="s">
        <v>305</v>
      </c>
      <c r="L415" s="31">
        <v>43815</v>
      </c>
      <c r="M415" s="32">
        <v>0.47414351851851855</v>
      </c>
      <c r="N415" s="3" t="s">
        <v>342</v>
      </c>
      <c r="O415" s="11" t="s">
        <v>555</v>
      </c>
      <c r="P415" t="s">
        <v>142</v>
      </c>
      <c r="Q415" t="s">
        <v>752</v>
      </c>
      <c r="R415">
        <v>20</v>
      </c>
      <c r="T415" s="19" t="s">
        <v>330</v>
      </c>
      <c r="U415" s="19" t="s">
        <v>323</v>
      </c>
      <c r="AB415" t="s">
        <v>556</v>
      </c>
    </row>
    <row r="416" spans="2:28" x14ac:dyDescent="0.2">
      <c r="B416" t="s">
        <v>156</v>
      </c>
      <c r="C416" t="s">
        <v>223</v>
      </c>
      <c r="D416" s="24">
        <v>31</v>
      </c>
      <c r="E416" t="s">
        <v>632</v>
      </c>
      <c r="H416" s="38">
        <v>0.82779905141597387</v>
      </c>
      <c r="J416" t="s">
        <v>168</v>
      </c>
      <c r="K416" s="3" t="s">
        <v>305</v>
      </c>
      <c r="L416" s="31">
        <v>43815</v>
      </c>
      <c r="M416" s="32">
        <v>0.47414351851851855</v>
      </c>
      <c r="N416" s="3" t="s">
        <v>342</v>
      </c>
      <c r="O416" s="11" t="s">
        <v>555</v>
      </c>
      <c r="P416" t="s">
        <v>142</v>
      </c>
      <c r="Q416" t="s">
        <v>752</v>
      </c>
      <c r="R416">
        <v>20</v>
      </c>
      <c r="T416" s="19" t="s">
        <v>330</v>
      </c>
      <c r="U416" s="19" t="s">
        <v>323</v>
      </c>
      <c r="AB416" t="s">
        <v>556</v>
      </c>
    </row>
    <row r="417" spans="2:28" x14ac:dyDescent="0.2">
      <c r="B417" t="s">
        <v>156</v>
      </c>
      <c r="C417" t="s">
        <v>223</v>
      </c>
      <c r="D417" s="24">
        <v>32</v>
      </c>
      <c r="E417" t="s">
        <v>633</v>
      </c>
      <c r="H417" s="38">
        <v>0.82779905141597387</v>
      </c>
      <c r="J417" t="s">
        <v>168</v>
      </c>
      <c r="K417" s="3" t="s">
        <v>305</v>
      </c>
      <c r="L417" s="31">
        <v>43815</v>
      </c>
      <c r="M417" s="32">
        <v>0.47414351851851855</v>
      </c>
      <c r="N417" s="3" t="s">
        <v>342</v>
      </c>
      <c r="O417" s="11" t="s">
        <v>555</v>
      </c>
      <c r="P417" t="s">
        <v>142</v>
      </c>
      <c r="Q417" t="s">
        <v>752</v>
      </c>
      <c r="R417">
        <v>20</v>
      </c>
      <c r="T417" s="19" t="s">
        <v>330</v>
      </c>
      <c r="U417" s="19" t="s">
        <v>323</v>
      </c>
      <c r="AB417" t="s">
        <v>556</v>
      </c>
    </row>
    <row r="418" spans="2:28" x14ac:dyDescent="0.2">
      <c r="B418" t="s">
        <v>156</v>
      </c>
      <c r="C418" t="s">
        <v>223</v>
      </c>
      <c r="D418" s="24">
        <v>33</v>
      </c>
      <c r="E418" t="s">
        <v>634</v>
      </c>
      <c r="H418" s="38">
        <v>0.82779905141597387</v>
      </c>
      <c r="J418" t="s">
        <v>168</v>
      </c>
      <c r="K418" s="3" t="s">
        <v>305</v>
      </c>
      <c r="L418" s="31">
        <v>43815</v>
      </c>
      <c r="M418" s="32">
        <v>0.47414351851851855</v>
      </c>
      <c r="N418" s="3" t="s">
        <v>342</v>
      </c>
      <c r="O418" s="11" t="s">
        <v>555</v>
      </c>
      <c r="P418" t="s">
        <v>142</v>
      </c>
      <c r="Q418" t="s">
        <v>752</v>
      </c>
      <c r="R418">
        <v>20</v>
      </c>
      <c r="T418" s="19" t="s">
        <v>330</v>
      </c>
      <c r="U418" s="19" t="s">
        <v>323</v>
      </c>
      <c r="AB418" t="s">
        <v>556</v>
      </c>
    </row>
    <row r="419" spans="2:28" x14ac:dyDescent="0.2">
      <c r="B419" t="s">
        <v>156</v>
      </c>
      <c r="C419" t="s">
        <v>224</v>
      </c>
      <c r="D419" s="24">
        <v>34</v>
      </c>
      <c r="E419" t="s">
        <v>635</v>
      </c>
      <c r="H419" s="38">
        <v>0.82779905141597387</v>
      </c>
      <c r="J419" t="s">
        <v>168</v>
      </c>
      <c r="K419" s="3" t="s">
        <v>305</v>
      </c>
      <c r="L419" s="31">
        <v>43815</v>
      </c>
      <c r="M419" s="32">
        <v>0.47414351851851855</v>
      </c>
      <c r="N419" s="3" t="s">
        <v>342</v>
      </c>
      <c r="O419" s="11" t="s">
        <v>555</v>
      </c>
      <c r="P419" t="s">
        <v>142</v>
      </c>
      <c r="Q419" t="s">
        <v>752</v>
      </c>
      <c r="R419">
        <v>20</v>
      </c>
      <c r="T419" s="19" t="s">
        <v>330</v>
      </c>
      <c r="U419" s="19" t="s">
        <v>323</v>
      </c>
      <c r="AB419" t="s">
        <v>556</v>
      </c>
    </row>
    <row r="420" spans="2:28" x14ac:dyDescent="0.2">
      <c r="B420" t="s">
        <v>156</v>
      </c>
      <c r="C420" t="s">
        <v>224</v>
      </c>
      <c r="D420" s="24">
        <v>35</v>
      </c>
      <c r="E420" t="s">
        <v>636</v>
      </c>
      <c r="H420" s="38">
        <v>0.82779905141597387</v>
      </c>
      <c r="J420" t="s">
        <v>168</v>
      </c>
      <c r="K420" s="3" t="s">
        <v>305</v>
      </c>
      <c r="L420" s="31">
        <v>43815</v>
      </c>
      <c r="M420" s="32">
        <v>0.47414351851851855</v>
      </c>
      <c r="N420" s="3" t="s">
        <v>342</v>
      </c>
      <c r="O420" s="11" t="s">
        <v>555</v>
      </c>
      <c r="P420" t="s">
        <v>142</v>
      </c>
      <c r="Q420" t="s">
        <v>752</v>
      </c>
      <c r="R420">
        <v>20</v>
      </c>
      <c r="T420" s="19" t="s">
        <v>330</v>
      </c>
      <c r="U420" s="19" t="s">
        <v>323</v>
      </c>
      <c r="AB420" t="s">
        <v>556</v>
      </c>
    </row>
    <row r="421" spans="2:28" x14ac:dyDescent="0.2">
      <c r="B421" t="s">
        <v>156</v>
      </c>
      <c r="C421" t="s">
        <v>224</v>
      </c>
      <c r="D421" s="24">
        <v>36</v>
      </c>
      <c r="E421" t="s">
        <v>637</v>
      </c>
      <c r="H421" s="38">
        <v>0.82779905141597387</v>
      </c>
      <c r="J421" t="s">
        <v>168</v>
      </c>
      <c r="K421" s="3" t="s">
        <v>305</v>
      </c>
      <c r="L421" s="31">
        <v>43815</v>
      </c>
      <c r="M421" s="32">
        <v>0.47414351851851855</v>
      </c>
      <c r="N421" s="3" t="s">
        <v>342</v>
      </c>
      <c r="O421" s="11" t="s">
        <v>555</v>
      </c>
      <c r="P421" t="s">
        <v>142</v>
      </c>
      <c r="Q421" t="s">
        <v>752</v>
      </c>
      <c r="R421">
        <v>20</v>
      </c>
      <c r="T421" s="19" t="s">
        <v>330</v>
      </c>
      <c r="U421" s="19" t="s">
        <v>323</v>
      </c>
      <c r="AB421" t="s">
        <v>556</v>
      </c>
    </row>
    <row r="422" spans="2:28" x14ac:dyDescent="0.2">
      <c r="B422" t="s">
        <v>156</v>
      </c>
      <c r="C422" t="s">
        <v>224</v>
      </c>
      <c r="D422" s="24">
        <v>37</v>
      </c>
      <c r="E422" t="s">
        <v>638</v>
      </c>
      <c r="H422" s="38">
        <v>0.82779905141597387</v>
      </c>
      <c r="J422" t="s">
        <v>168</v>
      </c>
      <c r="K422" s="3" t="s">
        <v>305</v>
      </c>
      <c r="L422" s="31">
        <v>43815</v>
      </c>
      <c r="M422" s="32">
        <v>0.47414351851851855</v>
      </c>
      <c r="N422" s="3" t="s">
        <v>342</v>
      </c>
      <c r="O422" s="11" t="s">
        <v>555</v>
      </c>
      <c r="P422" t="s">
        <v>142</v>
      </c>
      <c r="Q422" t="s">
        <v>752</v>
      </c>
      <c r="R422">
        <v>20</v>
      </c>
      <c r="T422" s="19" t="s">
        <v>330</v>
      </c>
      <c r="U422" s="19" t="s">
        <v>323</v>
      </c>
      <c r="AB422" t="s">
        <v>556</v>
      </c>
    </row>
    <row r="423" spans="2:28" x14ac:dyDescent="0.2">
      <c r="B423" t="s">
        <v>156</v>
      </c>
      <c r="C423" t="s">
        <v>224</v>
      </c>
      <c r="D423" s="24">
        <v>38</v>
      </c>
      <c r="E423" t="s">
        <v>639</v>
      </c>
      <c r="H423" s="38">
        <v>0.82779905141597387</v>
      </c>
      <c r="J423" t="s">
        <v>168</v>
      </c>
      <c r="K423" s="3" t="s">
        <v>305</v>
      </c>
      <c r="L423" s="31">
        <v>43815</v>
      </c>
      <c r="M423" s="32">
        <v>0.47414351851851855</v>
      </c>
      <c r="N423" s="3" t="s">
        <v>342</v>
      </c>
      <c r="O423" s="11" t="s">
        <v>555</v>
      </c>
      <c r="P423" t="s">
        <v>142</v>
      </c>
      <c r="Q423" t="s">
        <v>752</v>
      </c>
      <c r="R423">
        <v>20</v>
      </c>
      <c r="T423" s="19" t="s">
        <v>330</v>
      </c>
      <c r="U423" s="19" t="s">
        <v>323</v>
      </c>
      <c r="AB423" t="s">
        <v>556</v>
      </c>
    </row>
    <row r="424" spans="2:28" x14ac:dyDescent="0.2">
      <c r="B424" t="s">
        <v>156</v>
      </c>
      <c r="C424" t="s">
        <v>224</v>
      </c>
      <c r="D424" s="24">
        <v>39</v>
      </c>
      <c r="E424" t="s">
        <v>640</v>
      </c>
      <c r="H424" s="38">
        <v>0.82779905141597387</v>
      </c>
      <c r="J424" t="s">
        <v>168</v>
      </c>
      <c r="K424" s="3" t="s">
        <v>305</v>
      </c>
      <c r="L424" s="31">
        <v>43815</v>
      </c>
      <c r="M424" s="32">
        <v>0.47414351851851855</v>
      </c>
      <c r="N424" s="3" t="s">
        <v>342</v>
      </c>
      <c r="O424" s="11" t="s">
        <v>555</v>
      </c>
      <c r="P424" t="s">
        <v>142</v>
      </c>
      <c r="Q424" t="s">
        <v>752</v>
      </c>
      <c r="R424">
        <v>20</v>
      </c>
      <c r="T424" s="19" t="s">
        <v>330</v>
      </c>
      <c r="U424" s="19" t="s">
        <v>323</v>
      </c>
      <c r="AB424" t="s">
        <v>556</v>
      </c>
    </row>
    <row r="425" spans="2:28" x14ac:dyDescent="0.2">
      <c r="B425" t="s">
        <v>156</v>
      </c>
      <c r="C425" t="s">
        <v>221</v>
      </c>
      <c r="D425" s="24">
        <v>40</v>
      </c>
      <c r="E425" t="s">
        <v>641</v>
      </c>
      <c r="H425" s="38">
        <v>0.82779905141597387</v>
      </c>
      <c r="J425" t="s">
        <v>168</v>
      </c>
      <c r="K425" s="3" t="s">
        <v>305</v>
      </c>
      <c r="L425" s="31">
        <v>43815</v>
      </c>
      <c r="M425" s="32">
        <v>0.47414351851851855</v>
      </c>
      <c r="N425" s="3" t="s">
        <v>342</v>
      </c>
      <c r="O425" s="11" t="s">
        <v>555</v>
      </c>
      <c r="P425" t="s">
        <v>142</v>
      </c>
      <c r="Q425" t="s">
        <v>752</v>
      </c>
      <c r="R425">
        <v>20</v>
      </c>
      <c r="T425" s="19" t="s">
        <v>330</v>
      </c>
      <c r="U425" s="19" t="s">
        <v>323</v>
      </c>
      <c r="AB425" t="s">
        <v>556</v>
      </c>
    </row>
    <row r="426" spans="2:28" x14ac:dyDescent="0.2">
      <c r="B426" t="s">
        <v>156</v>
      </c>
      <c r="C426" t="s">
        <v>221</v>
      </c>
      <c r="D426" s="24">
        <v>41</v>
      </c>
      <c r="E426" t="s">
        <v>642</v>
      </c>
      <c r="H426" s="38">
        <v>0.82779905141597387</v>
      </c>
      <c r="J426" t="s">
        <v>168</v>
      </c>
      <c r="K426" s="3" t="s">
        <v>305</v>
      </c>
      <c r="L426" s="31">
        <v>43815</v>
      </c>
      <c r="M426" s="32">
        <v>0.47414351851851855</v>
      </c>
      <c r="N426" s="3" t="s">
        <v>342</v>
      </c>
      <c r="O426" s="11" t="s">
        <v>555</v>
      </c>
      <c r="P426" t="s">
        <v>142</v>
      </c>
      <c r="Q426" t="s">
        <v>752</v>
      </c>
      <c r="R426">
        <v>20</v>
      </c>
      <c r="T426" s="19" t="s">
        <v>330</v>
      </c>
      <c r="U426" s="19" t="s">
        <v>323</v>
      </c>
      <c r="AB426" t="s">
        <v>556</v>
      </c>
    </row>
    <row r="427" spans="2:28" x14ac:dyDescent="0.2">
      <c r="B427" t="s">
        <v>156</v>
      </c>
      <c r="C427" t="s">
        <v>221</v>
      </c>
      <c r="D427" s="24">
        <v>42</v>
      </c>
      <c r="E427" t="s">
        <v>643</v>
      </c>
      <c r="H427" s="38">
        <v>0.82779905141597387</v>
      </c>
      <c r="J427" t="s">
        <v>168</v>
      </c>
      <c r="K427" s="3" t="s">
        <v>305</v>
      </c>
      <c r="L427" s="31">
        <v>43815</v>
      </c>
      <c r="M427" s="32">
        <v>0.47414351851851855</v>
      </c>
      <c r="N427" s="3" t="s">
        <v>342</v>
      </c>
      <c r="O427" s="11" t="s">
        <v>555</v>
      </c>
      <c r="P427" t="s">
        <v>142</v>
      </c>
      <c r="Q427" t="s">
        <v>752</v>
      </c>
      <c r="R427">
        <v>20</v>
      </c>
      <c r="T427" s="19" t="s">
        <v>330</v>
      </c>
      <c r="U427" s="19" t="s">
        <v>323</v>
      </c>
      <c r="AB427" t="s">
        <v>556</v>
      </c>
    </row>
    <row r="428" spans="2:28" x14ac:dyDescent="0.2">
      <c r="B428" t="s">
        <v>156</v>
      </c>
      <c r="C428" t="s">
        <v>221</v>
      </c>
      <c r="D428" s="24">
        <v>43</v>
      </c>
      <c r="E428" t="s">
        <v>644</v>
      </c>
      <c r="H428" s="38">
        <v>0.82779905141597387</v>
      </c>
      <c r="J428" t="s">
        <v>168</v>
      </c>
      <c r="K428" s="3" t="s">
        <v>305</v>
      </c>
      <c r="L428" s="31">
        <v>43815</v>
      </c>
      <c r="M428" s="32">
        <v>0.47414351851851855</v>
      </c>
      <c r="N428" s="3" t="s">
        <v>342</v>
      </c>
      <c r="O428" s="11" t="s">
        <v>555</v>
      </c>
      <c r="P428" t="s">
        <v>142</v>
      </c>
      <c r="Q428" t="s">
        <v>752</v>
      </c>
      <c r="R428">
        <v>20</v>
      </c>
      <c r="T428" s="19" t="s">
        <v>330</v>
      </c>
      <c r="U428" s="19" t="s">
        <v>323</v>
      </c>
      <c r="AB428" t="s">
        <v>556</v>
      </c>
    </row>
    <row r="429" spans="2:28" x14ac:dyDescent="0.2">
      <c r="B429" t="s">
        <v>156</v>
      </c>
      <c r="C429" t="s">
        <v>221</v>
      </c>
      <c r="D429" s="24">
        <v>44</v>
      </c>
      <c r="E429" t="s">
        <v>645</v>
      </c>
      <c r="H429" s="38">
        <v>0.82779905141597387</v>
      </c>
      <c r="J429" t="s">
        <v>168</v>
      </c>
      <c r="K429" s="3" t="s">
        <v>305</v>
      </c>
      <c r="L429" s="31">
        <v>43815</v>
      </c>
      <c r="M429" s="32">
        <v>0.47414351851851855</v>
      </c>
      <c r="N429" s="3" t="s">
        <v>342</v>
      </c>
      <c r="O429" s="11" t="s">
        <v>555</v>
      </c>
      <c r="P429" t="s">
        <v>142</v>
      </c>
      <c r="Q429" t="s">
        <v>752</v>
      </c>
      <c r="R429">
        <v>20</v>
      </c>
      <c r="T429" s="19" t="s">
        <v>330</v>
      </c>
      <c r="U429" s="19" t="s">
        <v>323</v>
      </c>
      <c r="AB429" t="s">
        <v>556</v>
      </c>
    </row>
    <row r="430" spans="2:28" x14ac:dyDescent="0.2">
      <c r="B430" t="s">
        <v>156</v>
      </c>
      <c r="C430" t="s">
        <v>221</v>
      </c>
      <c r="D430" s="24">
        <v>45</v>
      </c>
      <c r="E430" t="s">
        <v>646</v>
      </c>
      <c r="H430" s="38">
        <v>0.82779905141597387</v>
      </c>
      <c r="J430" t="s">
        <v>168</v>
      </c>
      <c r="K430" s="3" t="s">
        <v>305</v>
      </c>
      <c r="L430" s="31">
        <v>43815</v>
      </c>
      <c r="M430" s="32">
        <v>0.47414351851851855</v>
      </c>
      <c r="N430" s="3" t="s">
        <v>342</v>
      </c>
      <c r="O430" s="11" t="s">
        <v>555</v>
      </c>
      <c r="P430" t="s">
        <v>142</v>
      </c>
      <c r="Q430" t="s">
        <v>752</v>
      </c>
      <c r="R430">
        <v>20</v>
      </c>
      <c r="T430" s="19" t="s">
        <v>330</v>
      </c>
      <c r="U430" s="19" t="s">
        <v>323</v>
      </c>
      <c r="AB430" t="s">
        <v>556</v>
      </c>
    </row>
    <row r="431" spans="2:28" x14ac:dyDescent="0.2">
      <c r="B431" t="s">
        <v>156</v>
      </c>
      <c r="C431" t="s">
        <v>222</v>
      </c>
      <c r="D431" s="24">
        <v>46</v>
      </c>
      <c r="E431" t="s">
        <v>647</v>
      </c>
      <c r="H431" s="38">
        <v>0.82779905141597387</v>
      </c>
      <c r="J431" t="s">
        <v>168</v>
      </c>
      <c r="K431" s="3" t="s">
        <v>305</v>
      </c>
      <c r="L431" s="31">
        <v>43815</v>
      </c>
      <c r="M431" s="32">
        <v>0.47414351851851855</v>
      </c>
      <c r="N431" s="3" t="s">
        <v>342</v>
      </c>
      <c r="O431" s="11" t="s">
        <v>555</v>
      </c>
      <c r="P431" t="s">
        <v>142</v>
      </c>
      <c r="Q431" t="s">
        <v>752</v>
      </c>
      <c r="R431">
        <v>20</v>
      </c>
      <c r="T431" s="19" t="s">
        <v>330</v>
      </c>
      <c r="U431" s="19" t="s">
        <v>323</v>
      </c>
      <c r="AB431" t="s">
        <v>556</v>
      </c>
    </row>
    <row r="432" spans="2:28" x14ac:dyDescent="0.2">
      <c r="B432" t="s">
        <v>156</v>
      </c>
      <c r="C432" t="s">
        <v>222</v>
      </c>
      <c r="D432" s="24">
        <v>47</v>
      </c>
      <c r="E432" t="s">
        <v>648</v>
      </c>
      <c r="H432" s="38">
        <v>0.82779905141597387</v>
      </c>
      <c r="J432" t="s">
        <v>168</v>
      </c>
      <c r="K432" s="3" t="s">
        <v>305</v>
      </c>
      <c r="L432" s="31">
        <v>43815</v>
      </c>
      <c r="M432" s="32">
        <v>0.47414351851851855</v>
      </c>
      <c r="N432" s="3" t="s">
        <v>342</v>
      </c>
      <c r="O432" s="11" t="s">
        <v>555</v>
      </c>
      <c r="P432" t="s">
        <v>142</v>
      </c>
      <c r="Q432" t="s">
        <v>752</v>
      </c>
      <c r="R432">
        <v>20</v>
      </c>
      <c r="T432" s="19" t="s">
        <v>330</v>
      </c>
      <c r="U432" s="19" t="s">
        <v>323</v>
      </c>
      <c r="AB432" t="s">
        <v>556</v>
      </c>
    </row>
    <row r="433" spans="2:28" x14ac:dyDescent="0.2">
      <c r="B433" t="s">
        <v>156</v>
      </c>
      <c r="D433" s="24">
        <v>48</v>
      </c>
      <c r="E433" t="s">
        <v>390</v>
      </c>
      <c r="G433" t="s">
        <v>192</v>
      </c>
      <c r="H433" s="38">
        <v>0.82779905141597387</v>
      </c>
      <c r="J433" t="s">
        <v>168</v>
      </c>
      <c r="K433" s="3" t="s">
        <v>305</v>
      </c>
      <c r="L433" s="31">
        <v>43815</v>
      </c>
      <c r="M433" s="32">
        <v>0.47414351851851855</v>
      </c>
      <c r="N433" s="3" t="s">
        <v>342</v>
      </c>
      <c r="O433" s="11" t="s">
        <v>555</v>
      </c>
      <c r="P433" t="s">
        <v>142</v>
      </c>
      <c r="Q433" t="s">
        <v>752</v>
      </c>
      <c r="R433">
        <v>20</v>
      </c>
      <c r="T433" s="19" t="s">
        <v>330</v>
      </c>
      <c r="U433" s="19" t="s">
        <v>323</v>
      </c>
      <c r="AB433" t="s">
        <v>556</v>
      </c>
    </row>
    <row r="434" spans="2:28" x14ac:dyDescent="0.2">
      <c r="B434" t="s">
        <v>156</v>
      </c>
      <c r="D434" s="26">
        <v>1</v>
      </c>
      <c r="E434" t="s">
        <v>343</v>
      </c>
      <c r="G434" t="s">
        <v>192</v>
      </c>
      <c r="H434" s="39">
        <v>0.90526592578724607</v>
      </c>
      <c r="J434" t="s">
        <v>169</v>
      </c>
      <c r="K434" s="3" t="s">
        <v>305</v>
      </c>
      <c r="L434" s="31">
        <v>43815</v>
      </c>
      <c r="M434" s="32">
        <v>0.68895833333333334</v>
      </c>
      <c r="N434" s="3" t="s">
        <v>342</v>
      </c>
      <c r="O434" s="11" t="s">
        <v>555</v>
      </c>
      <c r="P434" t="s">
        <v>142</v>
      </c>
      <c r="Q434" t="s">
        <v>752</v>
      </c>
      <c r="R434">
        <v>20</v>
      </c>
      <c r="T434" s="19" t="s">
        <v>330</v>
      </c>
      <c r="U434" s="19" t="s">
        <v>323</v>
      </c>
      <c r="AB434" t="s">
        <v>556</v>
      </c>
    </row>
    <row r="435" spans="2:28" x14ac:dyDescent="0.2">
      <c r="B435" t="s">
        <v>156</v>
      </c>
      <c r="C435" t="s">
        <v>222</v>
      </c>
      <c r="D435" s="26">
        <v>2</v>
      </c>
      <c r="E435" t="s">
        <v>649</v>
      </c>
      <c r="H435" s="39">
        <v>0.90526592578724607</v>
      </c>
      <c r="J435" t="s">
        <v>169</v>
      </c>
      <c r="K435" s="3" t="s">
        <v>305</v>
      </c>
      <c r="L435" s="31">
        <v>43815</v>
      </c>
      <c r="M435" s="32">
        <v>0.68895833333333334</v>
      </c>
      <c r="N435" s="3" t="s">
        <v>342</v>
      </c>
      <c r="O435" s="11" t="s">
        <v>555</v>
      </c>
      <c r="P435" t="s">
        <v>142</v>
      </c>
      <c r="Q435" t="s">
        <v>752</v>
      </c>
      <c r="R435">
        <v>20</v>
      </c>
      <c r="T435" s="19" t="s">
        <v>330</v>
      </c>
      <c r="U435" s="19" t="s">
        <v>323</v>
      </c>
      <c r="AB435" t="s">
        <v>556</v>
      </c>
    </row>
    <row r="436" spans="2:28" x14ac:dyDescent="0.2">
      <c r="B436" t="s">
        <v>156</v>
      </c>
      <c r="C436" t="s">
        <v>222</v>
      </c>
      <c r="D436" s="26">
        <v>3</v>
      </c>
      <c r="E436" t="s">
        <v>650</v>
      </c>
      <c r="H436" s="39">
        <v>0.90526592578724607</v>
      </c>
      <c r="J436" t="s">
        <v>169</v>
      </c>
      <c r="K436" s="3" t="s">
        <v>305</v>
      </c>
      <c r="L436" s="31">
        <v>43815</v>
      </c>
      <c r="M436" s="32">
        <v>0.68895833333333334</v>
      </c>
      <c r="N436" s="3" t="s">
        <v>342</v>
      </c>
      <c r="O436" s="11" t="s">
        <v>555</v>
      </c>
      <c r="P436" t="s">
        <v>142</v>
      </c>
      <c r="Q436" t="s">
        <v>752</v>
      </c>
      <c r="R436">
        <v>20</v>
      </c>
      <c r="T436" s="19" t="s">
        <v>330</v>
      </c>
      <c r="U436" s="19" t="s">
        <v>323</v>
      </c>
      <c r="AB436" t="s">
        <v>556</v>
      </c>
    </row>
    <row r="437" spans="2:28" x14ac:dyDescent="0.2">
      <c r="B437" t="s">
        <v>156</v>
      </c>
      <c r="C437" t="s">
        <v>222</v>
      </c>
      <c r="D437" s="26">
        <v>4</v>
      </c>
      <c r="E437" t="s">
        <v>651</v>
      </c>
      <c r="H437" s="39">
        <v>0.90526592578724607</v>
      </c>
      <c r="J437" t="s">
        <v>169</v>
      </c>
      <c r="K437" s="3" t="s">
        <v>305</v>
      </c>
      <c r="L437" s="31">
        <v>43815</v>
      </c>
      <c r="M437" s="32">
        <v>0.68895833333333334</v>
      </c>
      <c r="N437" s="3" t="s">
        <v>342</v>
      </c>
      <c r="O437" s="11" t="s">
        <v>555</v>
      </c>
      <c r="P437" t="s">
        <v>142</v>
      </c>
      <c r="Q437" t="s">
        <v>752</v>
      </c>
      <c r="R437">
        <v>20</v>
      </c>
      <c r="T437" s="19" t="s">
        <v>330</v>
      </c>
      <c r="U437" s="19" t="s">
        <v>323</v>
      </c>
      <c r="AB437" t="s">
        <v>556</v>
      </c>
    </row>
    <row r="438" spans="2:28" x14ac:dyDescent="0.2">
      <c r="B438" t="s">
        <v>156</v>
      </c>
      <c r="C438" t="s">
        <v>222</v>
      </c>
      <c r="D438" s="26">
        <v>5</v>
      </c>
      <c r="E438" t="s">
        <v>652</v>
      </c>
      <c r="H438" s="39">
        <v>0.90526592578724607</v>
      </c>
      <c r="J438" t="s">
        <v>169</v>
      </c>
      <c r="K438" s="3" t="s">
        <v>305</v>
      </c>
      <c r="L438" s="31">
        <v>43815</v>
      </c>
      <c r="M438" s="32">
        <v>0.68895833333333334</v>
      </c>
      <c r="N438" s="3" t="s">
        <v>342</v>
      </c>
      <c r="O438" s="11" t="s">
        <v>555</v>
      </c>
      <c r="P438" t="s">
        <v>142</v>
      </c>
      <c r="Q438" t="s">
        <v>752</v>
      </c>
      <c r="R438">
        <v>20</v>
      </c>
      <c r="T438" s="19" t="s">
        <v>330</v>
      </c>
      <c r="U438" s="19" t="s">
        <v>323</v>
      </c>
      <c r="AB438" t="s">
        <v>556</v>
      </c>
    </row>
    <row r="439" spans="2:28" x14ac:dyDescent="0.2">
      <c r="B439" t="s">
        <v>156</v>
      </c>
      <c r="C439" t="s">
        <v>227</v>
      </c>
      <c r="D439" s="26">
        <v>6</v>
      </c>
      <c r="E439" t="s">
        <v>653</v>
      </c>
      <c r="H439" s="39">
        <v>0.90526592578724607</v>
      </c>
      <c r="J439" t="s">
        <v>169</v>
      </c>
      <c r="K439" s="3" t="s">
        <v>305</v>
      </c>
      <c r="L439" s="31">
        <v>43815</v>
      </c>
      <c r="M439" s="32">
        <v>0.68895833333333334</v>
      </c>
      <c r="N439" s="3" t="s">
        <v>342</v>
      </c>
      <c r="O439" s="11" t="s">
        <v>555</v>
      </c>
      <c r="P439" t="s">
        <v>142</v>
      </c>
      <c r="Q439" t="s">
        <v>752</v>
      </c>
      <c r="R439">
        <v>20</v>
      </c>
      <c r="T439" s="19" t="s">
        <v>330</v>
      </c>
      <c r="U439" s="19" t="s">
        <v>323</v>
      </c>
      <c r="AB439" t="s">
        <v>556</v>
      </c>
    </row>
    <row r="440" spans="2:28" x14ac:dyDescent="0.2">
      <c r="B440" t="s">
        <v>156</v>
      </c>
      <c r="C440" t="s">
        <v>227</v>
      </c>
      <c r="D440" s="24">
        <v>7</v>
      </c>
      <c r="E440" t="s">
        <v>654</v>
      </c>
      <c r="H440" s="39">
        <v>0.90526592578724607</v>
      </c>
      <c r="J440" t="s">
        <v>169</v>
      </c>
      <c r="K440" s="3" t="s">
        <v>305</v>
      </c>
      <c r="L440" s="31">
        <v>43815</v>
      </c>
      <c r="M440" s="32">
        <v>0.68895833333333334</v>
      </c>
      <c r="N440" s="3" t="s">
        <v>342</v>
      </c>
      <c r="O440" s="11" t="s">
        <v>555</v>
      </c>
      <c r="P440" t="s">
        <v>142</v>
      </c>
      <c r="Q440" t="s">
        <v>752</v>
      </c>
      <c r="R440">
        <v>20</v>
      </c>
      <c r="T440" s="19" t="s">
        <v>330</v>
      </c>
      <c r="U440" s="19" t="s">
        <v>323</v>
      </c>
      <c r="AB440" t="s">
        <v>556</v>
      </c>
    </row>
    <row r="441" spans="2:28" x14ac:dyDescent="0.2">
      <c r="B441" t="s">
        <v>156</v>
      </c>
      <c r="C441" t="s">
        <v>227</v>
      </c>
      <c r="D441" s="24">
        <v>8</v>
      </c>
      <c r="E441" t="s">
        <v>655</v>
      </c>
      <c r="H441" s="39">
        <v>0.90526592578724607</v>
      </c>
      <c r="J441" t="s">
        <v>169</v>
      </c>
      <c r="K441" s="3" t="s">
        <v>305</v>
      </c>
      <c r="L441" s="31">
        <v>43815</v>
      </c>
      <c r="M441" s="32">
        <v>0.68895833333333334</v>
      </c>
      <c r="N441" s="3" t="s">
        <v>342</v>
      </c>
      <c r="O441" s="11" t="s">
        <v>555</v>
      </c>
      <c r="P441" t="s">
        <v>142</v>
      </c>
      <c r="Q441" t="s">
        <v>752</v>
      </c>
      <c r="R441">
        <v>20</v>
      </c>
      <c r="T441" s="19" t="s">
        <v>330</v>
      </c>
      <c r="U441" s="19" t="s">
        <v>323</v>
      </c>
      <c r="AB441" t="s">
        <v>556</v>
      </c>
    </row>
    <row r="442" spans="2:28" x14ac:dyDescent="0.2">
      <c r="B442" t="s">
        <v>156</v>
      </c>
      <c r="C442" t="s">
        <v>227</v>
      </c>
      <c r="D442" s="24">
        <v>9</v>
      </c>
      <c r="E442" t="s">
        <v>656</v>
      </c>
      <c r="H442" s="39">
        <v>0.90526592578724607</v>
      </c>
      <c r="J442" t="s">
        <v>169</v>
      </c>
      <c r="K442" s="3" t="s">
        <v>305</v>
      </c>
      <c r="L442" s="31">
        <v>43815</v>
      </c>
      <c r="M442" s="32">
        <v>0.68895833333333334</v>
      </c>
      <c r="N442" s="3" t="s">
        <v>342</v>
      </c>
      <c r="O442" s="11" t="s">
        <v>555</v>
      </c>
      <c r="P442" t="s">
        <v>142</v>
      </c>
      <c r="Q442" t="s">
        <v>752</v>
      </c>
      <c r="R442">
        <v>20</v>
      </c>
      <c r="T442" s="19" t="s">
        <v>330</v>
      </c>
      <c r="U442" s="19" t="s">
        <v>323</v>
      </c>
      <c r="AB442" t="s">
        <v>556</v>
      </c>
    </row>
    <row r="443" spans="2:28" x14ac:dyDescent="0.2">
      <c r="B443" t="s">
        <v>156</v>
      </c>
      <c r="C443" t="s">
        <v>227</v>
      </c>
      <c r="D443" s="24">
        <v>10</v>
      </c>
      <c r="E443" t="s">
        <v>657</v>
      </c>
      <c r="H443" s="39">
        <v>0.90526592578724607</v>
      </c>
      <c r="J443" t="s">
        <v>169</v>
      </c>
      <c r="K443" s="3" t="s">
        <v>305</v>
      </c>
      <c r="L443" s="31">
        <v>43815</v>
      </c>
      <c r="M443" s="32">
        <v>0.68895833333333334</v>
      </c>
      <c r="N443" s="3" t="s">
        <v>342</v>
      </c>
      <c r="O443" s="11" t="s">
        <v>555</v>
      </c>
      <c r="P443" t="s">
        <v>142</v>
      </c>
      <c r="Q443" t="s">
        <v>752</v>
      </c>
      <c r="R443">
        <v>20</v>
      </c>
      <c r="T443" s="19" t="s">
        <v>330</v>
      </c>
      <c r="U443" s="19" t="s">
        <v>323</v>
      </c>
      <c r="AB443" t="s">
        <v>556</v>
      </c>
    </row>
    <row r="444" spans="2:28" x14ac:dyDescent="0.2">
      <c r="B444" t="s">
        <v>156</v>
      </c>
      <c r="C444" t="s">
        <v>227</v>
      </c>
      <c r="D444" s="24">
        <v>11</v>
      </c>
      <c r="E444" t="s">
        <v>658</v>
      </c>
      <c r="H444" s="39">
        <v>0.90526592578724607</v>
      </c>
      <c r="J444" t="s">
        <v>169</v>
      </c>
      <c r="K444" s="3" t="s">
        <v>305</v>
      </c>
      <c r="L444" s="31">
        <v>43815</v>
      </c>
      <c r="M444" s="32">
        <v>0.68895833333333334</v>
      </c>
      <c r="N444" s="3" t="s">
        <v>342</v>
      </c>
      <c r="O444" s="11" t="s">
        <v>555</v>
      </c>
      <c r="P444" t="s">
        <v>142</v>
      </c>
      <c r="Q444" t="s">
        <v>752</v>
      </c>
      <c r="R444">
        <v>20</v>
      </c>
      <c r="T444" s="19" t="s">
        <v>330</v>
      </c>
      <c r="U444" s="19" t="s">
        <v>323</v>
      </c>
      <c r="AB444" t="s">
        <v>556</v>
      </c>
    </row>
    <row r="445" spans="2:28" x14ac:dyDescent="0.2">
      <c r="B445" t="s">
        <v>156</v>
      </c>
      <c r="C445" t="s">
        <v>228</v>
      </c>
      <c r="D445" s="24">
        <v>12</v>
      </c>
      <c r="E445" t="s">
        <v>659</v>
      </c>
      <c r="H445" s="39">
        <v>0.90526592578724607</v>
      </c>
      <c r="J445" t="s">
        <v>169</v>
      </c>
      <c r="K445" s="3" t="s">
        <v>305</v>
      </c>
      <c r="L445" s="31">
        <v>43815</v>
      </c>
      <c r="M445" s="32">
        <v>0.68895833333333334</v>
      </c>
      <c r="N445" s="3" t="s">
        <v>342</v>
      </c>
      <c r="O445" s="11" t="s">
        <v>555</v>
      </c>
      <c r="P445" t="s">
        <v>142</v>
      </c>
      <c r="Q445" t="s">
        <v>752</v>
      </c>
      <c r="R445">
        <v>20</v>
      </c>
      <c r="T445" s="19" t="s">
        <v>330</v>
      </c>
      <c r="U445" s="19" t="s">
        <v>323</v>
      </c>
      <c r="AB445" t="s">
        <v>556</v>
      </c>
    </row>
    <row r="446" spans="2:28" x14ac:dyDescent="0.2">
      <c r="B446" t="s">
        <v>156</v>
      </c>
      <c r="C446" t="s">
        <v>228</v>
      </c>
      <c r="D446" s="26">
        <v>13</v>
      </c>
      <c r="E446" t="s">
        <v>660</v>
      </c>
      <c r="H446" s="39">
        <v>0.90526592578724607</v>
      </c>
      <c r="J446" t="s">
        <v>169</v>
      </c>
      <c r="K446" s="3" t="s">
        <v>305</v>
      </c>
      <c r="L446" s="31">
        <v>43815</v>
      </c>
      <c r="M446" s="32">
        <v>0.68895833333333334</v>
      </c>
      <c r="N446" s="3" t="s">
        <v>342</v>
      </c>
      <c r="O446" s="11" t="s">
        <v>555</v>
      </c>
      <c r="P446" t="s">
        <v>142</v>
      </c>
      <c r="Q446" t="s">
        <v>752</v>
      </c>
      <c r="R446">
        <v>20</v>
      </c>
      <c r="T446" s="19" t="s">
        <v>330</v>
      </c>
      <c r="U446" s="19" t="s">
        <v>323</v>
      </c>
      <c r="AB446" t="s">
        <v>556</v>
      </c>
    </row>
    <row r="447" spans="2:28" x14ac:dyDescent="0.2">
      <c r="B447" t="s">
        <v>156</v>
      </c>
      <c r="C447" t="s">
        <v>228</v>
      </c>
      <c r="D447" s="26">
        <v>14</v>
      </c>
      <c r="E447" t="s">
        <v>661</v>
      </c>
      <c r="H447" s="39">
        <v>0.90526592578724607</v>
      </c>
      <c r="J447" t="s">
        <v>169</v>
      </c>
      <c r="K447" s="3" t="s">
        <v>305</v>
      </c>
      <c r="L447" s="31">
        <v>43815</v>
      </c>
      <c r="M447" s="32">
        <v>0.68895833333333334</v>
      </c>
      <c r="N447" s="3" t="s">
        <v>342</v>
      </c>
      <c r="O447" s="11" t="s">
        <v>555</v>
      </c>
      <c r="P447" t="s">
        <v>142</v>
      </c>
      <c r="Q447" t="s">
        <v>752</v>
      </c>
      <c r="R447">
        <v>20</v>
      </c>
      <c r="T447" s="19" t="s">
        <v>330</v>
      </c>
      <c r="U447" s="19" t="s">
        <v>323</v>
      </c>
      <c r="AB447" t="s">
        <v>556</v>
      </c>
    </row>
    <row r="448" spans="2:28" x14ac:dyDescent="0.2">
      <c r="B448" t="s">
        <v>156</v>
      </c>
      <c r="C448" t="s">
        <v>228</v>
      </c>
      <c r="D448" s="26">
        <v>15</v>
      </c>
      <c r="E448" t="s">
        <v>662</v>
      </c>
      <c r="H448" s="39">
        <v>0.90526592578724607</v>
      </c>
      <c r="J448" t="s">
        <v>169</v>
      </c>
      <c r="K448" s="3" t="s">
        <v>305</v>
      </c>
      <c r="L448" s="31">
        <v>43815</v>
      </c>
      <c r="M448" s="32">
        <v>0.68895833333333334</v>
      </c>
      <c r="N448" s="3" t="s">
        <v>342</v>
      </c>
      <c r="O448" s="11" t="s">
        <v>555</v>
      </c>
      <c r="P448" t="s">
        <v>142</v>
      </c>
      <c r="Q448" t="s">
        <v>752</v>
      </c>
      <c r="R448">
        <v>20</v>
      </c>
      <c r="T448" s="19" t="s">
        <v>330</v>
      </c>
      <c r="U448" s="19" t="s">
        <v>323</v>
      </c>
      <c r="AB448" t="s">
        <v>556</v>
      </c>
    </row>
    <row r="449" spans="2:28" x14ac:dyDescent="0.2">
      <c r="B449" t="s">
        <v>156</v>
      </c>
      <c r="C449" t="s">
        <v>228</v>
      </c>
      <c r="D449" s="26">
        <v>16</v>
      </c>
      <c r="E449" t="s">
        <v>663</v>
      </c>
      <c r="H449" s="39">
        <v>0.90526592578724607</v>
      </c>
      <c r="J449" t="s">
        <v>169</v>
      </c>
      <c r="K449" s="3" t="s">
        <v>305</v>
      </c>
      <c r="L449" s="31">
        <v>43815</v>
      </c>
      <c r="M449" s="32">
        <v>0.68895833333333334</v>
      </c>
      <c r="N449" s="3" t="s">
        <v>342</v>
      </c>
      <c r="O449" s="11" t="s">
        <v>555</v>
      </c>
      <c r="P449" t="s">
        <v>142</v>
      </c>
      <c r="Q449" t="s">
        <v>752</v>
      </c>
      <c r="R449">
        <v>20</v>
      </c>
      <c r="T449" s="19" t="s">
        <v>330</v>
      </c>
      <c r="U449" s="19" t="s">
        <v>323</v>
      </c>
      <c r="AB449" t="s">
        <v>556</v>
      </c>
    </row>
    <row r="450" spans="2:28" x14ac:dyDescent="0.2">
      <c r="B450" t="s">
        <v>156</v>
      </c>
      <c r="C450" t="s">
        <v>228</v>
      </c>
      <c r="D450" s="26">
        <v>17</v>
      </c>
      <c r="E450" t="s">
        <v>664</v>
      </c>
      <c r="H450" s="39">
        <v>0.90526592578724607</v>
      </c>
      <c r="J450" t="s">
        <v>169</v>
      </c>
      <c r="K450" s="3" t="s">
        <v>305</v>
      </c>
      <c r="L450" s="31">
        <v>43815</v>
      </c>
      <c r="M450" s="32">
        <v>0.68895833333333334</v>
      </c>
      <c r="N450" s="3" t="s">
        <v>342</v>
      </c>
      <c r="O450" s="11" t="s">
        <v>555</v>
      </c>
      <c r="P450" t="s">
        <v>142</v>
      </c>
      <c r="Q450" t="s">
        <v>752</v>
      </c>
      <c r="R450">
        <v>20</v>
      </c>
      <c r="T450" s="19" t="s">
        <v>330</v>
      </c>
      <c r="U450" s="19" t="s">
        <v>323</v>
      </c>
      <c r="AB450" t="s">
        <v>556</v>
      </c>
    </row>
    <row r="451" spans="2:28" x14ac:dyDescent="0.2">
      <c r="B451" t="s">
        <v>156</v>
      </c>
      <c r="C451" t="s">
        <v>225</v>
      </c>
      <c r="D451" s="26">
        <v>18</v>
      </c>
      <c r="E451" t="s">
        <v>665</v>
      </c>
      <c r="H451" s="39">
        <v>0.90526592578724607</v>
      </c>
      <c r="J451" t="s">
        <v>169</v>
      </c>
      <c r="K451" s="3" t="s">
        <v>305</v>
      </c>
      <c r="L451" s="31">
        <v>43815</v>
      </c>
      <c r="M451" s="32">
        <v>0.68895833333333334</v>
      </c>
      <c r="N451" s="3" t="s">
        <v>342</v>
      </c>
      <c r="O451" s="11" t="s">
        <v>555</v>
      </c>
      <c r="P451" t="s">
        <v>142</v>
      </c>
      <c r="Q451" t="s">
        <v>752</v>
      </c>
      <c r="R451">
        <v>20</v>
      </c>
      <c r="T451" s="19" t="s">
        <v>330</v>
      </c>
      <c r="U451" s="19" t="s">
        <v>323</v>
      </c>
      <c r="AB451" t="s">
        <v>556</v>
      </c>
    </row>
    <row r="452" spans="2:28" x14ac:dyDescent="0.2">
      <c r="B452" t="s">
        <v>156</v>
      </c>
      <c r="C452" t="s">
        <v>225</v>
      </c>
      <c r="D452" s="24">
        <v>19</v>
      </c>
      <c r="E452" t="s">
        <v>666</v>
      </c>
      <c r="H452" s="39">
        <v>0.90526592578724607</v>
      </c>
      <c r="J452" t="s">
        <v>169</v>
      </c>
      <c r="K452" s="3" t="s">
        <v>305</v>
      </c>
      <c r="L452" s="31">
        <v>43815</v>
      </c>
      <c r="M452" s="32">
        <v>0.68895833333333334</v>
      </c>
      <c r="N452" s="3" t="s">
        <v>342</v>
      </c>
      <c r="O452" s="11" t="s">
        <v>555</v>
      </c>
      <c r="P452" t="s">
        <v>142</v>
      </c>
      <c r="Q452" t="s">
        <v>752</v>
      </c>
      <c r="R452">
        <v>20</v>
      </c>
      <c r="T452" s="19" t="s">
        <v>330</v>
      </c>
      <c r="U452" s="19" t="s">
        <v>323</v>
      </c>
      <c r="AB452" t="s">
        <v>556</v>
      </c>
    </row>
    <row r="453" spans="2:28" x14ac:dyDescent="0.2">
      <c r="B453" t="s">
        <v>156</v>
      </c>
      <c r="C453" t="s">
        <v>225</v>
      </c>
      <c r="D453" s="24">
        <v>20</v>
      </c>
      <c r="E453" t="s">
        <v>667</v>
      </c>
      <c r="H453" s="39">
        <v>0.90526592578724607</v>
      </c>
      <c r="J453" t="s">
        <v>169</v>
      </c>
      <c r="K453" s="3" t="s">
        <v>305</v>
      </c>
      <c r="L453" s="31">
        <v>43815</v>
      </c>
      <c r="M453" s="32">
        <v>0.68895833333333334</v>
      </c>
      <c r="N453" s="3" t="s">
        <v>342</v>
      </c>
      <c r="O453" s="11" t="s">
        <v>555</v>
      </c>
      <c r="P453" t="s">
        <v>142</v>
      </c>
      <c r="Q453" t="s">
        <v>752</v>
      </c>
      <c r="R453">
        <v>20</v>
      </c>
      <c r="T453" s="19" t="s">
        <v>330</v>
      </c>
      <c r="U453" s="19" t="s">
        <v>323</v>
      </c>
      <c r="AB453" t="s">
        <v>556</v>
      </c>
    </row>
    <row r="454" spans="2:28" x14ac:dyDescent="0.2">
      <c r="B454" t="s">
        <v>156</v>
      </c>
      <c r="C454" t="s">
        <v>225</v>
      </c>
      <c r="D454" s="24">
        <v>21</v>
      </c>
      <c r="E454" t="s">
        <v>668</v>
      </c>
      <c r="H454" s="39">
        <v>0.90526592578724607</v>
      </c>
      <c r="J454" t="s">
        <v>169</v>
      </c>
      <c r="K454" s="3" t="s">
        <v>305</v>
      </c>
      <c r="L454" s="31">
        <v>43815</v>
      </c>
      <c r="M454" s="32">
        <v>0.68895833333333334</v>
      </c>
      <c r="N454" s="3" t="s">
        <v>342</v>
      </c>
      <c r="O454" s="11" t="s">
        <v>555</v>
      </c>
      <c r="P454" t="s">
        <v>142</v>
      </c>
      <c r="Q454" t="s">
        <v>752</v>
      </c>
      <c r="R454">
        <v>20</v>
      </c>
      <c r="T454" s="19" t="s">
        <v>330</v>
      </c>
      <c r="U454" s="19" t="s">
        <v>323</v>
      </c>
      <c r="AB454" t="s">
        <v>556</v>
      </c>
    </row>
    <row r="455" spans="2:28" x14ac:dyDescent="0.2">
      <c r="B455" t="s">
        <v>156</v>
      </c>
      <c r="C455" t="s">
        <v>225</v>
      </c>
      <c r="D455" s="24">
        <v>22</v>
      </c>
      <c r="E455" t="s">
        <v>669</v>
      </c>
      <c r="H455" s="39">
        <v>0.90526592578724607</v>
      </c>
      <c r="J455" t="s">
        <v>169</v>
      </c>
      <c r="K455" s="3" t="s">
        <v>305</v>
      </c>
      <c r="L455" s="31">
        <v>43815</v>
      </c>
      <c r="M455" s="32">
        <v>0.68895833333333334</v>
      </c>
      <c r="N455" s="3" t="s">
        <v>342</v>
      </c>
      <c r="O455" s="11" t="s">
        <v>555</v>
      </c>
      <c r="P455" t="s">
        <v>142</v>
      </c>
      <c r="Q455" t="s">
        <v>752</v>
      </c>
      <c r="R455">
        <v>20</v>
      </c>
      <c r="T455" s="19" t="s">
        <v>330</v>
      </c>
      <c r="U455" s="19" t="s">
        <v>323</v>
      </c>
      <c r="AB455" t="s">
        <v>556</v>
      </c>
    </row>
    <row r="456" spans="2:28" x14ac:dyDescent="0.2">
      <c r="B456" t="s">
        <v>156</v>
      </c>
      <c r="C456" t="s">
        <v>225</v>
      </c>
      <c r="D456" s="24">
        <v>23</v>
      </c>
      <c r="E456" t="s">
        <v>670</v>
      </c>
      <c r="H456" s="39">
        <v>0.90526592578724607</v>
      </c>
      <c r="J456" t="s">
        <v>169</v>
      </c>
      <c r="K456" s="3" t="s">
        <v>305</v>
      </c>
      <c r="L456" s="31">
        <v>43815</v>
      </c>
      <c r="M456" s="32">
        <v>0.68895833333333334</v>
      </c>
      <c r="N456" s="3" t="s">
        <v>342</v>
      </c>
      <c r="O456" s="11" t="s">
        <v>555</v>
      </c>
      <c r="P456" t="s">
        <v>142</v>
      </c>
      <c r="Q456" t="s">
        <v>752</v>
      </c>
      <c r="R456">
        <v>20</v>
      </c>
      <c r="T456" s="19" t="s">
        <v>330</v>
      </c>
      <c r="U456" s="19" t="s">
        <v>323</v>
      </c>
      <c r="AB456" t="s">
        <v>556</v>
      </c>
    </row>
    <row r="457" spans="2:28" x14ac:dyDescent="0.2">
      <c r="B457" t="s">
        <v>156</v>
      </c>
      <c r="C457" t="s">
        <v>226</v>
      </c>
      <c r="D457" s="24">
        <v>24</v>
      </c>
      <c r="E457" t="s">
        <v>671</v>
      </c>
      <c r="H457" s="39">
        <v>0.90526592578724607</v>
      </c>
      <c r="J457" t="s">
        <v>169</v>
      </c>
      <c r="K457" s="3" t="s">
        <v>305</v>
      </c>
      <c r="L457" s="31">
        <v>43815</v>
      </c>
      <c r="M457" s="32">
        <v>0.68895833333333334</v>
      </c>
      <c r="N457" s="3" t="s">
        <v>342</v>
      </c>
      <c r="O457" s="11" t="s">
        <v>555</v>
      </c>
      <c r="P457" t="s">
        <v>142</v>
      </c>
      <c r="Q457" t="s">
        <v>752</v>
      </c>
      <c r="R457">
        <v>20</v>
      </c>
      <c r="T457" s="19" t="s">
        <v>330</v>
      </c>
      <c r="U457" s="19" t="s">
        <v>323</v>
      </c>
      <c r="AB457" t="s">
        <v>556</v>
      </c>
    </row>
    <row r="458" spans="2:28" x14ac:dyDescent="0.2">
      <c r="B458" t="s">
        <v>156</v>
      </c>
      <c r="C458" t="s">
        <v>226</v>
      </c>
      <c r="D458" s="24">
        <v>25</v>
      </c>
      <c r="E458" t="s">
        <v>672</v>
      </c>
      <c r="H458" s="39">
        <v>0.90526592578724607</v>
      </c>
      <c r="J458" t="s">
        <v>169</v>
      </c>
      <c r="K458" s="3" t="s">
        <v>305</v>
      </c>
      <c r="L458" s="31">
        <v>43815</v>
      </c>
      <c r="M458" s="32">
        <v>0.68895833333333334</v>
      </c>
      <c r="N458" s="3" t="s">
        <v>342</v>
      </c>
      <c r="O458" s="11" t="s">
        <v>555</v>
      </c>
      <c r="P458" t="s">
        <v>142</v>
      </c>
      <c r="Q458" t="s">
        <v>752</v>
      </c>
      <c r="R458">
        <v>20</v>
      </c>
      <c r="T458" s="19" t="s">
        <v>330</v>
      </c>
      <c r="U458" s="19" t="s">
        <v>323</v>
      </c>
      <c r="AB458" t="s">
        <v>556</v>
      </c>
    </row>
    <row r="459" spans="2:28" x14ac:dyDescent="0.2">
      <c r="B459" t="s">
        <v>156</v>
      </c>
      <c r="C459" t="s">
        <v>226</v>
      </c>
      <c r="D459" s="24">
        <v>26</v>
      </c>
      <c r="E459" t="s">
        <v>673</v>
      </c>
      <c r="H459" s="39">
        <v>0.90526592578724607</v>
      </c>
      <c r="J459" t="s">
        <v>169</v>
      </c>
      <c r="K459" s="3" t="s">
        <v>305</v>
      </c>
      <c r="L459" s="31">
        <v>43815</v>
      </c>
      <c r="M459" s="32">
        <v>0.68895833333333334</v>
      </c>
      <c r="N459" s="3" t="s">
        <v>342</v>
      </c>
      <c r="O459" s="11" t="s">
        <v>555</v>
      </c>
      <c r="P459" t="s">
        <v>142</v>
      </c>
      <c r="Q459" t="s">
        <v>752</v>
      </c>
      <c r="R459">
        <v>20</v>
      </c>
      <c r="T459" s="19" t="s">
        <v>330</v>
      </c>
      <c r="U459" s="19" t="s">
        <v>323</v>
      </c>
      <c r="AB459" t="s">
        <v>556</v>
      </c>
    </row>
    <row r="460" spans="2:28" x14ac:dyDescent="0.2">
      <c r="B460" t="s">
        <v>156</v>
      </c>
      <c r="C460" t="s">
        <v>226</v>
      </c>
      <c r="D460" s="24">
        <v>27</v>
      </c>
      <c r="E460" t="s">
        <v>674</v>
      </c>
      <c r="H460" s="39">
        <v>0.90526592578724607</v>
      </c>
      <c r="J460" t="s">
        <v>169</v>
      </c>
      <c r="K460" s="3" t="s">
        <v>305</v>
      </c>
      <c r="L460" s="31">
        <v>43815</v>
      </c>
      <c r="M460" s="32">
        <v>0.68895833333333334</v>
      </c>
      <c r="N460" s="3" t="s">
        <v>342</v>
      </c>
      <c r="O460" s="11" t="s">
        <v>555</v>
      </c>
      <c r="P460" t="s">
        <v>142</v>
      </c>
      <c r="Q460" t="s">
        <v>752</v>
      </c>
      <c r="R460">
        <v>20</v>
      </c>
      <c r="T460" s="19" t="s">
        <v>330</v>
      </c>
      <c r="U460" s="19" t="s">
        <v>323</v>
      </c>
      <c r="AB460" t="s">
        <v>556</v>
      </c>
    </row>
    <row r="461" spans="2:28" x14ac:dyDescent="0.2">
      <c r="B461" t="s">
        <v>156</v>
      </c>
      <c r="C461" t="s">
        <v>226</v>
      </c>
      <c r="D461" s="24">
        <v>28</v>
      </c>
      <c r="E461" t="s">
        <v>675</v>
      </c>
      <c r="H461" s="39">
        <v>0.90526592578724607</v>
      </c>
      <c r="J461" t="s">
        <v>169</v>
      </c>
      <c r="K461" s="3" t="s">
        <v>305</v>
      </c>
      <c r="L461" s="31">
        <v>43815</v>
      </c>
      <c r="M461" s="32">
        <v>0.68895833333333334</v>
      </c>
      <c r="N461" s="3" t="s">
        <v>342</v>
      </c>
      <c r="O461" s="11" t="s">
        <v>555</v>
      </c>
      <c r="P461" t="s">
        <v>142</v>
      </c>
      <c r="Q461" t="s">
        <v>752</v>
      </c>
      <c r="R461">
        <v>20</v>
      </c>
      <c r="T461" s="19" t="s">
        <v>330</v>
      </c>
      <c r="U461" s="19" t="s">
        <v>323</v>
      </c>
      <c r="AB461" t="s">
        <v>556</v>
      </c>
    </row>
    <row r="462" spans="2:28" x14ac:dyDescent="0.2">
      <c r="B462" t="s">
        <v>156</v>
      </c>
      <c r="C462" t="s">
        <v>226</v>
      </c>
      <c r="D462" s="24">
        <v>29</v>
      </c>
      <c r="E462" t="s">
        <v>676</v>
      </c>
      <c r="H462" s="39">
        <v>0.90526592578724607</v>
      </c>
      <c r="J462" t="s">
        <v>169</v>
      </c>
      <c r="K462" s="3" t="s">
        <v>305</v>
      </c>
      <c r="L462" s="31">
        <v>43815</v>
      </c>
      <c r="M462" s="32">
        <v>0.68895833333333334</v>
      </c>
      <c r="N462" s="3" t="s">
        <v>342</v>
      </c>
      <c r="O462" s="11" t="s">
        <v>555</v>
      </c>
      <c r="P462" t="s">
        <v>142</v>
      </c>
      <c r="Q462" t="s">
        <v>752</v>
      </c>
      <c r="R462">
        <v>20</v>
      </c>
      <c r="T462" s="19" t="s">
        <v>330</v>
      </c>
      <c r="U462" s="19" t="s">
        <v>323</v>
      </c>
      <c r="AB462" t="s">
        <v>556</v>
      </c>
    </row>
    <row r="463" spans="2:28" x14ac:dyDescent="0.2">
      <c r="B463" t="s">
        <v>156</v>
      </c>
      <c r="C463" t="s">
        <v>231</v>
      </c>
      <c r="D463" s="24">
        <v>30</v>
      </c>
      <c r="E463" t="s">
        <v>677</v>
      </c>
      <c r="H463" s="39">
        <v>0.90526592578724607</v>
      </c>
      <c r="J463" t="s">
        <v>169</v>
      </c>
      <c r="K463" s="3" t="s">
        <v>305</v>
      </c>
      <c r="L463" s="31">
        <v>43815</v>
      </c>
      <c r="M463" s="32">
        <v>0.68895833333333334</v>
      </c>
      <c r="N463" s="3" t="s">
        <v>342</v>
      </c>
      <c r="O463" s="11" t="s">
        <v>555</v>
      </c>
      <c r="P463" t="s">
        <v>142</v>
      </c>
      <c r="Q463" t="s">
        <v>752</v>
      </c>
      <c r="R463">
        <v>20</v>
      </c>
      <c r="T463" s="19" t="s">
        <v>330</v>
      </c>
      <c r="U463" s="19" t="s">
        <v>323</v>
      </c>
      <c r="AB463" t="s">
        <v>556</v>
      </c>
    </row>
    <row r="464" spans="2:28" x14ac:dyDescent="0.2">
      <c r="B464" t="s">
        <v>156</v>
      </c>
      <c r="C464" t="s">
        <v>231</v>
      </c>
      <c r="D464" s="24">
        <v>31</v>
      </c>
      <c r="E464" t="s">
        <v>678</v>
      </c>
      <c r="H464" s="39">
        <v>0.90526592578724607</v>
      </c>
      <c r="J464" t="s">
        <v>169</v>
      </c>
      <c r="K464" s="3" t="s">
        <v>305</v>
      </c>
      <c r="L464" s="31">
        <v>43815</v>
      </c>
      <c r="M464" s="32">
        <v>0.68895833333333334</v>
      </c>
      <c r="N464" s="3" t="s">
        <v>342</v>
      </c>
      <c r="O464" s="11" t="s">
        <v>555</v>
      </c>
      <c r="P464" t="s">
        <v>142</v>
      </c>
      <c r="Q464" t="s">
        <v>752</v>
      </c>
      <c r="R464">
        <v>20</v>
      </c>
      <c r="T464" s="19" t="s">
        <v>330</v>
      </c>
      <c r="U464" s="19" t="s">
        <v>323</v>
      </c>
      <c r="AB464" t="s">
        <v>556</v>
      </c>
    </row>
    <row r="465" spans="2:28" x14ac:dyDescent="0.2">
      <c r="B465" t="s">
        <v>156</v>
      </c>
      <c r="C465" t="s">
        <v>231</v>
      </c>
      <c r="D465" s="24">
        <v>32</v>
      </c>
      <c r="E465" t="s">
        <v>679</v>
      </c>
      <c r="H465" s="39">
        <v>0.90526592578724607</v>
      </c>
      <c r="J465" t="s">
        <v>169</v>
      </c>
      <c r="K465" s="3" t="s">
        <v>305</v>
      </c>
      <c r="L465" s="31">
        <v>43815</v>
      </c>
      <c r="M465" s="32">
        <v>0.68895833333333334</v>
      </c>
      <c r="N465" s="3" t="s">
        <v>342</v>
      </c>
      <c r="O465" s="11" t="s">
        <v>555</v>
      </c>
      <c r="P465" t="s">
        <v>142</v>
      </c>
      <c r="Q465" t="s">
        <v>752</v>
      </c>
      <c r="R465">
        <v>20</v>
      </c>
      <c r="T465" s="19" t="s">
        <v>330</v>
      </c>
      <c r="U465" s="19" t="s">
        <v>323</v>
      </c>
      <c r="AB465" t="s">
        <v>556</v>
      </c>
    </row>
    <row r="466" spans="2:28" x14ac:dyDescent="0.2">
      <c r="B466" t="s">
        <v>156</v>
      </c>
      <c r="C466" t="s">
        <v>231</v>
      </c>
      <c r="D466" s="24">
        <v>33</v>
      </c>
      <c r="E466" t="s">
        <v>680</v>
      </c>
      <c r="H466" s="39">
        <v>0.90526592578724607</v>
      </c>
      <c r="J466" t="s">
        <v>169</v>
      </c>
      <c r="K466" s="3" t="s">
        <v>305</v>
      </c>
      <c r="L466" s="31">
        <v>43815</v>
      </c>
      <c r="M466" s="32">
        <v>0.68895833333333334</v>
      </c>
      <c r="N466" s="3" t="s">
        <v>342</v>
      </c>
      <c r="O466" s="11" t="s">
        <v>555</v>
      </c>
      <c r="P466" t="s">
        <v>142</v>
      </c>
      <c r="Q466" t="s">
        <v>752</v>
      </c>
      <c r="R466">
        <v>20</v>
      </c>
      <c r="T466" s="19" t="s">
        <v>330</v>
      </c>
      <c r="U466" s="19" t="s">
        <v>323</v>
      </c>
      <c r="AB466" t="s">
        <v>556</v>
      </c>
    </row>
    <row r="467" spans="2:28" x14ac:dyDescent="0.2">
      <c r="B467" t="s">
        <v>156</v>
      </c>
      <c r="C467" t="s">
        <v>231</v>
      </c>
      <c r="D467" s="24">
        <v>34</v>
      </c>
      <c r="E467" t="s">
        <v>681</v>
      </c>
      <c r="H467" s="39">
        <v>0.90526592578724607</v>
      </c>
      <c r="J467" t="s">
        <v>169</v>
      </c>
      <c r="K467" s="3" t="s">
        <v>305</v>
      </c>
      <c r="L467" s="31">
        <v>43815</v>
      </c>
      <c r="M467" s="32">
        <v>0.68895833333333334</v>
      </c>
      <c r="N467" s="3" t="s">
        <v>342</v>
      </c>
      <c r="O467" s="11" t="s">
        <v>555</v>
      </c>
      <c r="P467" t="s">
        <v>142</v>
      </c>
      <c r="Q467" t="s">
        <v>752</v>
      </c>
      <c r="R467">
        <v>20</v>
      </c>
      <c r="T467" s="19" t="s">
        <v>330</v>
      </c>
      <c r="U467" s="19" t="s">
        <v>323</v>
      </c>
      <c r="AB467" t="s">
        <v>556</v>
      </c>
    </row>
    <row r="468" spans="2:28" x14ac:dyDescent="0.2">
      <c r="B468" t="s">
        <v>156</v>
      </c>
      <c r="C468" t="s">
        <v>231</v>
      </c>
      <c r="D468" s="24">
        <v>35</v>
      </c>
      <c r="E468" t="s">
        <v>682</v>
      </c>
      <c r="H468" s="39">
        <v>0.90526592578724607</v>
      </c>
      <c r="J468" t="s">
        <v>169</v>
      </c>
      <c r="K468" s="3" t="s">
        <v>305</v>
      </c>
      <c r="L468" s="31">
        <v>43815</v>
      </c>
      <c r="M468" s="32">
        <v>0.68895833333333334</v>
      </c>
      <c r="N468" s="3" t="s">
        <v>342</v>
      </c>
      <c r="O468" s="11" t="s">
        <v>555</v>
      </c>
      <c r="P468" t="s">
        <v>142</v>
      </c>
      <c r="Q468" t="s">
        <v>752</v>
      </c>
      <c r="R468">
        <v>20</v>
      </c>
      <c r="T468" s="19" t="s">
        <v>330</v>
      </c>
      <c r="U468" s="19" t="s">
        <v>323</v>
      </c>
      <c r="AB468" t="s">
        <v>556</v>
      </c>
    </row>
    <row r="469" spans="2:28" x14ac:dyDescent="0.2">
      <c r="B469" t="s">
        <v>156</v>
      </c>
      <c r="C469" t="s">
        <v>232</v>
      </c>
      <c r="D469" s="24">
        <v>36</v>
      </c>
      <c r="E469" t="s">
        <v>683</v>
      </c>
      <c r="H469" s="39">
        <v>0.90526592578724607</v>
      </c>
      <c r="J469" t="s">
        <v>169</v>
      </c>
      <c r="K469" s="3" t="s">
        <v>305</v>
      </c>
      <c r="L469" s="31">
        <v>43815</v>
      </c>
      <c r="M469" s="32">
        <v>0.68895833333333334</v>
      </c>
      <c r="N469" s="3" t="s">
        <v>342</v>
      </c>
      <c r="O469" s="11" t="s">
        <v>555</v>
      </c>
      <c r="P469" t="s">
        <v>142</v>
      </c>
      <c r="Q469" t="s">
        <v>752</v>
      </c>
      <c r="R469">
        <v>20</v>
      </c>
      <c r="T469" s="19" t="s">
        <v>330</v>
      </c>
      <c r="U469" s="19" t="s">
        <v>323</v>
      </c>
      <c r="AB469" t="s">
        <v>556</v>
      </c>
    </row>
    <row r="470" spans="2:28" x14ac:dyDescent="0.2">
      <c r="B470" t="s">
        <v>156</v>
      </c>
      <c r="C470" t="s">
        <v>232</v>
      </c>
      <c r="D470" s="24">
        <v>37</v>
      </c>
      <c r="E470" t="s">
        <v>684</v>
      </c>
      <c r="H470" s="39">
        <v>0.90526592578724607</v>
      </c>
      <c r="J470" t="s">
        <v>169</v>
      </c>
      <c r="K470" s="3" t="s">
        <v>305</v>
      </c>
      <c r="L470" s="31">
        <v>43815</v>
      </c>
      <c r="M470" s="32">
        <v>0.68895833333333334</v>
      </c>
      <c r="N470" s="3" t="s">
        <v>342</v>
      </c>
      <c r="O470" s="11" t="s">
        <v>555</v>
      </c>
      <c r="P470" t="s">
        <v>142</v>
      </c>
      <c r="Q470" t="s">
        <v>752</v>
      </c>
      <c r="R470">
        <v>20</v>
      </c>
      <c r="T470" s="19" t="s">
        <v>330</v>
      </c>
      <c r="U470" s="19" t="s">
        <v>323</v>
      </c>
      <c r="AB470" t="s">
        <v>556</v>
      </c>
    </row>
    <row r="471" spans="2:28" x14ac:dyDescent="0.2">
      <c r="B471" t="s">
        <v>156</v>
      </c>
      <c r="C471" t="s">
        <v>232</v>
      </c>
      <c r="D471" s="24">
        <v>38</v>
      </c>
      <c r="E471" t="s">
        <v>685</v>
      </c>
      <c r="H471" s="39">
        <v>0.90526592578724607</v>
      </c>
      <c r="J471" t="s">
        <v>169</v>
      </c>
      <c r="K471" s="3" t="s">
        <v>305</v>
      </c>
      <c r="L471" s="31">
        <v>43815</v>
      </c>
      <c r="M471" s="32">
        <v>0.68895833333333334</v>
      </c>
      <c r="N471" s="3" t="s">
        <v>342</v>
      </c>
      <c r="O471" s="11" t="s">
        <v>555</v>
      </c>
      <c r="P471" t="s">
        <v>142</v>
      </c>
      <c r="Q471" t="s">
        <v>752</v>
      </c>
      <c r="R471">
        <v>20</v>
      </c>
      <c r="T471" s="19" t="s">
        <v>330</v>
      </c>
      <c r="U471" s="19" t="s">
        <v>323</v>
      </c>
      <c r="AB471" t="s">
        <v>556</v>
      </c>
    </row>
    <row r="472" spans="2:28" x14ac:dyDescent="0.2">
      <c r="B472" t="s">
        <v>156</v>
      </c>
      <c r="C472" t="s">
        <v>232</v>
      </c>
      <c r="D472" s="24">
        <v>39</v>
      </c>
      <c r="E472" t="s">
        <v>686</v>
      </c>
      <c r="H472" s="39">
        <v>0.90526592578724607</v>
      </c>
      <c r="J472" t="s">
        <v>169</v>
      </c>
      <c r="K472" s="3" t="s">
        <v>305</v>
      </c>
      <c r="L472" s="31">
        <v>43815</v>
      </c>
      <c r="M472" s="32">
        <v>0.68895833333333334</v>
      </c>
      <c r="N472" s="3" t="s">
        <v>342</v>
      </c>
      <c r="O472" s="11" t="s">
        <v>555</v>
      </c>
      <c r="P472" t="s">
        <v>142</v>
      </c>
      <c r="Q472" t="s">
        <v>752</v>
      </c>
      <c r="R472">
        <v>20</v>
      </c>
      <c r="T472" s="19" t="s">
        <v>330</v>
      </c>
      <c r="U472" s="19" t="s">
        <v>323</v>
      </c>
      <c r="AB472" t="s">
        <v>556</v>
      </c>
    </row>
    <row r="473" spans="2:28" x14ac:dyDescent="0.2">
      <c r="B473" t="s">
        <v>156</v>
      </c>
      <c r="C473" t="s">
        <v>232</v>
      </c>
      <c r="D473" s="24">
        <v>40</v>
      </c>
      <c r="E473" t="s">
        <v>687</v>
      </c>
      <c r="H473" s="39">
        <v>0.90526592578724607</v>
      </c>
      <c r="J473" t="s">
        <v>169</v>
      </c>
      <c r="K473" s="3" t="s">
        <v>305</v>
      </c>
      <c r="L473" s="31">
        <v>43815</v>
      </c>
      <c r="M473" s="32">
        <v>0.68895833333333334</v>
      </c>
      <c r="N473" s="3" t="s">
        <v>342</v>
      </c>
      <c r="O473" s="11" t="s">
        <v>555</v>
      </c>
      <c r="P473" t="s">
        <v>142</v>
      </c>
      <c r="Q473" t="s">
        <v>752</v>
      </c>
      <c r="R473">
        <v>20</v>
      </c>
      <c r="T473" s="19" t="s">
        <v>330</v>
      </c>
      <c r="U473" s="19" t="s">
        <v>323</v>
      </c>
      <c r="AB473" t="s">
        <v>556</v>
      </c>
    </row>
    <row r="474" spans="2:28" x14ac:dyDescent="0.2">
      <c r="B474" t="s">
        <v>156</v>
      </c>
      <c r="C474" t="s">
        <v>232</v>
      </c>
      <c r="D474" s="24">
        <v>41</v>
      </c>
      <c r="E474" t="s">
        <v>688</v>
      </c>
      <c r="H474" s="39">
        <v>0.90526592578724607</v>
      </c>
      <c r="J474" t="s">
        <v>169</v>
      </c>
      <c r="K474" s="3" t="s">
        <v>305</v>
      </c>
      <c r="L474" s="31">
        <v>43815</v>
      </c>
      <c r="M474" s="32">
        <v>0.68895833333333334</v>
      </c>
      <c r="N474" s="3" t="s">
        <v>342</v>
      </c>
      <c r="O474" s="11" t="s">
        <v>555</v>
      </c>
      <c r="P474" t="s">
        <v>142</v>
      </c>
      <c r="Q474" t="s">
        <v>752</v>
      </c>
      <c r="R474">
        <v>20</v>
      </c>
      <c r="T474" s="19" t="s">
        <v>330</v>
      </c>
      <c r="U474" s="19" t="s">
        <v>323</v>
      </c>
      <c r="AB474" t="s">
        <v>556</v>
      </c>
    </row>
    <row r="475" spans="2:28" x14ac:dyDescent="0.2">
      <c r="B475" t="s">
        <v>156</v>
      </c>
      <c r="C475" t="s">
        <v>229</v>
      </c>
      <c r="D475" s="24">
        <v>42</v>
      </c>
      <c r="E475" t="s">
        <v>689</v>
      </c>
      <c r="H475" s="39">
        <v>0.90526592578724607</v>
      </c>
      <c r="J475" t="s">
        <v>169</v>
      </c>
      <c r="K475" s="3" t="s">
        <v>305</v>
      </c>
      <c r="L475" s="31">
        <v>43815</v>
      </c>
      <c r="M475" s="32">
        <v>0.68895833333333334</v>
      </c>
      <c r="N475" s="3" t="s">
        <v>342</v>
      </c>
      <c r="O475" s="11" t="s">
        <v>555</v>
      </c>
      <c r="P475" t="s">
        <v>142</v>
      </c>
      <c r="Q475" t="s">
        <v>752</v>
      </c>
      <c r="R475">
        <v>20</v>
      </c>
      <c r="T475" s="19" t="s">
        <v>330</v>
      </c>
      <c r="U475" s="19" t="s">
        <v>323</v>
      </c>
      <c r="AB475" t="s">
        <v>556</v>
      </c>
    </row>
    <row r="476" spans="2:28" x14ac:dyDescent="0.2">
      <c r="B476" t="s">
        <v>156</v>
      </c>
      <c r="C476" t="s">
        <v>229</v>
      </c>
      <c r="D476" s="24">
        <v>43</v>
      </c>
      <c r="E476" t="s">
        <v>690</v>
      </c>
      <c r="H476" s="39">
        <v>0.90526592578724607</v>
      </c>
      <c r="J476" t="s">
        <v>169</v>
      </c>
      <c r="K476" s="3" t="s">
        <v>305</v>
      </c>
      <c r="L476" s="31">
        <v>43815</v>
      </c>
      <c r="M476" s="32">
        <v>0.68895833333333334</v>
      </c>
      <c r="N476" s="3" t="s">
        <v>342</v>
      </c>
      <c r="O476" s="11" t="s">
        <v>555</v>
      </c>
      <c r="P476" t="s">
        <v>142</v>
      </c>
      <c r="Q476" t="s">
        <v>752</v>
      </c>
      <c r="R476">
        <v>20</v>
      </c>
      <c r="T476" s="19" t="s">
        <v>330</v>
      </c>
      <c r="U476" s="19" t="s">
        <v>323</v>
      </c>
      <c r="AB476" t="s">
        <v>556</v>
      </c>
    </row>
    <row r="477" spans="2:28" x14ac:dyDescent="0.2">
      <c r="B477" t="s">
        <v>156</v>
      </c>
      <c r="C477" t="s">
        <v>229</v>
      </c>
      <c r="D477" s="24">
        <v>44</v>
      </c>
      <c r="E477" t="s">
        <v>691</v>
      </c>
      <c r="H477" s="39">
        <v>0.90526592578724607</v>
      </c>
      <c r="J477" t="s">
        <v>169</v>
      </c>
      <c r="K477" s="3" t="s">
        <v>305</v>
      </c>
      <c r="L477" s="31">
        <v>43815</v>
      </c>
      <c r="M477" s="32">
        <v>0.68895833333333334</v>
      </c>
      <c r="N477" s="3" t="s">
        <v>342</v>
      </c>
      <c r="O477" s="11" t="s">
        <v>555</v>
      </c>
      <c r="P477" t="s">
        <v>142</v>
      </c>
      <c r="Q477" t="s">
        <v>752</v>
      </c>
      <c r="R477">
        <v>20</v>
      </c>
      <c r="T477" s="19" t="s">
        <v>330</v>
      </c>
      <c r="U477" s="19" t="s">
        <v>323</v>
      </c>
      <c r="AB477" t="s">
        <v>556</v>
      </c>
    </row>
    <row r="478" spans="2:28" x14ac:dyDescent="0.2">
      <c r="B478" t="s">
        <v>156</v>
      </c>
      <c r="C478" t="s">
        <v>229</v>
      </c>
      <c r="D478" s="24">
        <v>45</v>
      </c>
      <c r="E478" t="s">
        <v>692</v>
      </c>
      <c r="H478" s="39">
        <v>0.90526592578724607</v>
      </c>
      <c r="J478" t="s">
        <v>169</v>
      </c>
      <c r="K478" s="3" t="s">
        <v>305</v>
      </c>
      <c r="L478" s="31">
        <v>43815</v>
      </c>
      <c r="M478" s="32">
        <v>0.68895833333333334</v>
      </c>
      <c r="N478" s="3" t="s">
        <v>342</v>
      </c>
      <c r="O478" s="11" t="s">
        <v>555</v>
      </c>
      <c r="P478" t="s">
        <v>142</v>
      </c>
      <c r="Q478" t="s">
        <v>752</v>
      </c>
      <c r="R478">
        <v>20</v>
      </c>
      <c r="T478" s="19" t="s">
        <v>330</v>
      </c>
      <c r="U478" s="19" t="s">
        <v>323</v>
      </c>
      <c r="AB478" t="s">
        <v>556</v>
      </c>
    </row>
    <row r="479" spans="2:28" x14ac:dyDescent="0.2">
      <c r="B479" t="s">
        <v>156</v>
      </c>
      <c r="C479" t="s">
        <v>229</v>
      </c>
      <c r="D479" s="24">
        <v>46</v>
      </c>
      <c r="E479" t="s">
        <v>693</v>
      </c>
      <c r="H479" s="39">
        <v>0.90526592578724607</v>
      </c>
      <c r="J479" t="s">
        <v>169</v>
      </c>
      <c r="K479" s="3" t="s">
        <v>305</v>
      </c>
      <c r="L479" s="31">
        <v>43815</v>
      </c>
      <c r="M479" s="32">
        <v>0.68895833333333334</v>
      </c>
      <c r="N479" s="3" t="s">
        <v>342</v>
      </c>
      <c r="O479" s="11" t="s">
        <v>555</v>
      </c>
      <c r="P479" t="s">
        <v>142</v>
      </c>
      <c r="Q479" t="s">
        <v>752</v>
      </c>
      <c r="R479">
        <v>20</v>
      </c>
      <c r="T479" s="19" t="s">
        <v>330</v>
      </c>
      <c r="U479" s="19" t="s">
        <v>323</v>
      </c>
      <c r="AB479" t="s">
        <v>556</v>
      </c>
    </row>
    <row r="480" spans="2:28" x14ac:dyDescent="0.2">
      <c r="B480" t="s">
        <v>156</v>
      </c>
      <c r="C480" t="s">
        <v>229</v>
      </c>
      <c r="D480" s="24">
        <v>47</v>
      </c>
      <c r="E480" t="s">
        <v>694</v>
      </c>
      <c r="H480" s="39">
        <v>0.90526592578724607</v>
      </c>
      <c r="J480" t="s">
        <v>169</v>
      </c>
      <c r="K480" s="3" t="s">
        <v>305</v>
      </c>
      <c r="L480" s="31">
        <v>43815</v>
      </c>
      <c r="M480" s="32">
        <v>0.68895833333333334</v>
      </c>
      <c r="N480" s="3" t="s">
        <v>342</v>
      </c>
      <c r="O480" s="11" t="s">
        <v>555</v>
      </c>
      <c r="P480" t="s">
        <v>142</v>
      </c>
      <c r="Q480" t="s">
        <v>752</v>
      </c>
      <c r="R480">
        <v>20</v>
      </c>
      <c r="T480" s="19" t="s">
        <v>330</v>
      </c>
      <c r="U480" s="19" t="s">
        <v>323</v>
      </c>
      <c r="AB480" t="s">
        <v>556</v>
      </c>
    </row>
    <row r="481" spans="2:28" x14ac:dyDescent="0.2">
      <c r="B481" t="s">
        <v>156</v>
      </c>
      <c r="D481" s="24">
        <v>48</v>
      </c>
      <c r="E481" t="s">
        <v>390</v>
      </c>
      <c r="G481" t="s">
        <v>192</v>
      </c>
      <c r="H481" s="39">
        <v>0.90526592578724607</v>
      </c>
      <c r="J481" t="s">
        <v>169</v>
      </c>
      <c r="K481" s="3" t="s">
        <v>305</v>
      </c>
      <c r="L481" s="31">
        <v>43815</v>
      </c>
      <c r="M481" s="32">
        <v>0.68895833333333334</v>
      </c>
      <c r="N481" s="3" t="s">
        <v>342</v>
      </c>
      <c r="O481" s="11" t="s">
        <v>555</v>
      </c>
      <c r="P481" t="s">
        <v>142</v>
      </c>
      <c r="Q481" t="s">
        <v>752</v>
      </c>
      <c r="R481">
        <v>20</v>
      </c>
      <c r="T481" s="19" t="s">
        <v>330</v>
      </c>
      <c r="U481" s="19" t="s">
        <v>323</v>
      </c>
      <c r="AB481" t="s">
        <v>556</v>
      </c>
    </row>
    <row r="482" spans="2:28" x14ac:dyDescent="0.2">
      <c r="B482" t="s">
        <v>156</v>
      </c>
      <c r="D482" s="26">
        <v>1</v>
      </c>
      <c r="E482" t="s">
        <v>343</v>
      </c>
      <c r="G482" t="s">
        <v>192</v>
      </c>
      <c r="H482" s="40">
        <v>0.79963322495734324</v>
      </c>
      <c r="J482" t="s">
        <v>170</v>
      </c>
      <c r="K482" s="3" t="s">
        <v>305</v>
      </c>
      <c r="L482" s="31">
        <v>43817</v>
      </c>
      <c r="M482" s="32">
        <v>0.49299768518518516</v>
      </c>
      <c r="N482" s="3" t="s">
        <v>342</v>
      </c>
      <c r="O482" s="11" t="s">
        <v>555</v>
      </c>
      <c r="P482" t="s">
        <v>142</v>
      </c>
      <c r="Q482" t="s">
        <v>752</v>
      </c>
      <c r="R482">
        <v>20</v>
      </c>
      <c r="T482" s="19" t="s">
        <v>330</v>
      </c>
      <c r="U482" s="19" t="s">
        <v>323</v>
      </c>
      <c r="AB482" t="s">
        <v>556</v>
      </c>
    </row>
    <row r="483" spans="2:28" x14ac:dyDescent="0.2">
      <c r="B483" t="s">
        <v>156</v>
      </c>
      <c r="C483" t="s">
        <v>230</v>
      </c>
      <c r="D483" s="26">
        <v>2</v>
      </c>
      <c r="E483" t="s">
        <v>695</v>
      </c>
      <c r="H483" s="40">
        <v>0.79963322495734324</v>
      </c>
      <c r="J483" t="s">
        <v>170</v>
      </c>
      <c r="K483" s="3" t="s">
        <v>305</v>
      </c>
      <c r="L483" s="31">
        <v>43817</v>
      </c>
      <c r="M483" s="32">
        <v>0.49299768518518516</v>
      </c>
      <c r="N483" s="3" t="s">
        <v>342</v>
      </c>
      <c r="O483" s="11" t="s">
        <v>555</v>
      </c>
      <c r="P483" t="s">
        <v>142</v>
      </c>
      <c r="Q483" t="s">
        <v>752</v>
      </c>
      <c r="R483">
        <v>20</v>
      </c>
      <c r="T483" s="19" t="s">
        <v>330</v>
      </c>
      <c r="U483" s="19" t="s">
        <v>323</v>
      </c>
      <c r="AB483" t="s">
        <v>556</v>
      </c>
    </row>
    <row r="484" spans="2:28" x14ac:dyDescent="0.2">
      <c r="B484" t="s">
        <v>156</v>
      </c>
      <c r="C484" t="s">
        <v>230</v>
      </c>
      <c r="D484" s="26">
        <v>3</v>
      </c>
      <c r="E484" t="s">
        <v>696</v>
      </c>
      <c r="H484" s="40">
        <v>0.79963322495734324</v>
      </c>
      <c r="J484" t="s">
        <v>170</v>
      </c>
      <c r="K484" s="3" t="s">
        <v>305</v>
      </c>
      <c r="L484" s="31">
        <v>43817</v>
      </c>
      <c r="M484" s="32">
        <v>0.49299768518518516</v>
      </c>
      <c r="N484" s="3" t="s">
        <v>342</v>
      </c>
      <c r="O484" s="11" t="s">
        <v>555</v>
      </c>
      <c r="P484" t="s">
        <v>142</v>
      </c>
      <c r="Q484" t="s">
        <v>752</v>
      </c>
      <c r="R484">
        <v>20</v>
      </c>
      <c r="T484" s="19" t="s">
        <v>330</v>
      </c>
      <c r="U484" s="19" t="s">
        <v>323</v>
      </c>
      <c r="AB484" t="s">
        <v>556</v>
      </c>
    </row>
    <row r="485" spans="2:28" x14ac:dyDescent="0.2">
      <c r="B485" t="s">
        <v>156</v>
      </c>
      <c r="C485" t="s">
        <v>230</v>
      </c>
      <c r="D485" s="26">
        <v>4</v>
      </c>
      <c r="E485" t="s">
        <v>697</v>
      </c>
      <c r="H485" s="40">
        <v>0.79963322495734324</v>
      </c>
      <c r="J485" t="s">
        <v>170</v>
      </c>
      <c r="K485" s="3" t="s">
        <v>305</v>
      </c>
      <c r="L485" s="31">
        <v>43817</v>
      </c>
      <c r="M485" s="32">
        <v>0.49299768518518516</v>
      </c>
      <c r="N485" s="3" t="s">
        <v>342</v>
      </c>
      <c r="O485" s="11" t="s">
        <v>555</v>
      </c>
      <c r="P485" t="s">
        <v>142</v>
      </c>
      <c r="Q485" t="s">
        <v>752</v>
      </c>
      <c r="R485">
        <v>20</v>
      </c>
      <c r="T485" s="19" t="s">
        <v>330</v>
      </c>
      <c r="U485" s="19" t="s">
        <v>323</v>
      </c>
      <c r="AB485" t="s">
        <v>556</v>
      </c>
    </row>
    <row r="486" spans="2:28" x14ac:dyDescent="0.2">
      <c r="B486" t="s">
        <v>156</v>
      </c>
      <c r="C486" t="s">
        <v>230</v>
      </c>
      <c r="D486" s="26">
        <v>5</v>
      </c>
      <c r="E486" t="s">
        <v>698</v>
      </c>
      <c r="H486" s="40">
        <v>0.79963322495734324</v>
      </c>
      <c r="J486" t="s">
        <v>170</v>
      </c>
      <c r="K486" s="3" t="s">
        <v>305</v>
      </c>
      <c r="L486" s="31">
        <v>43817</v>
      </c>
      <c r="M486" s="32">
        <v>0.49299768518518516</v>
      </c>
      <c r="N486" s="3" t="s">
        <v>342</v>
      </c>
      <c r="O486" s="11" t="s">
        <v>555</v>
      </c>
      <c r="P486" t="s">
        <v>142</v>
      </c>
      <c r="Q486" t="s">
        <v>752</v>
      </c>
      <c r="R486">
        <v>20</v>
      </c>
      <c r="T486" s="19" t="s">
        <v>330</v>
      </c>
      <c r="U486" s="19" t="s">
        <v>323</v>
      </c>
      <c r="AB486" t="s">
        <v>556</v>
      </c>
    </row>
    <row r="487" spans="2:28" x14ac:dyDescent="0.2">
      <c r="B487" t="s">
        <v>156</v>
      </c>
      <c r="C487" t="s">
        <v>230</v>
      </c>
      <c r="D487" s="26">
        <v>6</v>
      </c>
      <c r="E487" t="s">
        <v>699</v>
      </c>
      <c r="H487" s="40">
        <v>0.79963322495734324</v>
      </c>
      <c r="J487" t="s">
        <v>170</v>
      </c>
      <c r="K487" s="3" t="s">
        <v>305</v>
      </c>
      <c r="L487" s="31">
        <v>43817</v>
      </c>
      <c r="M487" s="32">
        <v>0.49299768518518516</v>
      </c>
      <c r="N487" s="3" t="s">
        <v>342</v>
      </c>
      <c r="O487" s="11" t="s">
        <v>555</v>
      </c>
      <c r="P487" t="s">
        <v>142</v>
      </c>
      <c r="Q487" t="s">
        <v>752</v>
      </c>
      <c r="R487">
        <v>20</v>
      </c>
      <c r="T487" s="19" t="s">
        <v>330</v>
      </c>
      <c r="U487" s="19" t="s">
        <v>323</v>
      </c>
      <c r="AB487" t="s">
        <v>556</v>
      </c>
    </row>
    <row r="488" spans="2:28" x14ac:dyDescent="0.2">
      <c r="B488" t="s">
        <v>156</v>
      </c>
      <c r="C488" t="s">
        <v>230</v>
      </c>
      <c r="D488" s="24">
        <v>7</v>
      </c>
      <c r="E488" t="s">
        <v>700</v>
      </c>
      <c r="H488" s="40">
        <v>0.79963322495734324</v>
      </c>
      <c r="J488" t="s">
        <v>170</v>
      </c>
      <c r="K488" s="3" t="s">
        <v>305</v>
      </c>
      <c r="L488" s="31">
        <v>43817</v>
      </c>
      <c r="M488" s="32">
        <v>0.49299768518518516</v>
      </c>
      <c r="N488" s="3" t="s">
        <v>342</v>
      </c>
      <c r="O488" s="11" t="s">
        <v>555</v>
      </c>
      <c r="P488" t="s">
        <v>142</v>
      </c>
      <c r="Q488" t="s">
        <v>752</v>
      </c>
      <c r="R488">
        <v>20</v>
      </c>
      <c r="T488" s="19" t="s">
        <v>330</v>
      </c>
      <c r="U488" s="19" t="s">
        <v>323</v>
      </c>
      <c r="AB488" t="s">
        <v>556</v>
      </c>
    </row>
    <row r="489" spans="2:28" x14ac:dyDescent="0.2">
      <c r="B489" t="s">
        <v>156</v>
      </c>
      <c r="D489" s="24">
        <v>8</v>
      </c>
      <c r="E489" t="s">
        <v>549</v>
      </c>
      <c r="G489" t="s">
        <v>192</v>
      </c>
      <c r="H489" s="40">
        <v>0.79963322495734324</v>
      </c>
      <c r="J489" t="s">
        <v>170</v>
      </c>
      <c r="K489" s="3" t="s">
        <v>305</v>
      </c>
      <c r="L489" s="31">
        <v>43817</v>
      </c>
      <c r="M489" s="32">
        <v>0.49299768518518516</v>
      </c>
      <c r="N489" s="3" t="s">
        <v>342</v>
      </c>
      <c r="O489" s="11" t="s">
        <v>555</v>
      </c>
      <c r="P489" t="s">
        <v>142</v>
      </c>
      <c r="Q489" t="s">
        <v>752</v>
      </c>
      <c r="R489">
        <v>20</v>
      </c>
      <c r="T489" s="19" t="s">
        <v>330</v>
      </c>
      <c r="U489" s="19" t="s">
        <v>323</v>
      </c>
      <c r="AB489" t="s">
        <v>556</v>
      </c>
    </row>
    <row r="490" spans="2:28" x14ac:dyDescent="0.2">
      <c r="B490" t="s">
        <v>156</v>
      </c>
      <c r="D490" s="24">
        <v>9</v>
      </c>
      <c r="E490" t="s">
        <v>550</v>
      </c>
      <c r="G490" t="s">
        <v>192</v>
      </c>
      <c r="H490" s="40">
        <v>0.79963322495734324</v>
      </c>
      <c r="J490" t="s">
        <v>170</v>
      </c>
      <c r="K490" s="3" t="s">
        <v>305</v>
      </c>
      <c r="L490" s="31">
        <v>43817</v>
      </c>
      <c r="M490" s="32">
        <v>0.49299768518518516</v>
      </c>
      <c r="N490" s="3" t="s">
        <v>342</v>
      </c>
      <c r="O490" s="11" t="s">
        <v>555</v>
      </c>
      <c r="P490" t="s">
        <v>142</v>
      </c>
      <c r="Q490" t="s">
        <v>752</v>
      </c>
      <c r="R490">
        <v>20</v>
      </c>
      <c r="T490" s="19" t="s">
        <v>330</v>
      </c>
      <c r="U490" s="19" t="s">
        <v>323</v>
      </c>
      <c r="AB490" t="s">
        <v>556</v>
      </c>
    </row>
    <row r="491" spans="2:28" x14ac:dyDescent="0.2">
      <c r="B491" t="s">
        <v>156</v>
      </c>
      <c r="D491" s="24">
        <v>10</v>
      </c>
      <c r="E491" t="s">
        <v>551</v>
      </c>
      <c r="G491" t="s">
        <v>192</v>
      </c>
      <c r="H491" s="40">
        <v>0.79963322495734324</v>
      </c>
      <c r="J491" t="s">
        <v>170</v>
      </c>
      <c r="K491" s="3" t="s">
        <v>305</v>
      </c>
      <c r="L491" s="31">
        <v>43817</v>
      </c>
      <c r="M491" s="32">
        <v>0.49299768518518516</v>
      </c>
      <c r="N491" s="3" t="s">
        <v>342</v>
      </c>
      <c r="O491" s="11" t="s">
        <v>555</v>
      </c>
      <c r="P491" t="s">
        <v>142</v>
      </c>
      <c r="Q491" t="s">
        <v>752</v>
      </c>
      <c r="R491">
        <v>20</v>
      </c>
      <c r="T491" s="19" t="s">
        <v>330</v>
      </c>
      <c r="U491" s="19" t="s">
        <v>323</v>
      </c>
      <c r="AB491" t="s">
        <v>556</v>
      </c>
    </row>
    <row r="492" spans="2:28" x14ac:dyDescent="0.2">
      <c r="B492" t="s">
        <v>156</v>
      </c>
      <c r="D492" s="24">
        <v>11</v>
      </c>
      <c r="E492" t="s">
        <v>552</v>
      </c>
      <c r="G492" t="s">
        <v>192</v>
      </c>
      <c r="H492" s="40">
        <v>0.79963322495734324</v>
      </c>
      <c r="J492" t="s">
        <v>170</v>
      </c>
      <c r="K492" s="3" t="s">
        <v>305</v>
      </c>
      <c r="L492" s="31">
        <v>43817</v>
      </c>
      <c r="M492" s="32">
        <v>0.49299768518518516</v>
      </c>
      <c r="N492" s="3" t="s">
        <v>342</v>
      </c>
      <c r="O492" s="11" t="s">
        <v>555</v>
      </c>
      <c r="P492" t="s">
        <v>142</v>
      </c>
      <c r="Q492" t="s">
        <v>752</v>
      </c>
      <c r="R492">
        <v>20</v>
      </c>
      <c r="T492" s="19" t="s">
        <v>330</v>
      </c>
      <c r="U492" s="19" t="s">
        <v>323</v>
      </c>
      <c r="AB492" t="s">
        <v>556</v>
      </c>
    </row>
    <row r="493" spans="2:28" x14ac:dyDescent="0.2">
      <c r="B493" t="s">
        <v>156</v>
      </c>
      <c r="D493" s="24">
        <v>12</v>
      </c>
      <c r="E493" t="s">
        <v>553</v>
      </c>
      <c r="G493" t="s">
        <v>192</v>
      </c>
      <c r="H493" s="40">
        <v>0.79963322495734324</v>
      </c>
      <c r="J493" t="s">
        <v>170</v>
      </c>
      <c r="K493" s="3" t="s">
        <v>305</v>
      </c>
      <c r="L493" s="31">
        <v>43817</v>
      </c>
      <c r="M493" s="32">
        <v>0.49299768518518516</v>
      </c>
      <c r="N493" s="3" t="s">
        <v>342</v>
      </c>
      <c r="O493" s="11" t="s">
        <v>555</v>
      </c>
      <c r="P493" t="s">
        <v>142</v>
      </c>
      <c r="Q493" t="s">
        <v>752</v>
      </c>
      <c r="R493">
        <v>20</v>
      </c>
      <c r="T493" s="19" t="s">
        <v>330</v>
      </c>
      <c r="U493" s="19" t="s">
        <v>323</v>
      </c>
      <c r="AB493" t="s">
        <v>556</v>
      </c>
    </row>
    <row r="494" spans="2:28" x14ac:dyDescent="0.2">
      <c r="B494" t="s">
        <v>156</v>
      </c>
      <c r="D494" s="26">
        <v>13</v>
      </c>
      <c r="E494" t="s">
        <v>554</v>
      </c>
      <c r="G494" t="s">
        <v>192</v>
      </c>
      <c r="H494" s="40">
        <v>0.79963322495734324</v>
      </c>
      <c r="J494" t="s">
        <v>170</v>
      </c>
      <c r="K494" s="3" t="s">
        <v>305</v>
      </c>
      <c r="L494" s="31">
        <v>43817</v>
      </c>
      <c r="M494" s="32">
        <v>0.49299768518518516</v>
      </c>
      <c r="N494" s="3" t="s">
        <v>342</v>
      </c>
      <c r="O494" s="11" t="s">
        <v>555</v>
      </c>
      <c r="P494" t="s">
        <v>142</v>
      </c>
      <c r="Q494" t="s">
        <v>752</v>
      </c>
      <c r="R494">
        <v>20</v>
      </c>
      <c r="T494" s="19" t="s">
        <v>330</v>
      </c>
      <c r="U494" s="19" t="s">
        <v>323</v>
      </c>
      <c r="AB494" t="s">
        <v>556</v>
      </c>
    </row>
    <row r="495" spans="2:28" x14ac:dyDescent="0.2">
      <c r="B495" t="s">
        <v>156</v>
      </c>
      <c r="D495" s="26">
        <v>14</v>
      </c>
      <c r="E495" t="s">
        <v>390</v>
      </c>
      <c r="G495" t="s">
        <v>192</v>
      </c>
      <c r="H495" s="40">
        <v>0.79963322495734324</v>
      </c>
      <c r="J495" t="s">
        <v>170</v>
      </c>
      <c r="K495" s="3" t="s">
        <v>305</v>
      </c>
      <c r="L495" s="31">
        <v>43817</v>
      </c>
      <c r="M495" s="32">
        <v>0.49299768518518516</v>
      </c>
      <c r="N495" s="3" t="s">
        <v>342</v>
      </c>
      <c r="O495" s="11" t="s">
        <v>555</v>
      </c>
      <c r="P495" t="s">
        <v>142</v>
      </c>
      <c r="Q495" t="s">
        <v>752</v>
      </c>
      <c r="R495">
        <v>20</v>
      </c>
      <c r="T495" s="19" t="s">
        <v>330</v>
      </c>
      <c r="U495" s="19" t="s">
        <v>323</v>
      </c>
      <c r="AB495" t="s">
        <v>556</v>
      </c>
    </row>
    <row r="496" spans="2:28" x14ac:dyDescent="0.2">
      <c r="B496" t="s">
        <v>156</v>
      </c>
      <c r="D496" s="26">
        <v>15</v>
      </c>
      <c r="E496" t="s">
        <v>427</v>
      </c>
      <c r="H496" s="40"/>
      <c r="J496" t="s">
        <v>170</v>
      </c>
      <c r="K496" s="3" t="s">
        <v>305</v>
      </c>
      <c r="L496" s="31">
        <v>43817</v>
      </c>
      <c r="M496" s="32">
        <v>0.49299768518518516</v>
      </c>
      <c r="N496" s="3" t="s">
        <v>342</v>
      </c>
      <c r="O496" s="11" t="s">
        <v>555</v>
      </c>
      <c r="P496" t="s">
        <v>142</v>
      </c>
      <c r="Q496" t="s">
        <v>752</v>
      </c>
      <c r="R496">
        <v>20</v>
      </c>
      <c r="T496" s="19" t="s">
        <v>330</v>
      </c>
      <c r="U496" s="19" t="s">
        <v>323</v>
      </c>
      <c r="AB496" t="s">
        <v>556</v>
      </c>
    </row>
    <row r="497" spans="2:28" x14ac:dyDescent="0.2">
      <c r="B497" t="s">
        <v>156</v>
      </c>
      <c r="D497" s="26">
        <v>16</v>
      </c>
      <c r="E497" t="s">
        <v>427</v>
      </c>
      <c r="H497" s="40"/>
      <c r="J497" t="s">
        <v>170</v>
      </c>
      <c r="K497" s="3" t="s">
        <v>305</v>
      </c>
      <c r="L497" s="31">
        <v>43817</v>
      </c>
      <c r="M497" s="32">
        <v>0.49299768518518516</v>
      </c>
      <c r="N497" s="3" t="s">
        <v>342</v>
      </c>
      <c r="O497" s="11" t="s">
        <v>555</v>
      </c>
      <c r="P497" t="s">
        <v>142</v>
      </c>
      <c r="Q497" t="s">
        <v>752</v>
      </c>
      <c r="R497">
        <v>20</v>
      </c>
      <c r="T497" s="19" t="s">
        <v>330</v>
      </c>
      <c r="U497" s="19" t="s">
        <v>323</v>
      </c>
      <c r="AB497" t="s">
        <v>556</v>
      </c>
    </row>
    <row r="498" spans="2:28" x14ac:dyDescent="0.2">
      <c r="B498" t="s">
        <v>156</v>
      </c>
      <c r="D498" s="26">
        <v>17</v>
      </c>
      <c r="E498" t="s">
        <v>427</v>
      </c>
      <c r="H498" s="40"/>
      <c r="J498" t="s">
        <v>170</v>
      </c>
      <c r="K498" s="3" t="s">
        <v>305</v>
      </c>
      <c r="L498" s="31">
        <v>43817</v>
      </c>
      <c r="M498" s="32">
        <v>0.49299768518518516</v>
      </c>
      <c r="N498" s="3" t="s">
        <v>342</v>
      </c>
      <c r="O498" s="11" t="s">
        <v>555</v>
      </c>
      <c r="P498" t="s">
        <v>142</v>
      </c>
      <c r="Q498" t="s">
        <v>752</v>
      </c>
      <c r="R498">
        <v>20</v>
      </c>
      <c r="T498" s="19" t="s">
        <v>330</v>
      </c>
      <c r="U498" s="19" t="s">
        <v>323</v>
      </c>
      <c r="AB498" t="s">
        <v>556</v>
      </c>
    </row>
    <row r="499" spans="2:28" x14ac:dyDescent="0.2">
      <c r="B499" t="s">
        <v>156</v>
      </c>
      <c r="D499" s="26">
        <v>18</v>
      </c>
      <c r="E499" t="s">
        <v>427</v>
      </c>
      <c r="H499" s="40"/>
      <c r="J499" t="s">
        <v>170</v>
      </c>
      <c r="K499" s="3" t="s">
        <v>305</v>
      </c>
      <c r="L499" s="31">
        <v>43817</v>
      </c>
      <c r="M499" s="32">
        <v>0.49299768518518516</v>
      </c>
      <c r="N499" s="3" t="s">
        <v>342</v>
      </c>
      <c r="O499" s="11" t="s">
        <v>555</v>
      </c>
      <c r="P499" t="s">
        <v>142</v>
      </c>
      <c r="Q499" t="s">
        <v>752</v>
      </c>
      <c r="R499">
        <v>20</v>
      </c>
      <c r="T499" s="19" t="s">
        <v>330</v>
      </c>
      <c r="U499" s="19" t="s">
        <v>323</v>
      </c>
      <c r="AB499" t="s">
        <v>556</v>
      </c>
    </row>
    <row r="500" spans="2:28" x14ac:dyDescent="0.2">
      <c r="B500" t="s">
        <v>156</v>
      </c>
      <c r="D500" s="24">
        <v>19</v>
      </c>
      <c r="E500" t="s">
        <v>427</v>
      </c>
      <c r="H500" s="40"/>
      <c r="J500" t="s">
        <v>170</v>
      </c>
      <c r="K500" s="3" t="s">
        <v>305</v>
      </c>
      <c r="L500" s="31">
        <v>43817</v>
      </c>
      <c r="M500" s="32">
        <v>0.49299768518518516</v>
      </c>
      <c r="N500" s="3" t="s">
        <v>342</v>
      </c>
      <c r="O500" s="11" t="s">
        <v>555</v>
      </c>
      <c r="P500" t="s">
        <v>142</v>
      </c>
      <c r="Q500" t="s">
        <v>752</v>
      </c>
      <c r="R500">
        <v>20</v>
      </c>
      <c r="T500" s="19" t="s">
        <v>330</v>
      </c>
      <c r="U500" s="19" t="s">
        <v>323</v>
      </c>
      <c r="AB500" t="s">
        <v>556</v>
      </c>
    </row>
    <row r="501" spans="2:28" x14ac:dyDescent="0.2">
      <c r="B501" t="s">
        <v>156</v>
      </c>
      <c r="D501" s="24">
        <v>20</v>
      </c>
      <c r="E501" t="s">
        <v>427</v>
      </c>
      <c r="H501" s="40"/>
      <c r="J501" t="s">
        <v>170</v>
      </c>
      <c r="K501" s="3" t="s">
        <v>305</v>
      </c>
      <c r="L501" s="31">
        <v>43817</v>
      </c>
      <c r="M501" s="32">
        <v>0.49299768518518516</v>
      </c>
      <c r="N501" s="3" t="s">
        <v>342</v>
      </c>
      <c r="O501" s="11" t="s">
        <v>555</v>
      </c>
      <c r="P501" t="s">
        <v>142</v>
      </c>
      <c r="Q501" t="s">
        <v>752</v>
      </c>
      <c r="R501">
        <v>20</v>
      </c>
      <c r="T501" s="19" t="s">
        <v>330</v>
      </c>
      <c r="U501" s="19" t="s">
        <v>323</v>
      </c>
      <c r="AB501" t="s">
        <v>556</v>
      </c>
    </row>
    <row r="502" spans="2:28" x14ac:dyDescent="0.2">
      <c r="B502" t="s">
        <v>156</v>
      </c>
      <c r="D502" s="24">
        <v>21</v>
      </c>
      <c r="E502" t="s">
        <v>427</v>
      </c>
      <c r="H502" s="40"/>
      <c r="J502" t="s">
        <v>170</v>
      </c>
      <c r="K502" s="3" t="s">
        <v>305</v>
      </c>
      <c r="L502" s="31">
        <v>43817</v>
      </c>
      <c r="M502" s="32">
        <v>0.49299768518518516</v>
      </c>
      <c r="N502" s="3" t="s">
        <v>342</v>
      </c>
      <c r="O502" s="11" t="s">
        <v>555</v>
      </c>
      <c r="P502" t="s">
        <v>142</v>
      </c>
      <c r="Q502" t="s">
        <v>752</v>
      </c>
      <c r="R502">
        <v>20</v>
      </c>
      <c r="T502" s="19" t="s">
        <v>330</v>
      </c>
      <c r="U502" s="19" t="s">
        <v>323</v>
      </c>
      <c r="AB502" t="s">
        <v>556</v>
      </c>
    </row>
    <row r="503" spans="2:28" x14ac:dyDescent="0.2">
      <c r="B503" t="s">
        <v>156</v>
      </c>
      <c r="D503" s="24">
        <v>22</v>
      </c>
      <c r="E503" t="s">
        <v>427</v>
      </c>
      <c r="H503" s="40"/>
      <c r="J503" t="s">
        <v>170</v>
      </c>
      <c r="K503" s="3" t="s">
        <v>305</v>
      </c>
      <c r="L503" s="31">
        <v>43817</v>
      </c>
      <c r="M503" s="32">
        <v>0.49299768518518516</v>
      </c>
      <c r="N503" s="3" t="s">
        <v>342</v>
      </c>
      <c r="O503" s="11" t="s">
        <v>555</v>
      </c>
      <c r="P503" t="s">
        <v>142</v>
      </c>
      <c r="Q503" t="s">
        <v>752</v>
      </c>
      <c r="R503">
        <v>20</v>
      </c>
      <c r="T503" s="19" t="s">
        <v>330</v>
      </c>
      <c r="U503" s="19" t="s">
        <v>323</v>
      </c>
      <c r="AB503" t="s">
        <v>556</v>
      </c>
    </row>
    <row r="504" spans="2:28" x14ac:dyDescent="0.2">
      <c r="B504" t="s">
        <v>156</v>
      </c>
      <c r="D504" s="24">
        <v>23</v>
      </c>
      <c r="E504" t="s">
        <v>427</v>
      </c>
      <c r="H504" s="40"/>
      <c r="J504" t="s">
        <v>170</v>
      </c>
      <c r="K504" s="3" t="s">
        <v>305</v>
      </c>
      <c r="L504" s="31">
        <v>43817</v>
      </c>
      <c r="M504" s="32">
        <v>0.49299768518518516</v>
      </c>
      <c r="N504" s="3" t="s">
        <v>342</v>
      </c>
      <c r="O504" s="11" t="s">
        <v>555</v>
      </c>
      <c r="P504" t="s">
        <v>142</v>
      </c>
      <c r="Q504" t="s">
        <v>752</v>
      </c>
      <c r="R504">
        <v>20</v>
      </c>
      <c r="T504" s="19" t="s">
        <v>330</v>
      </c>
      <c r="U504" s="19" t="s">
        <v>323</v>
      </c>
      <c r="AB504" t="s">
        <v>556</v>
      </c>
    </row>
    <row r="505" spans="2:28" x14ac:dyDescent="0.2">
      <c r="B505" t="s">
        <v>156</v>
      </c>
      <c r="D505" s="24">
        <v>24</v>
      </c>
      <c r="E505" t="s">
        <v>427</v>
      </c>
      <c r="H505" s="40"/>
      <c r="J505" t="s">
        <v>170</v>
      </c>
      <c r="K505" s="3" t="s">
        <v>305</v>
      </c>
      <c r="L505" s="31">
        <v>43817</v>
      </c>
      <c r="M505" s="32">
        <v>0.49299768518518516</v>
      </c>
      <c r="N505" s="3" t="s">
        <v>342</v>
      </c>
      <c r="O505" s="11" t="s">
        <v>555</v>
      </c>
      <c r="P505" t="s">
        <v>142</v>
      </c>
      <c r="Q505" t="s">
        <v>752</v>
      </c>
      <c r="R505">
        <v>20</v>
      </c>
      <c r="T505" s="19" t="s">
        <v>330</v>
      </c>
      <c r="U505" s="19" t="s">
        <v>323</v>
      </c>
      <c r="AB505" t="s">
        <v>556</v>
      </c>
    </row>
    <row r="506" spans="2:28" x14ac:dyDescent="0.2">
      <c r="B506" t="s">
        <v>156</v>
      </c>
      <c r="D506" s="24">
        <v>25</v>
      </c>
      <c r="E506" t="s">
        <v>427</v>
      </c>
      <c r="H506" s="40"/>
      <c r="J506" t="s">
        <v>170</v>
      </c>
      <c r="K506" s="3" t="s">
        <v>305</v>
      </c>
      <c r="L506" s="31">
        <v>43817</v>
      </c>
      <c r="M506" s="32">
        <v>0.49299768518518516</v>
      </c>
      <c r="N506" s="3" t="s">
        <v>342</v>
      </c>
      <c r="O506" s="11" t="s">
        <v>555</v>
      </c>
      <c r="P506" t="s">
        <v>142</v>
      </c>
      <c r="Q506" t="s">
        <v>752</v>
      </c>
      <c r="R506">
        <v>20</v>
      </c>
      <c r="T506" s="19" t="s">
        <v>330</v>
      </c>
      <c r="U506" s="19" t="s">
        <v>323</v>
      </c>
      <c r="AB506" t="s">
        <v>556</v>
      </c>
    </row>
    <row r="507" spans="2:28" x14ac:dyDescent="0.2">
      <c r="B507" t="s">
        <v>156</v>
      </c>
      <c r="D507" s="24">
        <v>26</v>
      </c>
      <c r="E507" t="s">
        <v>427</v>
      </c>
      <c r="H507" s="40"/>
      <c r="J507" t="s">
        <v>170</v>
      </c>
      <c r="K507" s="3" t="s">
        <v>305</v>
      </c>
      <c r="L507" s="31">
        <v>43817</v>
      </c>
      <c r="M507" s="32">
        <v>0.49299768518518516</v>
      </c>
      <c r="N507" s="3" t="s">
        <v>342</v>
      </c>
      <c r="O507" s="11" t="s">
        <v>555</v>
      </c>
      <c r="P507" t="s">
        <v>142</v>
      </c>
      <c r="Q507" t="s">
        <v>752</v>
      </c>
      <c r="R507">
        <v>20</v>
      </c>
      <c r="T507" s="19" t="s">
        <v>330</v>
      </c>
      <c r="U507" s="19" t="s">
        <v>323</v>
      </c>
      <c r="AB507" t="s">
        <v>556</v>
      </c>
    </row>
    <row r="508" spans="2:28" x14ac:dyDescent="0.2">
      <c r="B508" t="s">
        <v>156</v>
      </c>
      <c r="D508" s="24">
        <v>27</v>
      </c>
      <c r="E508" t="s">
        <v>427</v>
      </c>
      <c r="H508" s="40"/>
      <c r="J508" t="s">
        <v>170</v>
      </c>
      <c r="K508" s="3" t="s">
        <v>305</v>
      </c>
      <c r="L508" s="31">
        <v>43817</v>
      </c>
      <c r="M508" s="32">
        <v>0.49299768518518516</v>
      </c>
      <c r="N508" s="3" t="s">
        <v>342</v>
      </c>
      <c r="O508" s="11" t="s">
        <v>555</v>
      </c>
      <c r="P508" t="s">
        <v>142</v>
      </c>
      <c r="Q508" t="s">
        <v>752</v>
      </c>
      <c r="R508">
        <v>20</v>
      </c>
      <c r="T508" s="19" t="s">
        <v>330</v>
      </c>
      <c r="U508" s="19" t="s">
        <v>323</v>
      </c>
      <c r="AB508" t="s">
        <v>556</v>
      </c>
    </row>
    <row r="509" spans="2:28" x14ac:dyDescent="0.2">
      <c r="B509" t="s">
        <v>156</v>
      </c>
      <c r="D509" s="24">
        <v>28</v>
      </c>
      <c r="E509" t="s">
        <v>427</v>
      </c>
      <c r="H509" s="40"/>
      <c r="J509" t="s">
        <v>170</v>
      </c>
      <c r="K509" s="3" t="s">
        <v>305</v>
      </c>
      <c r="L509" s="31">
        <v>43817</v>
      </c>
      <c r="M509" s="32">
        <v>0.49299768518518516</v>
      </c>
      <c r="N509" s="3" t="s">
        <v>342</v>
      </c>
      <c r="O509" s="11" t="s">
        <v>555</v>
      </c>
      <c r="P509" t="s">
        <v>142</v>
      </c>
      <c r="Q509" t="s">
        <v>752</v>
      </c>
      <c r="R509">
        <v>20</v>
      </c>
      <c r="T509" s="19" t="s">
        <v>330</v>
      </c>
      <c r="U509" s="19" t="s">
        <v>323</v>
      </c>
      <c r="AB509" t="s">
        <v>556</v>
      </c>
    </row>
    <row r="510" spans="2:28" x14ac:dyDescent="0.2">
      <c r="B510" t="s">
        <v>156</v>
      </c>
      <c r="D510" s="24">
        <v>29</v>
      </c>
      <c r="E510" t="s">
        <v>427</v>
      </c>
      <c r="H510" s="40"/>
      <c r="J510" t="s">
        <v>170</v>
      </c>
      <c r="K510" s="3" t="s">
        <v>305</v>
      </c>
      <c r="L510" s="31">
        <v>43817</v>
      </c>
      <c r="M510" s="32">
        <v>0.49299768518518516</v>
      </c>
      <c r="N510" s="3" t="s">
        <v>342</v>
      </c>
      <c r="O510" s="11" t="s">
        <v>555</v>
      </c>
      <c r="P510" t="s">
        <v>142</v>
      </c>
      <c r="Q510" t="s">
        <v>752</v>
      </c>
      <c r="R510">
        <v>20</v>
      </c>
      <c r="T510" s="19" t="s">
        <v>330</v>
      </c>
      <c r="U510" s="19" t="s">
        <v>323</v>
      </c>
      <c r="AB510" t="s">
        <v>556</v>
      </c>
    </row>
    <row r="511" spans="2:28" x14ac:dyDescent="0.2">
      <c r="B511" t="s">
        <v>156</v>
      </c>
      <c r="D511" s="24">
        <v>30</v>
      </c>
      <c r="E511" t="s">
        <v>427</v>
      </c>
      <c r="H511" s="40"/>
      <c r="J511" t="s">
        <v>170</v>
      </c>
      <c r="K511" s="3" t="s">
        <v>305</v>
      </c>
      <c r="L511" s="31">
        <v>43817</v>
      </c>
      <c r="M511" s="32">
        <v>0.49299768518518516</v>
      </c>
      <c r="N511" s="3" t="s">
        <v>342</v>
      </c>
      <c r="O511" s="11" t="s">
        <v>555</v>
      </c>
      <c r="P511" t="s">
        <v>142</v>
      </c>
      <c r="Q511" t="s">
        <v>752</v>
      </c>
      <c r="R511">
        <v>20</v>
      </c>
      <c r="T511" s="19" t="s">
        <v>330</v>
      </c>
      <c r="U511" s="19" t="s">
        <v>323</v>
      </c>
      <c r="AB511" t="s">
        <v>556</v>
      </c>
    </row>
    <row r="512" spans="2:28" x14ac:dyDescent="0.2">
      <c r="B512" t="s">
        <v>156</v>
      </c>
      <c r="D512" s="24">
        <v>31</v>
      </c>
      <c r="E512" t="s">
        <v>427</v>
      </c>
      <c r="H512" s="40"/>
      <c r="J512" t="s">
        <v>170</v>
      </c>
      <c r="K512" s="3" t="s">
        <v>305</v>
      </c>
      <c r="L512" s="31">
        <v>43817</v>
      </c>
      <c r="M512" s="32">
        <v>0.49299768518518516</v>
      </c>
      <c r="N512" s="3" t="s">
        <v>342</v>
      </c>
      <c r="O512" s="11" t="s">
        <v>555</v>
      </c>
      <c r="P512" t="s">
        <v>142</v>
      </c>
      <c r="Q512" t="s">
        <v>752</v>
      </c>
      <c r="R512">
        <v>20</v>
      </c>
      <c r="T512" s="19" t="s">
        <v>330</v>
      </c>
      <c r="U512" s="19" t="s">
        <v>323</v>
      </c>
      <c r="AB512" t="s">
        <v>556</v>
      </c>
    </row>
    <row r="513" spans="2:28" x14ac:dyDescent="0.2">
      <c r="B513" t="s">
        <v>156</v>
      </c>
      <c r="D513" s="24">
        <v>32</v>
      </c>
      <c r="E513" t="s">
        <v>427</v>
      </c>
      <c r="H513" s="40"/>
      <c r="J513" t="s">
        <v>170</v>
      </c>
      <c r="K513" s="3" t="s">
        <v>305</v>
      </c>
      <c r="L513" s="31">
        <v>43817</v>
      </c>
      <c r="M513" s="32">
        <v>0.49299768518518516</v>
      </c>
      <c r="N513" s="3" t="s">
        <v>342</v>
      </c>
      <c r="O513" s="11" t="s">
        <v>555</v>
      </c>
      <c r="P513" t="s">
        <v>142</v>
      </c>
      <c r="Q513" t="s">
        <v>752</v>
      </c>
      <c r="R513">
        <v>20</v>
      </c>
      <c r="T513" s="19" t="s">
        <v>330</v>
      </c>
      <c r="U513" s="19" t="s">
        <v>323</v>
      </c>
      <c r="AB513" t="s">
        <v>556</v>
      </c>
    </row>
    <row r="514" spans="2:28" x14ac:dyDescent="0.2">
      <c r="B514" t="s">
        <v>156</v>
      </c>
      <c r="D514" s="24">
        <v>33</v>
      </c>
      <c r="E514" t="s">
        <v>427</v>
      </c>
      <c r="H514" s="40"/>
      <c r="J514" t="s">
        <v>170</v>
      </c>
      <c r="K514" s="3" t="s">
        <v>305</v>
      </c>
      <c r="L514" s="31">
        <v>43817</v>
      </c>
      <c r="M514" s="32">
        <v>0.49299768518518516</v>
      </c>
      <c r="N514" s="3" t="s">
        <v>342</v>
      </c>
      <c r="O514" s="11" t="s">
        <v>555</v>
      </c>
      <c r="P514" t="s">
        <v>142</v>
      </c>
      <c r="Q514" t="s">
        <v>752</v>
      </c>
      <c r="R514">
        <v>20</v>
      </c>
      <c r="T514" s="19" t="s">
        <v>330</v>
      </c>
      <c r="U514" s="19" t="s">
        <v>323</v>
      </c>
      <c r="AB514" t="s">
        <v>556</v>
      </c>
    </row>
    <row r="515" spans="2:28" x14ac:dyDescent="0.2">
      <c r="B515" t="s">
        <v>156</v>
      </c>
      <c r="D515" s="24">
        <v>34</v>
      </c>
      <c r="E515" t="s">
        <v>427</v>
      </c>
      <c r="H515" s="40"/>
      <c r="J515" t="s">
        <v>170</v>
      </c>
      <c r="K515" s="3" t="s">
        <v>305</v>
      </c>
      <c r="L515" s="31">
        <v>43817</v>
      </c>
      <c r="M515" s="32">
        <v>0.49299768518518516</v>
      </c>
      <c r="N515" s="3" t="s">
        <v>342</v>
      </c>
      <c r="O515" s="11" t="s">
        <v>555</v>
      </c>
      <c r="P515" t="s">
        <v>142</v>
      </c>
      <c r="Q515" t="s">
        <v>752</v>
      </c>
      <c r="R515">
        <v>20</v>
      </c>
      <c r="T515" s="19" t="s">
        <v>330</v>
      </c>
      <c r="U515" s="19" t="s">
        <v>323</v>
      </c>
      <c r="AB515" t="s">
        <v>556</v>
      </c>
    </row>
    <row r="516" spans="2:28" x14ac:dyDescent="0.2">
      <c r="B516" t="s">
        <v>156</v>
      </c>
      <c r="D516" s="24">
        <v>35</v>
      </c>
      <c r="E516" t="s">
        <v>427</v>
      </c>
      <c r="H516" s="40"/>
      <c r="J516" t="s">
        <v>170</v>
      </c>
      <c r="K516" s="3" t="s">
        <v>305</v>
      </c>
      <c r="L516" s="31">
        <v>43817</v>
      </c>
      <c r="M516" s="32">
        <v>0.49299768518518516</v>
      </c>
      <c r="N516" s="3" t="s">
        <v>342</v>
      </c>
      <c r="O516" s="11" t="s">
        <v>555</v>
      </c>
      <c r="P516" t="s">
        <v>142</v>
      </c>
      <c r="Q516" t="s">
        <v>752</v>
      </c>
      <c r="R516">
        <v>20</v>
      </c>
      <c r="T516" s="19" t="s">
        <v>330</v>
      </c>
      <c r="U516" s="19" t="s">
        <v>323</v>
      </c>
      <c r="AB516" t="s">
        <v>556</v>
      </c>
    </row>
    <row r="517" spans="2:28" x14ac:dyDescent="0.2">
      <c r="B517" t="s">
        <v>156</v>
      </c>
      <c r="D517" s="24">
        <v>36</v>
      </c>
      <c r="E517" t="s">
        <v>427</v>
      </c>
      <c r="H517" s="40"/>
      <c r="J517" t="s">
        <v>170</v>
      </c>
      <c r="K517" s="3" t="s">
        <v>305</v>
      </c>
      <c r="L517" s="31">
        <v>43817</v>
      </c>
      <c r="M517" s="32">
        <v>0.49299768518518516</v>
      </c>
      <c r="N517" s="3" t="s">
        <v>342</v>
      </c>
      <c r="O517" s="11" t="s">
        <v>555</v>
      </c>
      <c r="P517" t="s">
        <v>142</v>
      </c>
      <c r="Q517" t="s">
        <v>752</v>
      </c>
      <c r="R517">
        <v>20</v>
      </c>
      <c r="T517" s="19" t="s">
        <v>330</v>
      </c>
      <c r="U517" s="19" t="s">
        <v>323</v>
      </c>
      <c r="AB517" t="s">
        <v>556</v>
      </c>
    </row>
    <row r="518" spans="2:28" x14ac:dyDescent="0.2">
      <c r="B518" t="s">
        <v>156</v>
      </c>
      <c r="D518" s="24">
        <v>37</v>
      </c>
      <c r="E518" t="s">
        <v>427</v>
      </c>
      <c r="H518" s="40"/>
      <c r="J518" t="s">
        <v>170</v>
      </c>
      <c r="K518" s="3" t="s">
        <v>305</v>
      </c>
      <c r="L518" s="31">
        <v>43817</v>
      </c>
      <c r="M518" s="32">
        <v>0.49299768518518516</v>
      </c>
      <c r="N518" s="3" t="s">
        <v>342</v>
      </c>
      <c r="O518" s="11" t="s">
        <v>555</v>
      </c>
      <c r="P518" t="s">
        <v>142</v>
      </c>
      <c r="Q518" t="s">
        <v>752</v>
      </c>
      <c r="R518">
        <v>20</v>
      </c>
      <c r="T518" s="19" t="s">
        <v>330</v>
      </c>
      <c r="U518" s="19" t="s">
        <v>323</v>
      </c>
      <c r="AB518" t="s">
        <v>556</v>
      </c>
    </row>
    <row r="519" spans="2:28" x14ac:dyDescent="0.2">
      <c r="B519" t="s">
        <v>156</v>
      </c>
      <c r="D519" s="24">
        <v>38</v>
      </c>
      <c r="E519" t="s">
        <v>427</v>
      </c>
      <c r="H519" s="40"/>
      <c r="J519" t="s">
        <v>170</v>
      </c>
      <c r="K519" s="3" t="s">
        <v>305</v>
      </c>
      <c r="L519" s="31">
        <v>43817</v>
      </c>
      <c r="M519" s="32">
        <v>0.49299768518518516</v>
      </c>
      <c r="N519" s="3" t="s">
        <v>342</v>
      </c>
      <c r="O519" s="11" t="s">
        <v>555</v>
      </c>
      <c r="P519" t="s">
        <v>142</v>
      </c>
      <c r="Q519" t="s">
        <v>752</v>
      </c>
      <c r="R519">
        <v>20</v>
      </c>
      <c r="T519" s="19" t="s">
        <v>330</v>
      </c>
      <c r="U519" s="19" t="s">
        <v>323</v>
      </c>
      <c r="AB519" t="s">
        <v>556</v>
      </c>
    </row>
    <row r="520" spans="2:28" x14ac:dyDescent="0.2">
      <c r="B520" t="s">
        <v>156</v>
      </c>
      <c r="D520" s="24">
        <v>39</v>
      </c>
      <c r="E520" t="s">
        <v>427</v>
      </c>
      <c r="H520" s="40"/>
      <c r="J520" t="s">
        <v>170</v>
      </c>
      <c r="K520" s="3" t="s">
        <v>305</v>
      </c>
      <c r="L520" s="31">
        <v>43817</v>
      </c>
      <c r="M520" s="32">
        <v>0.49299768518518516</v>
      </c>
      <c r="N520" s="3" t="s">
        <v>342</v>
      </c>
      <c r="O520" s="11" t="s">
        <v>555</v>
      </c>
      <c r="P520" t="s">
        <v>142</v>
      </c>
      <c r="Q520" t="s">
        <v>752</v>
      </c>
      <c r="R520">
        <v>20</v>
      </c>
      <c r="T520" s="19" t="s">
        <v>330</v>
      </c>
      <c r="U520" s="19" t="s">
        <v>323</v>
      </c>
      <c r="AB520" t="s">
        <v>556</v>
      </c>
    </row>
    <row r="521" spans="2:28" x14ac:dyDescent="0.2">
      <c r="B521" t="s">
        <v>156</v>
      </c>
      <c r="D521" s="24">
        <v>40</v>
      </c>
      <c r="E521" t="s">
        <v>427</v>
      </c>
      <c r="H521" s="40"/>
      <c r="J521" t="s">
        <v>170</v>
      </c>
      <c r="K521" s="3" t="s">
        <v>305</v>
      </c>
      <c r="L521" s="31">
        <v>43817</v>
      </c>
      <c r="M521" s="32">
        <v>0.49299768518518516</v>
      </c>
      <c r="N521" s="3" t="s">
        <v>342</v>
      </c>
      <c r="O521" s="11" t="s">
        <v>555</v>
      </c>
      <c r="P521" t="s">
        <v>142</v>
      </c>
      <c r="Q521" t="s">
        <v>752</v>
      </c>
      <c r="R521">
        <v>20</v>
      </c>
      <c r="T521" s="19" t="s">
        <v>330</v>
      </c>
      <c r="U521" s="19" t="s">
        <v>323</v>
      </c>
      <c r="AB521" t="s">
        <v>556</v>
      </c>
    </row>
    <row r="522" spans="2:28" x14ac:dyDescent="0.2">
      <c r="B522" t="s">
        <v>156</v>
      </c>
      <c r="D522" s="24">
        <v>41</v>
      </c>
      <c r="E522" t="s">
        <v>427</v>
      </c>
      <c r="H522" s="40"/>
      <c r="J522" t="s">
        <v>170</v>
      </c>
      <c r="K522" s="3" t="s">
        <v>305</v>
      </c>
      <c r="L522" s="31">
        <v>43817</v>
      </c>
      <c r="M522" s="32">
        <v>0.49299768518518516</v>
      </c>
      <c r="N522" s="3" t="s">
        <v>342</v>
      </c>
      <c r="O522" s="11" t="s">
        <v>555</v>
      </c>
      <c r="P522" t="s">
        <v>142</v>
      </c>
      <c r="Q522" t="s">
        <v>752</v>
      </c>
      <c r="R522">
        <v>20</v>
      </c>
      <c r="T522" s="19" t="s">
        <v>330</v>
      </c>
      <c r="U522" s="19" t="s">
        <v>323</v>
      </c>
      <c r="AB522" t="s">
        <v>556</v>
      </c>
    </row>
    <row r="523" spans="2:28" x14ac:dyDescent="0.2">
      <c r="B523" t="s">
        <v>156</v>
      </c>
      <c r="D523" s="24">
        <v>42</v>
      </c>
      <c r="E523" t="s">
        <v>427</v>
      </c>
      <c r="H523" s="40"/>
      <c r="J523" t="s">
        <v>170</v>
      </c>
      <c r="K523" s="3" t="s">
        <v>305</v>
      </c>
      <c r="L523" s="31">
        <v>43817</v>
      </c>
      <c r="M523" s="32">
        <v>0.49299768518518516</v>
      </c>
      <c r="N523" s="3" t="s">
        <v>342</v>
      </c>
      <c r="O523" s="11" t="s">
        <v>555</v>
      </c>
      <c r="P523" t="s">
        <v>142</v>
      </c>
      <c r="Q523" t="s">
        <v>752</v>
      </c>
      <c r="R523">
        <v>20</v>
      </c>
      <c r="T523" s="19" t="s">
        <v>330</v>
      </c>
      <c r="U523" s="19" t="s">
        <v>323</v>
      </c>
      <c r="AB523" t="s">
        <v>556</v>
      </c>
    </row>
    <row r="524" spans="2:28" x14ac:dyDescent="0.2">
      <c r="B524" t="s">
        <v>156</v>
      </c>
      <c r="D524" s="24">
        <v>43</v>
      </c>
      <c r="E524" t="s">
        <v>427</v>
      </c>
      <c r="H524" s="40"/>
      <c r="J524" t="s">
        <v>170</v>
      </c>
      <c r="K524" s="3" t="s">
        <v>305</v>
      </c>
      <c r="L524" s="31">
        <v>43817</v>
      </c>
      <c r="M524" s="32">
        <v>0.49299768518518516</v>
      </c>
      <c r="N524" s="3" t="s">
        <v>342</v>
      </c>
      <c r="O524" s="11" t="s">
        <v>555</v>
      </c>
      <c r="P524" t="s">
        <v>142</v>
      </c>
      <c r="Q524" t="s">
        <v>752</v>
      </c>
      <c r="R524">
        <v>20</v>
      </c>
      <c r="T524" s="19" t="s">
        <v>330</v>
      </c>
      <c r="U524" s="19" t="s">
        <v>323</v>
      </c>
      <c r="AB524" t="s">
        <v>556</v>
      </c>
    </row>
    <row r="525" spans="2:28" x14ac:dyDescent="0.2">
      <c r="B525" t="s">
        <v>156</v>
      </c>
      <c r="D525" s="24">
        <v>44</v>
      </c>
      <c r="E525" t="s">
        <v>427</v>
      </c>
      <c r="H525" s="40"/>
      <c r="J525" t="s">
        <v>170</v>
      </c>
      <c r="K525" s="3" t="s">
        <v>305</v>
      </c>
      <c r="L525" s="31">
        <v>43817</v>
      </c>
      <c r="M525" s="32">
        <v>0.49299768518518516</v>
      </c>
      <c r="N525" s="3" t="s">
        <v>342</v>
      </c>
      <c r="O525" s="11" t="s">
        <v>555</v>
      </c>
      <c r="P525" t="s">
        <v>142</v>
      </c>
      <c r="Q525" t="s">
        <v>752</v>
      </c>
      <c r="R525">
        <v>20</v>
      </c>
      <c r="T525" s="19" t="s">
        <v>330</v>
      </c>
      <c r="U525" s="19" t="s">
        <v>323</v>
      </c>
      <c r="AB525" t="s">
        <v>556</v>
      </c>
    </row>
    <row r="526" spans="2:28" x14ac:dyDescent="0.2">
      <c r="B526" t="s">
        <v>156</v>
      </c>
      <c r="D526" s="24">
        <v>45</v>
      </c>
      <c r="E526" t="s">
        <v>427</v>
      </c>
      <c r="H526" s="40"/>
      <c r="J526" t="s">
        <v>170</v>
      </c>
      <c r="K526" s="3" t="s">
        <v>305</v>
      </c>
      <c r="L526" s="31">
        <v>43817</v>
      </c>
      <c r="M526" s="32">
        <v>0.49299768518518516</v>
      </c>
      <c r="N526" s="3" t="s">
        <v>342</v>
      </c>
      <c r="O526" s="11" t="s">
        <v>555</v>
      </c>
      <c r="P526" t="s">
        <v>142</v>
      </c>
      <c r="Q526" t="s">
        <v>752</v>
      </c>
      <c r="R526">
        <v>20</v>
      </c>
      <c r="T526" s="19" t="s">
        <v>330</v>
      </c>
      <c r="U526" s="19" t="s">
        <v>323</v>
      </c>
      <c r="AB526" t="s">
        <v>556</v>
      </c>
    </row>
    <row r="527" spans="2:28" x14ac:dyDescent="0.2">
      <c r="B527" t="s">
        <v>156</v>
      </c>
      <c r="D527" s="24">
        <v>46</v>
      </c>
      <c r="E527" t="s">
        <v>427</v>
      </c>
      <c r="H527" s="40"/>
      <c r="J527" t="s">
        <v>170</v>
      </c>
      <c r="K527" s="3" t="s">
        <v>305</v>
      </c>
      <c r="L527" s="31">
        <v>43817</v>
      </c>
      <c r="M527" s="32">
        <v>0.49299768518518516</v>
      </c>
      <c r="N527" s="3" t="s">
        <v>342</v>
      </c>
      <c r="O527" s="11" t="s">
        <v>555</v>
      </c>
      <c r="P527" t="s">
        <v>142</v>
      </c>
      <c r="Q527" t="s">
        <v>752</v>
      </c>
      <c r="R527">
        <v>20</v>
      </c>
      <c r="T527" s="19" t="s">
        <v>330</v>
      </c>
      <c r="U527" s="19" t="s">
        <v>323</v>
      </c>
      <c r="AB527" t="s">
        <v>556</v>
      </c>
    </row>
    <row r="528" spans="2:28" x14ac:dyDescent="0.2">
      <c r="B528" t="s">
        <v>156</v>
      </c>
      <c r="D528" s="24">
        <v>47</v>
      </c>
      <c r="E528" t="s">
        <v>427</v>
      </c>
      <c r="H528" s="40"/>
      <c r="J528" t="s">
        <v>170</v>
      </c>
      <c r="K528" s="3" t="s">
        <v>305</v>
      </c>
      <c r="L528" s="31">
        <v>43817</v>
      </c>
      <c r="M528" s="32">
        <v>0.49299768518518516</v>
      </c>
      <c r="N528" s="3" t="s">
        <v>342</v>
      </c>
      <c r="O528" s="11" t="s">
        <v>555</v>
      </c>
      <c r="P528" t="s">
        <v>142</v>
      </c>
      <c r="Q528" t="s">
        <v>752</v>
      </c>
      <c r="R528">
        <v>20</v>
      </c>
      <c r="T528" s="19" t="s">
        <v>330</v>
      </c>
      <c r="U528" s="19" t="s">
        <v>323</v>
      </c>
      <c r="AB528" t="s">
        <v>556</v>
      </c>
    </row>
    <row r="529" spans="2:28" x14ac:dyDescent="0.2">
      <c r="B529" t="s">
        <v>156</v>
      </c>
      <c r="D529" s="24">
        <v>48</v>
      </c>
      <c r="E529" t="s">
        <v>427</v>
      </c>
      <c r="H529" s="40"/>
      <c r="J529" t="s">
        <v>170</v>
      </c>
      <c r="K529" s="3" t="s">
        <v>305</v>
      </c>
      <c r="L529" s="31">
        <v>43817</v>
      </c>
      <c r="M529" s="32">
        <v>0.49299768518518516</v>
      </c>
      <c r="N529" s="3" t="s">
        <v>342</v>
      </c>
      <c r="O529" s="11" t="s">
        <v>555</v>
      </c>
      <c r="P529" t="s">
        <v>142</v>
      </c>
      <c r="Q529" t="s">
        <v>752</v>
      </c>
      <c r="R529">
        <v>20</v>
      </c>
      <c r="T529" s="19" t="s">
        <v>330</v>
      </c>
      <c r="U529" s="19" t="s">
        <v>323</v>
      </c>
      <c r="AB529" t="s">
        <v>556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A57A-AE50-1740-88EA-3DCDE9889816}">
  <dimension ref="A1:T529"/>
  <sheetViews>
    <sheetView workbookViewId="0">
      <selection activeCell="N1" sqref="N1:N1048576"/>
    </sheetView>
  </sheetViews>
  <sheetFormatPr baseColWidth="10" defaultRowHeight="16" x14ac:dyDescent="0.2"/>
  <cols>
    <col min="1" max="1" width="8.5" bestFit="1" customWidth="1"/>
    <col min="2" max="2" width="11.5" bestFit="1" customWidth="1"/>
    <col min="3" max="3" width="12.1640625" bestFit="1" customWidth="1"/>
    <col min="5" max="5" width="16.83203125" customWidth="1"/>
    <col min="6" max="6" width="12" bestFit="1" customWidth="1"/>
    <col min="7" max="7" width="21" customWidth="1"/>
    <col min="8" max="8" width="13.33203125" customWidth="1"/>
    <col min="13" max="13" width="14.1640625" bestFit="1" customWidth="1"/>
    <col min="14" max="14" width="19.83203125" customWidth="1"/>
    <col min="17" max="17" width="8" bestFit="1" customWidth="1"/>
    <col min="18" max="18" width="13.6640625" bestFit="1" customWidth="1"/>
    <col min="19" max="19" width="8.5" bestFit="1" customWidth="1"/>
    <col min="20" max="20" width="19.83203125" customWidth="1"/>
  </cols>
  <sheetData>
    <row r="1" spans="1:20" x14ac:dyDescent="0.2">
      <c r="A1" s="2" t="s">
        <v>57</v>
      </c>
      <c r="B1" s="2" t="s">
        <v>78</v>
      </c>
      <c r="C1" s="2" t="s">
        <v>79</v>
      </c>
      <c r="E1" s="12" t="s">
        <v>57</v>
      </c>
      <c r="F1" s="12" t="s">
        <v>58</v>
      </c>
      <c r="G1" s="15" t="s">
        <v>29</v>
      </c>
      <c r="H1" s="15" t="s">
        <v>24</v>
      </c>
      <c r="M1" s="15" t="s">
        <v>41</v>
      </c>
      <c r="N1" s="15" t="s">
        <v>20</v>
      </c>
      <c r="Q1" s="8" t="s">
        <v>18</v>
      </c>
      <c r="R1" s="8" t="s">
        <v>19</v>
      </c>
      <c r="S1" s="9" t="s">
        <v>20</v>
      </c>
      <c r="T1" s="9" t="s">
        <v>21</v>
      </c>
    </row>
    <row r="2" spans="1:20" x14ac:dyDescent="0.2">
      <c r="B2" s="21">
        <v>1</v>
      </c>
      <c r="C2" t="s">
        <v>343</v>
      </c>
      <c r="E2" t="s">
        <v>157</v>
      </c>
      <c r="F2" t="s">
        <v>235</v>
      </c>
      <c r="G2" t="s">
        <v>235</v>
      </c>
      <c r="H2">
        <v>16</v>
      </c>
      <c r="M2" t="s">
        <v>161</v>
      </c>
      <c r="N2" t="s">
        <v>142</v>
      </c>
      <c r="Q2" t="s">
        <v>155</v>
      </c>
      <c r="S2" t="s">
        <v>142</v>
      </c>
      <c r="T2" t="s">
        <v>161</v>
      </c>
    </row>
    <row r="3" spans="1:20" x14ac:dyDescent="0.2">
      <c r="A3" t="s">
        <v>157</v>
      </c>
      <c r="B3" s="21">
        <v>2</v>
      </c>
      <c r="C3" t="s">
        <v>344</v>
      </c>
      <c r="E3" t="s">
        <v>158</v>
      </c>
      <c r="F3" t="s">
        <v>236</v>
      </c>
      <c r="G3" t="s">
        <v>236</v>
      </c>
      <c r="H3">
        <v>17</v>
      </c>
      <c r="M3" t="s">
        <v>161</v>
      </c>
      <c r="N3" t="s">
        <v>142</v>
      </c>
      <c r="Q3" t="s">
        <v>155</v>
      </c>
      <c r="S3" t="s">
        <v>156</v>
      </c>
      <c r="T3" t="s">
        <v>162</v>
      </c>
    </row>
    <row r="4" spans="1:20" x14ac:dyDescent="0.2">
      <c r="A4" t="s">
        <v>157</v>
      </c>
      <c r="B4" s="21">
        <v>3</v>
      </c>
      <c r="C4" t="s">
        <v>345</v>
      </c>
      <c r="E4" t="s">
        <v>142</v>
      </c>
      <c r="F4" t="s">
        <v>233</v>
      </c>
      <c r="G4" t="s">
        <v>233</v>
      </c>
      <c r="H4">
        <v>18</v>
      </c>
      <c r="M4" t="s">
        <v>161</v>
      </c>
      <c r="N4" t="s">
        <v>142</v>
      </c>
      <c r="Q4" t="s">
        <v>155</v>
      </c>
      <c r="S4" t="s">
        <v>157</v>
      </c>
      <c r="T4" t="s">
        <v>163</v>
      </c>
    </row>
    <row r="5" spans="1:20" x14ac:dyDescent="0.2">
      <c r="A5" t="s">
        <v>157</v>
      </c>
      <c r="B5" s="21">
        <v>4</v>
      </c>
      <c r="C5" t="s">
        <v>346</v>
      </c>
      <c r="E5" t="s">
        <v>156</v>
      </c>
      <c r="F5" t="s">
        <v>234</v>
      </c>
      <c r="G5" t="s">
        <v>234</v>
      </c>
      <c r="H5">
        <v>19</v>
      </c>
      <c r="M5" t="s">
        <v>161</v>
      </c>
      <c r="N5" t="s">
        <v>142</v>
      </c>
      <c r="Q5" t="s">
        <v>155</v>
      </c>
      <c r="S5" t="s">
        <v>158</v>
      </c>
      <c r="T5" t="s">
        <v>164</v>
      </c>
    </row>
    <row r="6" spans="1:20" x14ac:dyDescent="0.2">
      <c r="A6" t="s">
        <v>158</v>
      </c>
      <c r="B6" s="21">
        <v>5</v>
      </c>
      <c r="C6" t="s">
        <v>347</v>
      </c>
      <c r="E6" t="s">
        <v>166</v>
      </c>
      <c r="F6" t="s">
        <v>239</v>
      </c>
      <c r="G6" t="s">
        <v>239</v>
      </c>
      <c r="H6">
        <v>20</v>
      </c>
      <c r="M6" t="s">
        <v>162</v>
      </c>
      <c r="N6" t="s">
        <v>156</v>
      </c>
      <c r="Q6" t="s">
        <v>155</v>
      </c>
      <c r="S6" t="s">
        <v>159</v>
      </c>
      <c r="T6" t="s">
        <v>165</v>
      </c>
    </row>
    <row r="7" spans="1:20" x14ac:dyDescent="0.2">
      <c r="A7" t="s">
        <v>158</v>
      </c>
      <c r="B7" s="21">
        <v>6</v>
      </c>
      <c r="C7" t="s">
        <v>348</v>
      </c>
      <c r="E7" t="s">
        <v>167</v>
      </c>
      <c r="F7" t="s">
        <v>240</v>
      </c>
      <c r="G7" t="s">
        <v>240</v>
      </c>
      <c r="H7">
        <v>21</v>
      </c>
      <c r="M7" t="s">
        <v>162</v>
      </c>
      <c r="N7" t="s">
        <v>156</v>
      </c>
      <c r="Q7" t="s">
        <v>155</v>
      </c>
      <c r="S7" t="s">
        <v>160</v>
      </c>
      <c r="T7" t="s">
        <v>171</v>
      </c>
    </row>
    <row r="8" spans="1:20" x14ac:dyDescent="0.2">
      <c r="A8" t="s">
        <v>158</v>
      </c>
      <c r="B8" s="22">
        <v>7</v>
      </c>
      <c r="C8" t="s">
        <v>349</v>
      </c>
      <c r="E8" t="s">
        <v>159</v>
      </c>
      <c r="F8" t="s">
        <v>237</v>
      </c>
      <c r="G8" t="s">
        <v>237</v>
      </c>
      <c r="H8">
        <v>22</v>
      </c>
      <c r="M8" t="s">
        <v>162</v>
      </c>
      <c r="N8" t="s">
        <v>156</v>
      </c>
      <c r="Q8" t="s">
        <v>155</v>
      </c>
      <c r="S8" t="s">
        <v>166</v>
      </c>
      <c r="T8" t="s">
        <v>175</v>
      </c>
    </row>
    <row r="9" spans="1:20" x14ac:dyDescent="0.2">
      <c r="A9" t="s">
        <v>142</v>
      </c>
      <c r="B9" s="22">
        <v>8</v>
      </c>
      <c r="C9" t="s">
        <v>350</v>
      </c>
      <c r="E9" t="s">
        <v>160</v>
      </c>
      <c r="F9" t="s">
        <v>238</v>
      </c>
      <c r="G9" t="s">
        <v>238</v>
      </c>
      <c r="H9">
        <v>23</v>
      </c>
      <c r="M9" t="s">
        <v>162</v>
      </c>
      <c r="N9" t="s">
        <v>156</v>
      </c>
      <c r="Q9" t="s">
        <v>155</v>
      </c>
      <c r="S9" t="s">
        <v>167</v>
      </c>
      <c r="T9" t="s">
        <v>176</v>
      </c>
    </row>
    <row r="10" spans="1:20" x14ac:dyDescent="0.2">
      <c r="A10" t="s">
        <v>142</v>
      </c>
      <c r="B10" s="22">
        <v>9</v>
      </c>
      <c r="C10" t="s">
        <v>351</v>
      </c>
      <c r="E10" t="s">
        <v>170</v>
      </c>
      <c r="F10" t="s">
        <v>243</v>
      </c>
      <c r="G10" t="s">
        <v>243</v>
      </c>
      <c r="H10">
        <v>24</v>
      </c>
      <c r="M10" t="s">
        <v>163</v>
      </c>
      <c r="N10" t="s">
        <v>157</v>
      </c>
      <c r="Q10" t="s">
        <v>155</v>
      </c>
      <c r="S10" t="s">
        <v>168</v>
      </c>
      <c r="T10" t="s">
        <v>172</v>
      </c>
    </row>
    <row r="11" spans="1:20" x14ac:dyDescent="0.2">
      <c r="A11" t="s">
        <v>142</v>
      </c>
      <c r="B11" s="22">
        <v>10</v>
      </c>
      <c r="C11" t="s">
        <v>352</v>
      </c>
      <c r="E11" t="s">
        <v>179</v>
      </c>
      <c r="F11" t="s">
        <v>244</v>
      </c>
      <c r="G11" t="s">
        <v>244</v>
      </c>
      <c r="H11">
        <v>25</v>
      </c>
      <c r="M11" t="s">
        <v>163</v>
      </c>
      <c r="N11" t="s">
        <v>157</v>
      </c>
      <c r="Q11" t="s">
        <v>155</v>
      </c>
      <c r="S11" t="s">
        <v>169</v>
      </c>
      <c r="T11" t="s">
        <v>173</v>
      </c>
    </row>
    <row r="12" spans="1:20" x14ac:dyDescent="0.2">
      <c r="A12" t="s">
        <v>156</v>
      </c>
      <c r="B12" s="22">
        <v>11</v>
      </c>
      <c r="C12" t="s">
        <v>353</v>
      </c>
      <c r="E12" t="s">
        <v>168</v>
      </c>
      <c r="F12" t="s">
        <v>241</v>
      </c>
      <c r="G12" t="s">
        <v>241</v>
      </c>
      <c r="H12">
        <v>26</v>
      </c>
      <c r="M12" t="s">
        <v>163</v>
      </c>
      <c r="N12" t="s">
        <v>157</v>
      </c>
      <c r="Q12" t="s">
        <v>155</v>
      </c>
      <c r="S12" t="s">
        <v>170</v>
      </c>
      <c r="T12" t="s">
        <v>174</v>
      </c>
    </row>
    <row r="13" spans="1:20" x14ac:dyDescent="0.2">
      <c r="A13" t="s">
        <v>156</v>
      </c>
      <c r="B13" s="22">
        <v>12</v>
      </c>
      <c r="C13" t="s">
        <v>354</v>
      </c>
      <c r="E13" t="s">
        <v>169</v>
      </c>
      <c r="F13" t="s">
        <v>242</v>
      </c>
      <c r="G13" t="s">
        <v>242</v>
      </c>
      <c r="H13">
        <v>27</v>
      </c>
      <c r="M13" t="s">
        <v>163</v>
      </c>
      <c r="N13" t="s">
        <v>157</v>
      </c>
    </row>
    <row r="14" spans="1:20" x14ac:dyDescent="0.2">
      <c r="A14" t="s">
        <v>156</v>
      </c>
      <c r="B14" s="21">
        <v>13</v>
      </c>
      <c r="C14" t="s">
        <v>355</v>
      </c>
      <c r="E14" t="s">
        <v>182</v>
      </c>
      <c r="F14" t="s">
        <v>247</v>
      </c>
      <c r="G14" t="s">
        <v>247</v>
      </c>
      <c r="H14">
        <v>28</v>
      </c>
      <c r="M14" t="s">
        <v>164</v>
      </c>
      <c r="N14" t="s">
        <v>158</v>
      </c>
    </row>
    <row r="15" spans="1:20" x14ac:dyDescent="0.2">
      <c r="A15" t="s">
        <v>166</v>
      </c>
      <c r="B15" s="21">
        <v>14</v>
      </c>
      <c r="C15" t="s">
        <v>356</v>
      </c>
      <c r="E15" t="s">
        <v>183</v>
      </c>
      <c r="F15" t="s">
        <v>248</v>
      </c>
      <c r="G15" t="s">
        <v>248</v>
      </c>
      <c r="H15">
        <v>29</v>
      </c>
      <c r="M15" t="s">
        <v>164</v>
      </c>
      <c r="N15" t="s">
        <v>158</v>
      </c>
    </row>
    <row r="16" spans="1:20" x14ac:dyDescent="0.2">
      <c r="A16" t="s">
        <v>166</v>
      </c>
      <c r="B16" s="21">
        <v>15</v>
      </c>
      <c r="C16" t="s">
        <v>357</v>
      </c>
      <c r="E16" t="s">
        <v>180</v>
      </c>
      <c r="F16" t="s">
        <v>245</v>
      </c>
      <c r="G16" t="s">
        <v>245</v>
      </c>
      <c r="H16">
        <v>30</v>
      </c>
      <c r="M16" t="s">
        <v>164</v>
      </c>
      <c r="N16" t="s">
        <v>158</v>
      </c>
    </row>
    <row r="17" spans="1:14" x14ac:dyDescent="0.2">
      <c r="A17" t="s">
        <v>166</v>
      </c>
      <c r="B17" s="21">
        <v>16</v>
      </c>
      <c r="C17" t="s">
        <v>358</v>
      </c>
      <c r="E17" t="s">
        <v>181</v>
      </c>
      <c r="F17" t="s">
        <v>246</v>
      </c>
      <c r="G17" t="s">
        <v>246</v>
      </c>
      <c r="H17">
        <v>31</v>
      </c>
      <c r="M17" t="s">
        <v>164</v>
      </c>
      <c r="N17" t="s">
        <v>158</v>
      </c>
    </row>
    <row r="18" spans="1:14" x14ac:dyDescent="0.2">
      <c r="A18" t="s">
        <v>167</v>
      </c>
      <c r="B18" s="21">
        <v>17</v>
      </c>
      <c r="C18" t="s">
        <v>359</v>
      </c>
      <c r="E18" s="46" t="s">
        <v>194</v>
      </c>
      <c r="F18" s="46" t="s">
        <v>258</v>
      </c>
      <c r="G18" s="46" t="s">
        <v>258</v>
      </c>
      <c r="H18" s="46">
        <f>H17+1</f>
        <v>32</v>
      </c>
      <c r="M18" s="46" t="s">
        <v>162</v>
      </c>
      <c r="N18" s="46" t="s">
        <v>156</v>
      </c>
    </row>
    <row r="19" spans="1:14" x14ac:dyDescent="0.2">
      <c r="A19" t="s">
        <v>167</v>
      </c>
      <c r="B19" s="21">
        <v>18</v>
      </c>
      <c r="C19" t="s">
        <v>360</v>
      </c>
      <c r="E19" s="46" t="s">
        <v>195</v>
      </c>
      <c r="F19" s="46" t="s">
        <v>259</v>
      </c>
      <c r="G19" s="46" t="s">
        <v>259</v>
      </c>
      <c r="H19" s="46">
        <f t="shared" ref="H19:H66" si="0">H18+1</f>
        <v>33</v>
      </c>
      <c r="M19" s="46" t="s">
        <v>162</v>
      </c>
      <c r="N19" s="46" t="s">
        <v>156</v>
      </c>
    </row>
    <row r="20" spans="1:14" x14ac:dyDescent="0.2">
      <c r="A20" t="s">
        <v>167</v>
      </c>
      <c r="B20" s="23">
        <v>19</v>
      </c>
      <c r="C20" t="s">
        <v>361</v>
      </c>
      <c r="E20" s="46" t="s">
        <v>196</v>
      </c>
      <c r="F20" s="46" t="s">
        <v>260</v>
      </c>
      <c r="G20" s="46" t="s">
        <v>260</v>
      </c>
      <c r="H20" s="46">
        <f t="shared" si="0"/>
        <v>34</v>
      </c>
      <c r="M20" s="46" t="s">
        <v>162</v>
      </c>
      <c r="N20" s="46" t="s">
        <v>156</v>
      </c>
    </row>
    <row r="21" spans="1:14" x14ac:dyDescent="0.2">
      <c r="A21" t="s">
        <v>159</v>
      </c>
      <c r="B21" s="23">
        <v>20</v>
      </c>
      <c r="C21" t="s">
        <v>362</v>
      </c>
      <c r="E21" s="46" t="s">
        <v>197</v>
      </c>
      <c r="F21" s="46" t="s">
        <v>261</v>
      </c>
      <c r="G21" s="46" t="s">
        <v>261</v>
      </c>
      <c r="H21" s="46">
        <f t="shared" si="0"/>
        <v>35</v>
      </c>
      <c r="M21" s="46" t="s">
        <v>163</v>
      </c>
      <c r="N21" s="46" t="s">
        <v>157</v>
      </c>
    </row>
    <row r="22" spans="1:14" x14ac:dyDescent="0.2">
      <c r="A22" t="s">
        <v>159</v>
      </c>
      <c r="B22" s="23">
        <v>21</v>
      </c>
      <c r="C22" t="s">
        <v>363</v>
      </c>
      <c r="E22" s="46" t="s">
        <v>198</v>
      </c>
      <c r="F22" s="46" t="s">
        <v>262</v>
      </c>
      <c r="G22" s="46" t="s">
        <v>262</v>
      </c>
      <c r="H22" s="46">
        <f t="shared" si="0"/>
        <v>36</v>
      </c>
      <c r="M22" s="46" t="s">
        <v>163</v>
      </c>
      <c r="N22" s="46" t="s">
        <v>157</v>
      </c>
    </row>
    <row r="23" spans="1:14" x14ac:dyDescent="0.2">
      <c r="A23" t="s">
        <v>159</v>
      </c>
      <c r="B23" s="23">
        <v>22</v>
      </c>
      <c r="C23" t="s">
        <v>364</v>
      </c>
      <c r="E23" s="46" t="s">
        <v>199</v>
      </c>
      <c r="F23" s="46" t="s">
        <v>263</v>
      </c>
      <c r="G23" s="46" t="s">
        <v>263</v>
      </c>
      <c r="H23" s="46">
        <f t="shared" si="0"/>
        <v>37</v>
      </c>
      <c r="M23" s="46" t="s">
        <v>163</v>
      </c>
      <c r="N23" s="46" t="s">
        <v>157</v>
      </c>
    </row>
    <row r="24" spans="1:14" x14ac:dyDescent="0.2">
      <c r="A24" t="s">
        <v>160</v>
      </c>
      <c r="B24" s="23">
        <v>23</v>
      </c>
      <c r="C24" t="s">
        <v>365</v>
      </c>
      <c r="E24" s="46" t="s">
        <v>200</v>
      </c>
      <c r="F24" s="46" t="s">
        <v>264</v>
      </c>
      <c r="G24" s="46" t="s">
        <v>264</v>
      </c>
      <c r="H24" s="46">
        <f t="shared" si="0"/>
        <v>38</v>
      </c>
      <c r="M24" s="46" t="s">
        <v>163</v>
      </c>
      <c r="N24" s="46" t="s">
        <v>157</v>
      </c>
    </row>
    <row r="25" spans="1:14" x14ac:dyDescent="0.2">
      <c r="A25" t="s">
        <v>160</v>
      </c>
      <c r="B25" s="23">
        <v>24</v>
      </c>
      <c r="C25" t="s">
        <v>366</v>
      </c>
      <c r="E25" s="46" t="s">
        <v>201</v>
      </c>
      <c r="F25" s="46" t="s">
        <v>265</v>
      </c>
      <c r="G25" s="46" t="s">
        <v>265</v>
      </c>
      <c r="H25" s="46">
        <f t="shared" si="0"/>
        <v>39</v>
      </c>
      <c r="M25" s="46" t="s">
        <v>164</v>
      </c>
      <c r="N25" s="46" t="s">
        <v>158</v>
      </c>
    </row>
    <row r="26" spans="1:14" x14ac:dyDescent="0.2">
      <c r="A26" t="s">
        <v>160</v>
      </c>
      <c r="B26" s="23">
        <v>25</v>
      </c>
      <c r="C26" t="s">
        <v>367</v>
      </c>
      <c r="E26" s="46" t="s">
        <v>202</v>
      </c>
      <c r="F26" s="46" t="s">
        <v>266</v>
      </c>
      <c r="G26" s="46" t="s">
        <v>266</v>
      </c>
      <c r="H26" s="46">
        <f t="shared" si="0"/>
        <v>40</v>
      </c>
      <c r="M26" s="46" t="s">
        <v>164</v>
      </c>
      <c r="N26" s="46" t="s">
        <v>158</v>
      </c>
    </row>
    <row r="27" spans="1:14" x14ac:dyDescent="0.2">
      <c r="A27" t="s">
        <v>170</v>
      </c>
      <c r="B27" s="23">
        <v>26</v>
      </c>
      <c r="C27" t="s">
        <v>368</v>
      </c>
      <c r="E27" s="46" t="s">
        <v>203</v>
      </c>
      <c r="F27" s="46" t="s">
        <v>267</v>
      </c>
      <c r="G27" s="46" t="s">
        <v>267</v>
      </c>
      <c r="H27" s="46">
        <f t="shared" si="0"/>
        <v>41</v>
      </c>
      <c r="M27" s="46" t="s">
        <v>164</v>
      </c>
      <c r="N27" s="46" t="s">
        <v>158</v>
      </c>
    </row>
    <row r="28" spans="1:14" x14ac:dyDescent="0.2">
      <c r="A28" t="s">
        <v>170</v>
      </c>
      <c r="B28" s="23">
        <v>27</v>
      </c>
      <c r="C28" t="s">
        <v>369</v>
      </c>
      <c r="E28" s="46" t="s">
        <v>204</v>
      </c>
      <c r="F28" s="46" t="s">
        <v>268</v>
      </c>
      <c r="G28" s="46" t="s">
        <v>268</v>
      </c>
      <c r="H28" s="46">
        <f t="shared" si="0"/>
        <v>42</v>
      </c>
      <c r="M28" s="46" t="s">
        <v>164</v>
      </c>
      <c r="N28" s="46" t="s">
        <v>158</v>
      </c>
    </row>
    <row r="29" spans="1:14" x14ac:dyDescent="0.2">
      <c r="A29" t="s">
        <v>170</v>
      </c>
      <c r="B29" s="23">
        <v>28</v>
      </c>
      <c r="C29" t="s">
        <v>370</v>
      </c>
      <c r="E29" s="46" t="s">
        <v>205</v>
      </c>
      <c r="F29" s="46" t="s">
        <v>269</v>
      </c>
      <c r="G29" s="46" t="s">
        <v>269</v>
      </c>
      <c r="H29" s="46">
        <f t="shared" si="0"/>
        <v>43</v>
      </c>
      <c r="M29" s="46" t="s">
        <v>165</v>
      </c>
      <c r="N29" s="46" t="s">
        <v>159</v>
      </c>
    </row>
    <row r="30" spans="1:14" x14ac:dyDescent="0.2">
      <c r="A30" t="s">
        <v>179</v>
      </c>
      <c r="B30" s="23">
        <v>29</v>
      </c>
      <c r="C30" t="s">
        <v>371</v>
      </c>
      <c r="E30" s="46" t="s">
        <v>206</v>
      </c>
      <c r="F30" s="46" t="s">
        <v>270</v>
      </c>
      <c r="G30" s="46" t="s">
        <v>270</v>
      </c>
      <c r="H30" s="46">
        <f t="shared" si="0"/>
        <v>44</v>
      </c>
      <c r="M30" s="46" t="s">
        <v>165</v>
      </c>
      <c r="N30" s="46" t="s">
        <v>159</v>
      </c>
    </row>
    <row r="31" spans="1:14" x14ac:dyDescent="0.2">
      <c r="A31" t="s">
        <v>179</v>
      </c>
      <c r="B31" s="23">
        <v>30</v>
      </c>
      <c r="C31" t="s">
        <v>372</v>
      </c>
      <c r="E31" s="46" t="s">
        <v>207</v>
      </c>
      <c r="F31" s="46" t="s">
        <v>271</v>
      </c>
      <c r="G31" s="46" t="s">
        <v>271</v>
      </c>
      <c r="H31" s="46">
        <f t="shared" si="0"/>
        <v>45</v>
      </c>
      <c r="M31" s="46" t="s">
        <v>165</v>
      </c>
      <c r="N31" s="46" t="s">
        <v>159</v>
      </c>
    </row>
    <row r="32" spans="1:14" x14ac:dyDescent="0.2">
      <c r="A32" t="s">
        <v>179</v>
      </c>
      <c r="B32" s="23">
        <v>31</v>
      </c>
      <c r="C32" t="s">
        <v>373</v>
      </c>
      <c r="E32" s="46" t="s">
        <v>208</v>
      </c>
      <c r="F32" s="46" t="s">
        <v>272</v>
      </c>
      <c r="G32" s="46" t="s">
        <v>272</v>
      </c>
      <c r="H32" s="46">
        <f t="shared" si="0"/>
        <v>46</v>
      </c>
      <c r="M32" s="46" t="s">
        <v>165</v>
      </c>
      <c r="N32" s="46" t="s">
        <v>159</v>
      </c>
    </row>
    <row r="33" spans="1:14" x14ac:dyDescent="0.2">
      <c r="A33" t="s">
        <v>168</v>
      </c>
      <c r="B33" s="23">
        <v>32</v>
      </c>
      <c r="C33" t="s">
        <v>374</v>
      </c>
      <c r="E33" s="46" t="s">
        <v>209</v>
      </c>
      <c r="F33" s="46" t="s">
        <v>275</v>
      </c>
      <c r="G33" s="46" t="s">
        <v>275</v>
      </c>
      <c r="H33" s="46">
        <f t="shared" si="0"/>
        <v>47</v>
      </c>
      <c r="M33" s="46" t="s">
        <v>171</v>
      </c>
      <c r="N33" s="46" t="s">
        <v>160</v>
      </c>
    </row>
    <row r="34" spans="1:14" x14ac:dyDescent="0.2">
      <c r="A34" t="s">
        <v>168</v>
      </c>
      <c r="B34" s="23">
        <v>33</v>
      </c>
      <c r="C34" t="s">
        <v>375</v>
      </c>
      <c r="E34" s="46" t="s">
        <v>210</v>
      </c>
      <c r="F34" s="46" t="s">
        <v>276</v>
      </c>
      <c r="G34" s="46" t="s">
        <v>276</v>
      </c>
      <c r="H34" s="46">
        <f t="shared" si="0"/>
        <v>48</v>
      </c>
      <c r="M34" s="46" t="s">
        <v>171</v>
      </c>
      <c r="N34" s="46" t="s">
        <v>160</v>
      </c>
    </row>
    <row r="35" spans="1:14" x14ac:dyDescent="0.2">
      <c r="A35" t="s">
        <v>168</v>
      </c>
      <c r="B35" s="23">
        <v>34</v>
      </c>
      <c r="C35" t="s">
        <v>376</v>
      </c>
      <c r="E35" s="46" t="s">
        <v>211</v>
      </c>
      <c r="F35" s="46" t="s">
        <v>273</v>
      </c>
      <c r="G35" s="46" t="s">
        <v>273</v>
      </c>
      <c r="H35" s="46">
        <f t="shared" si="0"/>
        <v>49</v>
      </c>
      <c r="M35" s="46" t="s">
        <v>171</v>
      </c>
      <c r="N35" s="46" t="s">
        <v>160</v>
      </c>
    </row>
    <row r="36" spans="1:14" x14ac:dyDescent="0.2">
      <c r="A36" t="s">
        <v>169</v>
      </c>
      <c r="B36" s="23">
        <v>35</v>
      </c>
      <c r="C36" t="s">
        <v>377</v>
      </c>
      <c r="E36" s="46" t="s">
        <v>212</v>
      </c>
      <c r="F36" s="46" t="s">
        <v>274</v>
      </c>
      <c r="G36" s="46" t="s">
        <v>274</v>
      </c>
      <c r="H36" s="46">
        <f t="shared" si="0"/>
        <v>50</v>
      </c>
      <c r="M36" s="46" t="s">
        <v>171</v>
      </c>
      <c r="N36" s="46" t="s">
        <v>160</v>
      </c>
    </row>
    <row r="37" spans="1:14" x14ac:dyDescent="0.2">
      <c r="A37" t="s">
        <v>169</v>
      </c>
      <c r="B37" s="23">
        <v>36</v>
      </c>
      <c r="C37" t="s">
        <v>378</v>
      </c>
      <c r="E37" s="46" t="s">
        <v>213</v>
      </c>
      <c r="F37" s="46" t="s">
        <v>277</v>
      </c>
      <c r="G37" s="46" t="s">
        <v>277</v>
      </c>
      <c r="H37" s="46">
        <f t="shared" si="0"/>
        <v>51</v>
      </c>
      <c r="M37" s="46" t="s">
        <v>175</v>
      </c>
      <c r="N37" s="46" t="s">
        <v>166</v>
      </c>
    </row>
    <row r="38" spans="1:14" x14ac:dyDescent="0.2">
      <c r="A38" t="s">
        <v>169</v>
      </c>
      <c r="B38" s="23">
        <v>37</v>
      </c>
      <c r="C38" t="s">
        <v>379</v>
      </c>
      <c r="E38" s="46" t="s">
        <v>214</v>
      </c>
      <c r="F38" s="46" t="s">
        <v>278</v>
      </c>
      <c r="G38" s="46" t="s">
        <v>278</v>
      </c>
      <c r="H38" s="46">
        <f t="shared" si="0"/>
        <v>52</v>
      </c>
      <c r="M38" s="46" t="s">
        <v>175</v>
      </c>
      <c r="N38" s="46" t="s">
        <v>166</v>
      </c>
    </row>
    <row r="39" spans="1:14" x14ac:dyDescent="0.2">
      <c r="A39" t="s">
        <v>182</v>
      </c>
      <c r="B39" s="23">
        <v>38</v>
      </c>
      <c r="C39" t="s">
        <v>380</v>
      </c>
      <c r="E39" s="46" t="s">
        <v>215</v>
      </c>
      <c r="F39" s="46" t="s">
        <v>279</v>
      </c>
      <c r="G39" s="46" t="s">
        <v>279</v>
      </c>
      <c r="H39" s="46">
        <f t="shared" si="0"/>
        <v>53</v>
      </c>
      <c r="M39" s="46" t="s">
        <v>175</v>
      </c>
      <c r="N39" s="46" t="s">
        <v>166</v>
      </c>
    </row>
    <row r="40" spans="1:14" x14ac:dyDescent="0.2">
      <c r="A40" t="s">
        <v>182</v>
      </c>
      <c r="B40" s="23">
        <v>39</v>
      </c>
      <c r="C40" t="s">
        <v>381</v>
      </c>
      <c r="E40" s="46" t="s">
        <v>216</v>
      </c>
      <c r="F40" s="46" t="s">
        <v>280</v>
      </c>
      <c r="G40" s="46" t="s">
        <v>280</v>
      </c>
      <c r="H40" s="46">
        <f t="shared" si="0"/>
        <v>54</v>
      </c>
      <c r="M40" s="46" t="s">
        <v>175</v>
      </c>
      <c r="N40" s="46" t="s">
        <v>166</v>
      </c>
    </row>
    <row r="41" spans="1:14" x14ac:dyDescent="0.2">
      <c r="A41" t="s">
        <v>182</v>
      </c>
      <c r="B41" s="23">
        <v>40</v>
      </c>
      <c r="C41" t="s">
        <v>382</v>
      </c>
      <c r="E41" s="46" t="s">
        <v>217</v>
      </c>
      <c r="F41" s="46" t="s">
        <v>281</v>
      </c>
      <c r="G41" s="46" t="s">
        <v>281</v>
      </c>
      <c r="H41" s="46">
        <f t="shared" si="0"/>
        <v>55</v>
      </c>
      <c r="M41" s="46" t="s">
        <v>176</v>
      </c>
      <c r="N41" s="46" t="s">
        <v>167</v>
      </c>
    </row>
    <row r="42" spans="1:14" x14ac:dyDescent="0.2">
      <c r="A42" t="s">
        <v>183</v>
      </c>
      <c r="B42" s="23">
        <v>41</v>
      </c>
      <c r="C42" t="s">
        <v>383</v>
      </c>
      <c r="E42" s="46" t="s">
        <v>218</v>
      </c>
      <c r="F42" s="46" t="s">
        <v>282</v>
      </c>
      <c r="G42" s="46" t="s">
        <v>282</v>
      </c>
      <c r="H42" s="46">
        <f t="shared" si="0"/>
        <v>56</v>
      </c>
      <c r="M42" s="46" t="s">
        <v>176</v>
      </c>
      <c r="N42" s="46" t="s">
        <v>167</v>
      </c>
    </row>
    <row r="43" spans="1:14" x14ac:dyDescent="0.2">
      <c r="A43" t="s">
        <v>183</v>
      </c>
      <c r="B43" s="23">
        <v>42</v>
      </c>
      <c r="C43" t="s">
        <v>384</v>
      </c>
      <c r="E43" s="46" t="s">
        <v>219</v>
      </c>
      <c r="F43" s="46" t="s">
        <v>283</v>
      </c>
      <c r="G43" s="46" t="s">
        <v>283</v>
      </c>
      <c r="H43" s="46">
        <f t="shared" si="0"/>
        <v>57</v>
      </c>
      <c r="M43" s="46" t="s">
        <v>176</v>
      </c>
      <c r="N43" s="46" t="s">
        <v>167</v>
      </c>
    </row>
    <row r="44" spans="1:14" x14ac:dyDescent="0.2">
      <c r="A44" t="s">
        <v>183</v>
      </c>
      <c r="B44" s="23">
        <v>43</v>
      </c>
      <c r="C44" t="s">
        <v>385</v>
      </c>
      <c r="E44" s="46" t="s">
        <v>220</v>
      </c>
      <c r="F44" s="46" t="s">
        <v>284</v>
      </c>
      <c r="G44" s="46" t="s">
        <v>284</v>
      </c>
      <c r="H44" s="46">
        <f t="shared" si="0"/>
        <v>58</v>
      </c>
      <c r="M44" s="46" t="s">
        <v>176</v>
      </c>
      <c r="N44" s="46" t="s">
        <v>167</v>
      </c>
    </row>
    <row r="45" spans="1:14" x14ac:dyDescent="0.2">
      <c r="A45" t="s">
        <v>180</v>
      </c>
      <c r="B45" s="23">
        <v>44</v>
      </c>
      <c r="C45" t="s">
        <v>386</v>
      </c>
      <c r="E45" s="46" t="s">
        <v>221</v>
      </c>
      <c r="F45" s="46" t="s">
        <v>285</v>
      </c>
      <c r="G45" s="46" t="s">
        <v>285</v>
      </c>
      <c r="H45" s="46">
        <f t="shared" si="0"/>
        <v>59</v>
      </c>
      <c r="M45" s="46" t="s">
        <v>172</v>
      </c>
      <c r="N45" s="46" t="s">
        <v>168</v>
      </c>
    </row>
    <row r="46" spans="1:14" x14ac:dyDescent="0.2">
      <c r="A46" t="s">
        <v>180</v>
      </c>
      <c r="B46" s="23">
        <v>45</v>
      </c>
      <c r="C46" t="s">
        <v>387</v>
      </c>
      <c r="E46" s="46" t="s">
        <v>222</v>
      </c>
      <c r="F46" s="46" t="s">
        <v>286</v>
      </c>
      <c r="G46" s="46" t="s">
        <v>286</v>
      </c>
      <c r="H46" s="46">
        <f t="shared" si="0"/>
        <v>60</v>
      </c>
      <c r="M46" s="46" t="s">
        <v>172</v>
      </c>
      <c r="N46" s="46" t="s">
        <v>168</v>
      </c>
    </row>
    <row r="47" spans="1:14" x14ac:dyDescent="0.2">
      <c r="A47" t="s">
        <v>180</v>
      </c>
      <c r="B47" s="23">
        <v>46</v>
      </c>
      <c r="C47" t="s">
        <v>388</v>
      </c>
      <c r="E47" s="46" t="s">
        <v>223</v>
      </c>
      <c r="F47" s="46" t="s">
        <v>287</v>
      </c>
      <c r="G47" s="46" t="s">
        <v>287</v>
      </c>
      <c r="H47" s="46">
        <f t="shared" si="0"/>
        <v>61</v>
      </c>
      <c r="M47" s="46" t="s">
        <v>172</v>
      </c>
      <c r="N47" s="46" t="s">
        <v>168</v>
      </c>
    </row>
    <row r="48" spans="1:14" x14ac:dyDescent="0.2">
      <c r="A48" t="s">
        <v>181</v>
      </c>
      <c r="B48" s="23">
        <v>47</v>
      </c>
      <c r="C48" t="s">
        <v>389</v>
      </c>
      <c r="E48" s="46" t="s">
        <v>224</v>
      </c>
      <c r="F48" s="46" t="s">
        <v>288</v>
      </c>
      <c r="G48" s="46" t="s">
        <v>288</v>
      </c>
      <c r="H48" s="46">
        <f t="shared" si="0"/>
        <v>62</v>
      </c>
      <c r="M48" s="46" t="s">
        <v>172</v>
      </c>
      <c r="N48" s="46" t="s">
        <v>168</v>
      </c>
    </row>
    <row r="49" spans="1:14" x14ac:dyDescent="0.2">
      <c r="B49" s="23">
        <v>48</v>
      </c>
      <c r="C49" t="s">
        <v>390</v>
      </c>
      <c r="E49" s="46" t="s">
        <v>225</v>
      </c>
      <c r="F49" s="46" t="s">
        <v>289</v>
      </c>
      <c r="G49" s="46" t="s">
        <v>289</v>
      </c>
      <c r="H49" s="46">
        <f t="shared" si="0"/>
        <v>63</v>
      </c>
      <c r="M49" s="46" t="s">
        <v>173</v>
      </c>
      <c r="N49" s="46" t="s">
        <v>169</v>
      </c>
    </row>
    <row r="50" spans="1:14" x14ac:dyDescent="0.2">
      <c r="B50" s="26">
        <v>1</v>
      </c>
      <c r="C50" s="20" t="s">
        <v>343</v>
      </c>
      <c r="E50" s="46" t="s">
        <v>226</v>
      </c>
      <c r="F50" s="46" t="s">
        <v>290</v>
      </c>
      <c r="G50" s="46" t="s">
        <v>290</v>
      </c>
      <c r="H50" s="46">
        <f t="shared" si="0"/>
        <v>64</v>
      </c>
      <c r="M50" s="46" t="s">
        <v>173</v>
      </c>
      <c r="N50" s="46" t="s">
        <v>169</v>
      </c>
    </row>
    <row r="51" spans="1:14" x14ac:dyDescent="0.2">
      <c r="A51" t="s">
        <v>157</v>
      </c>
      <c r="B51" s="26">
        <v>2</v>
      </c>
      <c r="C51" s="20" t="s">
        <v>344</v>
      </c>
      <c r="E51" s="46" t="s">
        <v>227</v>
      </c>
      <c r="F51" s="46" t="s">
        <v>291</v>
      </c>
      <c r="G51" s="46" t="s">
        <v>291</v>
      </c>
      <c r="H51" s="46">
        <f t="shared" si="0"/>
        <v>65</v>
      </c>
      <c r="M51" s="46" t="s">
        <v>173</v>
      </c>
      <c r="N51" s="46" t="s">
        <v>169</v>
      </c>
    </row>
    <row r="52" spans="1:14" x14ac:dyDescent="0.2">
      <c r="A52" t="s">
        <v>157</v>
      </c>
      <c r="B52" s="26">
        <v>3</v>
      </c>
      <c r="C52" s="20" t="s">
        <v>345</v>
      </c>
      <c r="E52" s="46" t="s">
        <v>228</v>
      </c>
      <c r="F52" s="46" t="s">
        <v>292</v>
      </c>
      <c r="G52" s="46" t="s">
        <v>292</v>
      </c>
      <c r="H52" s="46">
        <f t="shared" si="0"/>
        <v>66</v>
      </c>
      <c r="M52" s="46" t="s">
        <v>173</v>
      </c>
      <c r="N52" s="46" t="s">
        <v>169</v>
      </c>
    </row>
    <row r="53" spans="1:14" x14ac:dyDescent="0.2">
      <c r="A53" t="s">
        <v>157</v>
      </c>
      <c r="B53" s="26">
        <v>4</v>
      </c>
      <c r="C53" s="20" t="s">
        <v>346</v>
      </c>
      <c r="E53" s="46" t="s">
        <v>229</v>
      </c>
      <c r="F53" s="46" t="s">
        <v>293</v>
      </c>
      <c r="G53" s="46" t="s">
        <v>293</v>
      </c>
      <c r="H53" s="46">
        <f t="shared" si="0"/>
        <v>67</v>
      </c>
      <c r="M53" s="46" t="s">
        <v>174</v>
      </c>
      <c r="N53" s="46" t="s">
        <v>170</v>
      </c>
    </row>
    <row r="54" spans="1:14" x14ac:dyDescent="0.2">
      <c r="A54" t="s">
        <v>158</v>
      </c>
      <c r="B54" s="26">
        <v>5</v>
      </c>
      <c r="C54" s="20" t="s">
        <v>347</v>
      </c>
      <c r="E54" s="46" t="s">
        <v>230</v>
      </c>
      <c r="F54" s="46" t="s">
        <v>294</v>
      </c>
      <c r="G54" s="46" t="s">
        <v>294</v>
      </c>
      <c r="H54" s="46">
        <f t="shared" si="0"/>
        <v>68</v>
      </c>
      <c r="M54" s="46" t="s">
        <v>174</v>
      </c>
      <c r="N54" s="46" t="s">
        <v>170</v>
      </c>
    </row>
    <row r="55" spans="1:14" x14ac:dyDescent="0.2">
      <c r="A55" t="s">
        <v>158</v>
      </c>
      <c r="B55" s="26">
        <v>6</v>
      </c>
      <c r="C55" s="20" t="s">
        <v>348</v>
      </c>
      <c r="E55" s="46" t="s">
        <v>231</v>
      </c>
      <c r="F55" s="46" t="s">
        <v>295</v>
      </c>
      <c r="G55" s="46" t="s">
        <v>295</v>
      </c>
      <c r="H55" s="46">
        <f t="shared" si="0"/>
        <v>69</v>
      </c>
      <c r="M55" s="46" t="s">
        <v>174</v>
      </c>
      <c r="N55" s="46" t="s">
        <v>170</v>
      </c>
    </row>
    <row r="56" spans="1:14" x14ac:dyDescent="0.2">
      <c r="A56" t="s">
        <v>158</v>
      </c>
      <c r="B56" s="24">
        <v>7</v>
      </c>
      <c r="C56" s="20" t="s">
        <v>349</v>
      </c>
      <c r="E56" s="46" t="s">
        <v>232</v>
      </c>
      <c r="F56" s="46" t="s">
        <v>296</v>
      </c>
      <c r="G56" s="46" t="s">
        <v>296</v>
      </c>
      <c r="H56" s="46">
        <f t="shared" si="0"/>
        <v>70</v>
      </c>
      <c r="M56" s="46" t="s">
        <v>174</v>
      </c>
      <c r="N56" s="46" t="s">
        <v>170</v>
      </c>
    </row>
    <row r="57" spans="1:14" x14ac:dyDescent="0.2">
      <c r="A57" t="s">
        <v>142</v>
      </c>
      <c r="B57" s="24">
        <v>8</v>
      </c>
      <c r="C57" s="20" t="s">
        <v>350</v>
      </c>
      <c r="E57" s="46" t="s">
        <v>184</v>
      </c>
      <c r="F57" s="46" t="s">
        <v>249</v>
      </c>
      <c r="G57" s="46" t="s">
        <v>249</v>
      </c>
      <c r="H57" s="46">
        <f t="shared" si="0"/>
        <v>71</v>
      </c>
      <c r="M57" s="46" t="s">
        <v>165</v>
      </c>
      <c r="N57" s="46" t="s">
        <v>159</v>
      </c>
    </row>
    <row r="58" spans="1:14" x14ac:dyDescent="0.2">
      <c r="A58" t="s">
        <v>142</v>
      </c>
      <c r="B58" s="24">
        <v>9</v>
      </c>
      <c r="C58" s="20" t="s">
        <v>351</v>
      </c>
      <c r="E58" s="46" t="s">
        <v>185</v>
      </c>
      <c r="F58" s="46" t="s">
        <v>250</v>
      </c>
      <c r="G58" s="46" t="s">
        <v>250</v>
      </c>
      <c r="H58" s="46">
        <f t="shared" si="0"/>
        <v>72</v>
      </c>
      <c r="M58" s="46" t="s">
        <v>165</v>
      </c>
      <c r="N58" s="46" t="s">
        <v>159</v>
      </c>
    </row>
    <row r="59" spans="1:14" x14ac:dyDescent="0.2">
      <c r="A59" t="s">
        <v>142</v>
      </c>
      <c r="B59" s="24">
        <v>10</v>
      </c>
      <c r="C59" s="20" t="s">
        <v>352</v>
      </c>
      <c r="E59" s="46" t="s">
        <v>186</v>
      </c>
      <c r="F59" s="46" t="s">
        <v>251</v>
      </c>
      <c r="G59" s="46" t="s">
        <v>251</v>
      </c>
      <c r="H59" s="46">
        <f t="shared" si="0"/>
        <v>73</v>
      </c>
      <c r="M59" s="46" t="s">
        <v>165</v>
      </c>
      <c r="N59" s="46" t="s">
        <v>159</v>
      </c>
    </row>
    <row r="60" spans="1:14" x14ac:dyDescent="0.2">
      <c r="A60" t="s">
        <v>156</v>
      </c>
      <c r="B60" s="24">
        <v>11</v>
      </c>
      <c r="C60" s="20" t="s">
        <v>353</v>
      </c>
      <c r="E60" s="46" t="s">
        <v>187</v>
      </c>
      <c r="F60" s="46" t="s">
        <v>252</v>
      </c>
      <c r="G60" s="46" t="s">
        <v>252</v>
      </c>
      <c r="H60" s="46">
        <f t="shared" si="0"/>
        <v>74</v>
      </c>
      <c r="M60" s="46" t="s">
        <v>165</v>
      </c>
      <c r="N60" s="46" t="s">
        <v>159</v>
      </c>
    </row>
    <row r="61" spans="1:14" x14ac:dyDescent="0.2">
      <c r="A61" t="s">
        <v>156</v>
      </c>
      <c r="B61" s="24">
        <v>12</v>
      </c>
      <c r="C61" s="20" t="s">
        <v>354</v>
      </c>
      <c r="E61" s="46" t="s">
        <v>188</v>
      </c>
      <c r="F61" s="46" t="s">
        <v>297</v>
      </c>
      <c r="G61" s="46" t="s">
        <v>297</v>
      </c>
      <c r="H61" s="46">
        <f t="shared" si="0"/>
        <v>75</v>
      </c>
      <c r="M61" s="46" t="s">
        <v>165</v>
      </c>
      <c r="N61" s="46" t="s">
        <v>159</v>
      </c>
    </row>
    <row r="62" spans="1:14" x14ac:dyDescent="0.2">
      <c r="A62" t="s">
        <v>156</v>
      </c>
      <c r="B62" s="26">
        <v>13</v>
      </c>
      <c r="C62" s="20" t="s">
        <v>355</v>
      </c>
      <c r="E62" s="46" t="s">
        <v>189</v>
      </c>
      <c r="F62" s="46" t="s">
        <v>253</v>
      </c>
      <c r="G62" s="46" t="s">
        <v>253</v>
      </c>
      <c r="H62" s="46">
        <f t="shared" si="0"/>
        <v>76</v>
      </c>
      <c r="M62" s="46" t="s">
        <v>161</v>
      </c>
      <c r="N62" s="46" t="s">
        <v>142</v>
      </c>
    </row>
    <row r="63" spans="1:14" x14ac:dyDescent="0.2">
      <c r="A63" t="s">
        <v>166</v>
      </c>
      <c r="B63" s="26">
        <v>14</v>
      </c>
      <c r="C63" s="20" t="s">
        <v>356</v>
      </c>
      <c r="E63" s="46" t="s">
        <v>190</v>
      </c>
      <c r="F63" s="46" t="s">
        <v>254</v>
      </c>
      <c r="G63" s="46" t="s">
        <v>254</v>
      </c>
      <c r="H63" s="46">
        <f t="shared" si="0"/>
        <v>77</v>
      </c>
      <c r="M63" s="46" t="s">
        <v>161</v>
      </c>
      <c r="N63" s="46" t="s">
        <v>142</v>
      </c>
    </row>
    <row r="64" spans="1:14" x14ac:dyDescent="0.2">
      <c r="A64" t="s">
        <v>166</v>
      </c>
      <c r="B64" s="26">
        <v>15</v>
      </c>
      <c r="C64" s="20" t="s">
        <v>357</v>
      </c>
      <c r="E64" s="46" t="s">
        <v>191</v>
      </c>
      <c r="F64" s="46" t="s">
        <v>255</v>
      </c>
      <c r="G64" s="46" t="s">
        <v>255</v>
      </c>
      <c r="H64" s="46">
        <f t="shared" si="0"/>
        <v>78</v>
      </c>
      <c r="M64" s="46" t="s">
        <v>161</v>
      </c>
      <c r="N64" s="46" t="s">
        <v>142</v>
      </c>
    </row>
    <row r="65" spans="1:14" x14ac:dyDescent="0.2">
      <c r="A65" t="s">
        <v>166</v>
      </c>
      <c r="B65" s="26">
        <v>16</v>
      </c>
      <c r="C65" s="20" t="s">
        <v>358</v>
      </c>
      <c r="E65" s="46" t="s">
        <v>192</v>
      </c>
      <c r="F65" s="46" t="s">
        <v>256</v>
      </c>
      <c r="G65" s="46" t="s">
        <v>256</v>
      </c>
      <c r="H65" s="46">
        <f t="shared" si="0"/>
        <v>79</v>
      </c>
      <c r="M65" s="46" t="s">
        <v>161</v>
      </c>
      <c r="N65" s="46" t="s">
        <v>142</v>
      </c>
    </row>
    <row r="66" spans="1:14" x14ac:dyDescent="0.2">
      <c r="A66" t="s">
        <v>167</v>
      </c>
      <c r="B66" s="26">
        <v>17</v>
      </c>
      <c r="C66" s="20" t="s">
        <v>359</v>
      </c>
      <c r="E66" s="46" t="s">
        <v>193</v>
      </c>
      <c r="F66" s="46" t="s">
        <v>257</v>
      </c>
      <c r="G66" s="46" t="s">
        <v>257</v>
      </c>
      <c r="H66" s="46">
        <f t="shared" si="0"/>
        <v>80</v>
      </c>
      <c r="M66" s="46" t="s">
        <v>162</v>
      </c>
      <c r="N66" s="46" t="s">
        <v>156</v>
      </c>
    </row>
    <row r="67" spans="1:14" x14ac:dyDescent="0.2">
      <c r="A67" t="s">
        <v>167</v>
      </c>
      <c r="B67" s="26">
        <v>18</v>
      </c>
      <c r="C67" s="20" t="s">
        <v>360</v>
      </c>
    </row>
    <row r="68" spans="1:14" x14ac:dyDescent="0.2">
      <c r="A68" t="s">
        <v>167</v>
      </c>
      <c r="B68" s="25">
        <v>19</v>
      </c>
      <c r="C68" s="20" t="s">
        <v>361</v>
      </c>
    </row>
    <row r="69" spans="1:14" x14ac:dyDescent="0.2">
      <c r="A69" t="s">
        <v>159</v>
      </c>
      <c r="B69" s="25">
        <v>20</v>
      </c>
      <c r="C69" s="20" t="s">
        <v>362</v>
      </c>
    </row>
    <row r="70" spans="1:14" x14ac:dyDescent="0.2">
      <c r="A70" t="s">
        <v>159</v>
      </c>
      <c r="B70" s="25">
        <v>21</v>
      </c>
      <c r="C70" s="20" t="s">
        <v>363</v>
      </c>
      <c r="N70">
        <f>80-16</f>
        <v>64</v>
      </c>
    </row>
    <row r="71" spans="1:14" x14ac:dyDescent="0.2">
      <c r="A71" t="s">
        <v>159</v>
      </c>
      <c r="B71" s="25">
        <v>22</v>
      </c>
      <c r="C71" s="20" t="s">
        <v>364</v>
      </c>
    </row>
    <row r="72" spans="1:14" x14ac:dyDescent="0.2">
      <c r="A72" t="s">
        <v>160</v>
      </c>
      <c r="B72" s="25">
        <v>23</v>
      </c>
      <c r="C72" s="20" t="s">
        <v>365</v>
      </c>
    </row>
    <row r="73" spans="1:14" x14ac:dyDescent="0.2">
      <c r="A73" t="s">
        <v>160</v>
      </c>
      <c r="B73" s="25">
        <v>24</v>
      </c>
      <c r="C73" s="20" t="s">
        <v>366</v>
      </c>
    </row>
    <row r="74" spans="1:14" x14ac:dyDescent="0.2">
      <c r="A74" t="s">
        <v>160</v>
      </c>
      <c r="B74" s="25">
        <v>25</v>
      </c>
      <c r="C74" s="20" t="s">
        <v>367</v>
      </c>
    </row>
    <row r="75" spans="1:14" x14ac:dyDescent="0.2">
      <c r="A75" t="s">
        <v>170</v>
      </c>
      <c r="B75" s="25">
        <v>26</v>
      </c>
      <c r="C75" s="20" t="s">
        <v>368</v>
      </c>
    </row>
    <row r="76" spans="1:14" x14ac:dyDescent="0.2">
      <c r="A76" t="s">
        <v>170</v>
      </c>
      <c r="B76" s="25">
        <v>27</v>
      </c>
      <c r="C76" s="20" t="s">
        <v>369</v>
      </c>
    </row>
    <row r="77" spans="1:14" x14ac:dyDescent="0.2">
      <c r="A77" t="s">
        <v>170</v>
      </c>
      <c r="B77" s="25">
        <v>28</v>
      </c>
      <c r="C77" s="20" t="s">
        <v>370</v>
      </c>
    </row>
    <row r="78" spans="1:14" x14ac:dyDescent="0.2">
      <c r="A78" t="s">
        <v>179</v>
      </c>
      <c r="B78" s="25">
        <v>29</v>
      </c>
      <c r="C78" s="20" t="s">
        <v>371</v>
      </c>
    </row>
    <row r="79" spans="1:14" x14ac:dyDescent="0.2">
      <c r="A79" t="s">
        <v>179</v>
      </c>
      <c r="B79" s="25">
        <v>30</v>
      </c>
      <c r="C79" s="20" t="s">
        <v>372</v>
      </c>
    </row>
    <row r="80" spans="1:14" x14ac:dyDescent="0.2">
      <c r="A80" t="s">
        <v>179</v>
      </c>
      <c r="B80" s="25">
        <v>31</v>
      </c>
      <c r="C80" s="20" t="s">
        <v>373</v>
      </c>
    </row>
    <row r="81" spans="1:3" x14ac:dyDescent="0.2">
      <c r="A81" t="s">
        <v>168</v>
      </c>
      <c r="B81" s="25">
        <v>32</v>
      </c>
      <c r="C81" s="20" t="s">
        <v>374</v>
      </c>
    </row>
    <row r="82" spans="1:3" x14ac:dyDescent="0.2">
      <c r="A82" t="s">
        <v>168</v>
      </c>
      <c r="B82" s="25">
        <v>33</v>
      </c>
      <c r="C82" s="20" t="s">
        <v>375</v>
      </c>
    </row>
    <row r="83" spans="1:3" x14ac:dyDescent="0.2">
      <c r="A83" t="s">
        <v>168</v>
      </c>
      <c r="B83" s="25">
        <v>34</v>
      </c>
      <c r="C83" s="20" t="s">
        <v>376</v>
      </c>
    </row>
    <row r="84" spans="1:3" x14ac:dyDescent="0.2">
      <c r="A84" t="s">
        <v>169</v>
      </c>
      <c r="B84" s="25">
        <v>35</v>
      </c>
      <c r="C84" s="20" t="s">
        <v>377</v>
      </c>
    </row>
    <row r="85" spans="1:3" x14ac:dyDescent="0.2">
      <c r="A85" t="s">
        <v>169</v>
      </c>
      <c r="B85" s="25">
        <v>36</v>
      </c>
      <c r="C85" s="20" t="s">
        <v>378</v>
      </c>
    </row>
    <row r="86" spans="1:3" x14ac:dyDescent="0.2">
      <c r="A86" t="s">
        <v>169</v>
      </c>
      <c r="B86" s="25">
        <v>37</v>
      </c>
      <c r="C86" s="20" t="s">
        <v>379</v>
      </c>
    </row>
    <row r="87" spans="1:3" x14ac:dyDescent="0.2">
      <c r="A87" t="s">
        <v>182</v>
      </c>
      <c r="B87" s="25">
        <v>38</v>
      </c>
      <c r="C87" s="20" t="s">
        <v>380</v>
      </c>
    </row>
    <row r="88" spans="1:3" x14ac:dyDescent="0.2">
      <c r="A88" t="s">
        <v>182</v>
      </c>
      <c r="B88" s="25">
        <v>39</v>
      </c>
      <c r="C88" s="20" t="s">
        <v>381</v>
      </c>
    </row>
    <row r="89" spans="1:3" x14ac:dyDescent="0.2">
      <c r="A89" t="s">
        <v>182</v>
      </c>
      <c r="B89" s="25">
        <v>40</v>
      </c>
      <c r="C89" s="20" t="s">
        <v>382</v>
      </c>
    </row>
    <row r="90" spans="1:3" x14ac:dyDescent="0.2">
      <c r="A90" t="s">
        <v>183</v>
      </c>
      <c r="B90" s="25">
        <v>41</v>
      </c>
      <c r="C90" s="20" t="s">
        <v>383</v>
      </c>
    </row>
    <row r="91" spans="1:3" x14ac:dyDescent="0.2">
      <c r="A91" t="s">
        <v>183</v>
      </c>
      <c r="B91" s="25">
        <v>42</v>
      </c>
      <c r="C91" s="20" t="s">
        <v>384</v>
      </c>
    </row>
    <row r="92" spans="1:3" x14ac:dyDescent="0.2">
      <c r="A92" t="s">
        <v>183</v>
      </c>
      <c r="B92" s="25">
        <v>43</v>
      </c>
      <c r="C92" s="20" t="s">
        <v>385</v>
      </c>
    </row>
    <row r="93" spans="1:3" x14ac:dyDescent="0.2">
      <c r="A93" t="s">
        <v>180</v>
      </c>
      <c r="B93" s="25">
        <v>44</v>
      </c>
      <c r="C93" s="20" t="s">
        <v>386</v>
      </c>
    </row>
    <row r="94" spans="1:3" x14ac:dyDescent="0.2">
      <c r="A94" t="s">
        <v>180</v>
      </c>
      <c r="B94" s="25">
        <v>45</v>
      </c>
      <c r="C94" s="20" t="s">
        <v>387</v>
      </c>
    </row>
    <row r="95" spans="1:3" x14ac:dyDescent="0.2">
      <c r="A95" t="s">
        <v>180</v>
      </c>
      <c r="B95" s="25">
        <v>46</v>
      </c>
      <c r="C95" s="20" t="s">
        <v>388</v>
      </c>
    </row>
    <row r="96" spans="1:3" x14ac:dyDescent="0.2">
      <c r="A96" t="s">
        <v>181</v>
      </c>
      <c r="B96" s="25">
        <v>47</v>
      </c>
      <c r="C96" s="20" t="s">
        <v>389</v>
      </c>
    </row>
    <row r="97" spans="1:3" x14ac:dyDescent="0.2">
      <c r="B97" s="25">
        <v>48</v>
      </c>
      <c r="C97" s="20" t="s">
        <v>390</v>
      </c>
    </row>
    <row r="98" spans="1:3" x14ac:dyDescent="0.2">
      <c r="B98" s="26">
        <v>1</v>
      </c>
      <c r="C98" s="20" t="s">
        <v>343</v>
      </c>
    </row>
    <row r="99" spans="1:3" x14ac:dyDescent="0.2">
      <c r="A99" t="s">
        <v>181</v>
      </c>
      <c r="B99" s="26">
        <v>2</v>
      </c>
      <c r="C99" s="20" t="s">
        <v>391</v>
      </c>
    </row>
    <row r="100" spans="1:3" x14ac:dyDescent="0.2">
      <c r="A100" t="s">
        <v>181</v>
      </c>
      <c r="B100" s="26">
        <v>3</v>
      </c>
      <c r="C100" s="20" t="s">
        <v>392</v>
      </c>
    </row>
    <row r="101" spans="1:3" x14ac:dyDescent="0.2">
      <c r="A101" t="s">
        <v>181</v>
      </c>
      <c r="B101" s="26">
        <v>4</v>
      </c>
      <c r="C101" s="20" t="s">
        <v>393</v>
      </c>
    </row>
    <row r="102" spans="1:3" x14ac:dyDescent="0.2">
      <c r="A102" t="s">
        <v>181</v>
      </c>
      <c r="B102" s="26">
        <v>5</v>
      </c>
      <c r="C102" s="20" t="s">
        <v>394</v>
      </c>
    </row>
    <row r="103" spans="1:3" x14ac:dyDescent="0.2">
      <c r="A103" t="s">
        <v>181</v>
      </c>
      <c r="B103" s="26">
        <v>6</v>
      </c>
      <c r="C103" s="20" t="s">
        <v>395</v>
      </c>
    </row>
    <row r="104" spans="1:3" x14ac:dyDescent="0.2">
      <c r="A104" t="s">
        <v>186</v>
      </c>
      <c r="B104" s="24">
        <v>7</v>
      </c>
      <c r="C104" s="20" t="s">
        <v>396</v>
      </c>
    </row>
    <row r="105" spans="1:3" x14ac:dyDescent="0.2">
      <c r="A105" t="s">
        <v>186</v>
      </c>
      <c r="B105" s="24">
        <v>8</v>
      </c>
      <c r="C105" s="20" t="s">
        <v>397</v>
      </c>
    </row>
    <row r="106" spans="1:3" x14ac:dyDescent="0.2">
      <c r="A106" t="s">
        <v>186</v>
      </c>
      <c r="B106" s="24">
        <v>9</v>
      </c>
      <c r="C106" s="20" t="s">
        <v>398</v>
      </c>
    </row>
    <row r="107" spans="1:3" x14ac:dyDescent="0.2">
      <c r="A107" t="s">
        <v>186</v>
      </c>
      <c r="B107" s="24">
        <v>10</v>
      </c>
      <c r="C107" s="20" t="s">
        <v>399</v>
      </c>
    </row>
    <row r="108" spans="1:3" x14ac:dyDescent="0.2">
      <c r="A108" t="s">
        <v>186</v>
      </c>
      <c r="B108" s="24">
        <v>11</v>
      </c>
      <c r="C108" s="20" t="s">
        <v>400</v>
      </c>
    </row>
    <row r="109" spans="1:3" x14ac:dyDescent="0.2">
      <c r="A109" t="s">
        <v>186</v>
      </c>
      <c r="B109" s="24">
        <v>12</v>
      </c>
      <c r="C109" s="20" t="s">
        <v>401</v>
      </c>
    </row>
    <row r="110" spans="1:3" x14ac:dyDescent="0.2">
      <c r="A110" t="s">
        <v>187</v>
      </c>
      <c r="B110" s="26">
        <v>13</v>
      </c>
      <c r="C110" s="20" t="s">
        <v>402</v>
      </c>
    </row>
    <row r="111" spans="1:3" x14ac:dyDescent="0.2">
      <c r="A111" t="s">
        <v>187</v>
      </c>
      <c r="B111" s="26">
        <v>14</v>
      </c>
      <c r="C111" s="20" t="s">
        <v>403</v>
      </c>
    </row>
    <row r="112" spans="1:3" x14ac:dyDescent="0.2">
      <c r="A112" t="s">
        <v>187</v>
      </c>
      <c r="B112" s="26">
        <v>15</v>
      </c>
      <c r="C112" s="20" t="s">
        <v>404</v>
      </c>
    </row>
    <row r="113" spans="1:3" x14ac:dyDescent="0.2">
      <c r="A113" t="s">
        <v>187</v>
      </c>
      <c r="B113" s="26">
        <v>16</v>
      </c>
      <c r="C113" s="20" t="s">
        <v>405</v>
      </c>
    </row>
    <row r="114" spans="1:3" x14ac:dyDescent="0.2">
      <c r="A114" t="s">
        <v>187</v>
      </c>
      <c r="B114" s="26">
        <v>17</v>
      </c>
      <c r="C114" s="20" t="s">
        <v>406</v>
      </c>
    </row>
    <row r="115" spans="1:3" x14ac:dyDescent="0.2">
      <c r="A115" t="s">
        <v>187</v>
      </c>
      <c r="B115" s="26">
        <v>18</v>
      </c>
      <c r="C115" s="20" t="s">
        <v>407</v>
      </c>
    </row>
    <row r="116" spans="1:3" x14ac:dyDescent="0.2">
      <c r="A116" t="s">
        <v>188</v>
      </c>
      <c r="B116" s="25">
        <v>19</v>
      </c>
      <c r="C116" s="20" t="s">
        <v>408</v>
      </c>
    </row>
    <row r="117" spans="1:3" x14ac:dyDescent="0.2">
      <c r="A117" t="s">
        <v>188</v>
      </c>
      <c r="B117" s="25">
        <v>20</v>
      </c>
      <c r="C117" s="20" t="s">
        <v>409</v>
      </c>
    </row>
    <row r="118" spans="1:3" x14ac:dyDescent="0.2">
      <c r="A118" t="s">
        <v>188</v>
      </c>
      <c r="B118" s="25">
        <v>21</v>
      </c>
      <c r="C118" s="20" t="s">
        <v>410</v>
      </c>
    </row>
    <row r="119" spans="1:3" x14ac:dyDescent="0.2">
      <c r="A119" t="s">
        <v>188</v>
      </c>
      <c r="B119" s="25">
        <v>22</v>
      </c>
      <c r="C119" s="20" t="s">
        <v>411</v>
      </c>
    </row>
    <row r="120" spans="1:3" x14ac:dyDescent="0.2">
      <c r="A120" t="s">
        <v>188</v>
      </c>
      <c r="B120" s="25">
        <v>23</v>
      </c>
      <c r="C120" s="20" t="s">
        <v>412</v>
      </c>
    </row>
    <row r="121" spans="1:3" x14ac:dyDescent="0.2">
      <c r="A121" t="s">
        <v>188</v>
      </c>
      <c r="B121" s="25">
        <v>24</v>
      </c>
      <c r="C121" s="20" t="s">
        <v>413</v>
      </c>
    </row>
    <row r="122" spans="1:3" x14ac:dyDescent="0.2">
      <c r="A122" t="s">
        <v>184</v>
      </c>
      <c r="B122" s="25">
        <v>25</v>
      </c>
      <c r="C122" s="20" t="s">
        <v>414</v>
      </c>
    </row>
    <row r="123" spans="1:3" x14ac:dyDescent="0.2">
      <c r="A123" t="s">
        <v>184</v>
      </c>
      <c r="B123" s="25">
        <v>26</v>
      </c>
      <c r="C123" s="20" t="s">
        <v>415</v>
      </c>
    </row>
    <row r="124" spans="1:3" x14ac:dyDescent="0.2">
      <c r="A124" t="s">
        <v>184</v>
      </c>
      <c r="B124" s="25">
        <v>27</v>
      </c>
      <c r="C124" s="20" t="s">
        <v>416</v>
      </c>
    </row>
    <row r="125" spans="1:3" x14ac:dyDescent="0.2">
      <c r="A125" t="s">
        <v>184</v>
      </c>
      <c r="B125" s="25">
        <v>28</v>
      </c>
      <c r="C125" s="20" t="s">
        <v>417</v>
      </c>
    </row>
    <row r="126" spans="1:3" x14ac:dyDescent="0.2">
      <c r="A126" t="s">
        <v>184</v>
      </c>
      <c r="B126" s="25">
        <v>29</v>
      </c>
      <c r="C126" s="20" t="s">
        <v>418</v>
      </c>
    </row>
    <row r="127" spans="1:3" x14ac:dyDescent="0.2">
      <c r="A127" t="s">
        <v>184</v>
      </c>
      <c r="B127" s="25">
        <v>30</v>
      </c>
      <c r="C127" s="20" t="s">
        <v>419</v>
      </c>
    </row>
    <row r="128" spans="1:3" x14ac:dyDescent="0.2">
      <c r="A128" t="s">
        <v>185</v>
      </c>
      <c r="B128" s="25">
        <v>31</v>
      </c>
      <c r="C128" s="20" t="s">
        <v>420</v>
      </c>
    </row>
    <row r="129" spans="1:3" x14ac:dyDescent="0.2">
      <c r="A129" t="s">
        <v>185</v>
      </c>
      <c r="B129" s="25">
        <v>32</v>
      </c>
      <c r="C129" s="20" t="s">
        <v>421</v>
      </c>
    </row>
    <row r="130" spans="1:3" x14ac:dyDescent="0.2">
      <c r="A130" t="s">
        <v>185</v>
      </c>
      <c r="B130" s="25">
        <v>33</v>
      </c>
      <c r="C130" s="20" t="s">
        <v>422</v>
      </c>
    </row>
    <row r="131" spans="1:3" x14ac:dyDescent="0.2">
      <c r="A131" t="s">
        <v>185</v>
      </c>
      <c r="B131" s="25">
        <v>34</v>
      </c>
      <c r="C131" s="20" t="s">
        <v>423</v>
      </c>
    </row>
    <row r="132" spans="1:3" x14ac:dyDescent="0.2">
      <c r="A132" t="s">
        <v>185</v>
      </c>
      <c r="B132" s="25">
        <v>35</v>
      </c>
      <c r="C132" s="20" t="s">
        <v>424</v>
      </c>
    </row>
    <row r="133" spans="1:3" x14ac:dyDescent="0.2">
      <c r="A133" t="s">
        <v>185</v>
      </c>
      <c r="B133" s="25">
        <v>36</v>
      </c>
      <c r="C133" s="20" t="s">
        <v>425</v>
      </c>
    </row>
    <row r="134" spans="1:3" x14ac:dyDescent="0.2">
      <c r="B134" s="25">
        <v>37</v>
      </c>
      <c r="C134" s="20" t="s">
        <v>426</v>
      </c>
    </row>
    <row r="135" spans="1:3" x14ac:dyDescent="0.2">
      <c r="B135" s="25">
        <v>38</v>
      </c>
      <c r="C135" s="20" t="s">
        <v>427</v>
      </c>
    </row>
    <row r="136" spans="1:3" x14ac:dyDescent="0.2">
      <c r="B136" s="25">
        <v>39</v>
      </c>
      <c r="C136" s="20" t="s">
        <v>427</v>
      </c>
    </row>
    <row r="137" spans="1:3" x14ac:dyDescent="0.2">
      <c r="B137" s="25">
        <v>40</v>
      </c>
      <c r="C137" s="20" t="s">
        <v>427</v>
      </c>
    </row>
    <row r="138" spans="1:3" x14ac:dyDescent="0.2">
      <c r="B138" s="25">
        <v>41</v>
      </c>
      <c r="C138" s="20" t="s">
        <v>427</v>
      </c>
    </row>
    <row r="139" spans="1:3" x14ac:dyDescent="0.2">
      <c r="B139" s="25">
        <v>42</v>
      </c>
      <c r="C139" s="20" t="s">
        <v>427</v>
      </c>
    </row>
    <row r="140" spans="1:3" x14ac:dyDescent="0.2">
      <c r="B140" s="25">
        <v>43</v>
      </c>
      <c r="C140" s="20" t="s">
        <v>427</v>
      </c>
    </row>
    <row r="141" spans="1:3" x14ac:dyDescent="0.2">
      <c r="B141" s="25">
        <v>44</v>
      </c>
      <c r="C141" s="20" t="s">
        <v>427</v>
      </c>
    </row>
    <row r="142" spans="1:3" x14ac:dyDescent="0.2">
      <c r="B142" s="25">
        <v>45</v>
      </c>
      <c r="C142" s="20" t="s">
        <v>427</v>
      </c>
    </row>
    <row r="143" spans="1:3" x14ac:dyDescent="0.2">
      <c r="B143" s="25">
        <v>46</v>
      </c>
      <c r="C143" s="20" t="s">
        <v>427</v>
      </c>
    </row>
    <row r="144" spans="1:3" x14ac:dyDescent="0.2">
      <c r="B144" s="25">
        <v>47</v>
      </c>
      <c r="C144" s="20" t="s">
        <v>427</v>
      </c>
    </row>
    <row r="145" spans="1:3" x14ac:dyDescent="0.2">
      <c r="B145" s="25">
        <v>48</v>
      </c>
      <c r="C145" s="20" t="s">
        <v>427</v>
      </c>
    </row>
    <row r="146" spans="1:3" x14ac:dyDescent="0.2">
      <c r="B146" s="26">
        <v>1</v>
      </c>
      <c r="C146" s="29" t="s">
        <v>427</v>
      </c>
    </row>
    <row r="147" spans="1:3" x14ac:dyDescent="0.2">
      <c r="A147" t="s">
        <v>157</v>
      </c>
      <c r="B147" s="26">
        <v>2</v>
      </c>
      <c r="C147" s="27" t="s">
        <v>344</v>
      </c>
    </row>
    <row r="148" spans="1:3" x14ac:dyDescent="0.2">
      <c r="A148" t="s">
        <v>157</v>
      </c>
      <c r="B148" s="26">
        <v>3</v>
      </c>
      <c r="C148" s="27" t="s">
        <v>345</v>
      </c>
    </row>
    <row r="149" spans="1:3" x14ac:dyDescent="0.2">
      <c r="A149" t="s">
        <v>157</v>
      </c>
      <c r="B149" s="26">
        <v>4</v>
      </c>
      <c r="C149" s="27" t="s">
        <v>346</v>
      </c>
    </row>
    <row r="150" spans="1:3" x14ac:dyDescent="0.2">
      <c r="A150" t="s">
        <v>158</v>
      </c>
      <c r="B150" s="26">
        <v>5</v>
      </c>
      <c r="C150" s="27" t="s">
        <v>347</v>
      </c>
    </row>
    <row r="151" spans="1:3" x14ac:dyDescent="0.2">
      <c r="A151" t="s">
        <v>158</v>
      </c>
      <c r="B151" s="26">
        <v>6</v>
      </c>
      <c r="C151" s="27" t="s">
        <v>348</v>
      </c>
    </row>
    <row r="152" spans="1:3" x14ac:dyDescent="0.2">
      <c r="A152" t="s">
        <v>158</v>
      </c>
      <c r="B152" s="24">
        <v>7</v>
      </c>
      <c r="C152" s="27" t="s">
        <v>349</v>
      </c>
    </row>
    <row r="153" spans="1:3" x14ac:dyDescent="0.2">
      <c r="A153" t="s">
        <v>142</v>
      </c>
      <c r="B153" s="24">
        <v>8</v>
      </c>
      <c r="C153" s="27" t="s">
        <v>350</v>
      </c>
    </row>
    <row r="154" spans="1:3" x14ac:dyDescent="0.2">
      <c r="A154" t="s">
        <v>142</v>
      </c>
      <c r="B154" s="24">
        <v>9</v>
      </c>
      <c r="C154" s="27" t="s">
        <v>351</v>
      </c>
    </row>
    <row r="155" spans="1:3" x14ac:dyDescent="0.2">
      <c r="A155" t="s">
        <v>142</v>
      </c>
      <c r="B155" s="24">
        <v>10</v>
      </c>
      <c r="C155" s="27" t="s">
        <v>352</v>
      </c>
    </row>
    <row r="156" spans="1:3" x14ac:dyDescent="0.2">
      <c r="A156" t="s">
        <v>156</v>
      </c>
      <c r="B156" s="24">
        <v>11</v>
      </c>
      <c r="C156" s="27" t="s">
        <v>353</v>
      </c>
    </row>
    <row r="157" spans="1:3" x14ac:dyDescent="0.2">
      <c r="A157" t="s">
        <v>156</v>
      </c>
      <c r="B157" s="24">
        <v>12</v>
      </c>
      <c r="C157" s="27" t="s">
        <v>354</v>
      </c>
    </row>
    <row r="158" spans="1:3" x14ac:dyDescent="0.2">
      <c r="A158" t="s">
        <v>156</v>
      </c>
      <c r="B158" s="26">
        <v>13</v>
      </c>
      <c r="C158" s="27" t="s">
        <v>355</v>
      </c>
    </row>
    <row r="159" spans="1:3" x14ac:dyDescent="0.2">
      <c r="A159" t="s">
        <v>166</v>
      </c>
      <c r="B159" s="26">
        <v>14</v>
      </c>
      <c r="C159" s="27" t="s">
        <v>356</v>
      </c>
    </row>
    <row r="160" spans="1:3" x14ac:dyDescent="0.2">
      <c r="A160" t="s">
        <v>166</v>
      </c>
      <c r="B160" s="26">
        <v>15</v>
      </c>
      <c r="C160" s="27" t="s">
        <v>357</v>
      </c>
    </row>
    <row r="161" spans="1:3" x14ac:dyDescent="0.2">
      <c r="A161" t="s">
        <v>166</v>
      </c>
      <c r="B161" s="26">
        <v>16</v>
      </c>
      <c r="C161" s="27" t="s">
        <v>358</v>
      </c>
    </row>
    <row r="162" spans="1:3" x14ac:dyDescent="0.2">
      <c r="A162" t="s">
        <v>167</v>
      </c>
      <c r="B162" s="26">
        <v>17</v>
      </c>
      <c r="C162" s="27" t="s">
        <v>359</v>
      </c>
    </row>
    <row r="163" spans="1:3" x14ac:dyDescent="0.2">
      <c r="A163" t="s">
        <v>167</v>
      </c>
      <c r="B163" s="26">
        <v>18</v>
      </c>
      <c r="C163" s="27" t="s">
        <v>360</v>
      </c>
    </row>
    <row r="164" spans="1:3" x14ac:dyDescent="0.2">
      <c r="A164" t="s">
        <v>167</v>
      </c>
      <c r="B164" s="24">
        <v>19</v>
      </c>
      <c r="C164" s="27" t="s">
        <v>361</v>
      </c>
    </row>
    <row r="165" spans="1:3" x14ac:dyDescent="0.2">
      <c r="A165" t="s">
        <v>159</v>
      </c>
      <c r="B165" s="24">
        <v>20</v>
      </c>
      <c r="C165" s="27" t="s">
        <v>362</v>
      </c>
    </row>
    <row r="166" spans="1:3" x14ac:dyDescent="0.2">
      <c r="A166" t="s">
        <v>159</v>
      </c>
      <c r="B166" s="24">
        <v>21</v>
      </c>
      <c r="C166" s="27" t="s">
        <v>363</v>
      </c>
    </row>
    <row r="167" spans="1:3" x14ac:dyDescent="0.2">
      <c r="A167" t="s">
        <v>159</v>
      </c>
      <c r="B167" s="24">
        <v>22</v>
      </c>
      <c r="C167" s="27" t="s">
        <v>364</v>
      </c>
    </row>
    <row r="168" spans="1:3" x14ac:dyDescent="0.2">
      <c r="A168" t="s">
        <v>160</v>
      </c>
      <c r="B168" s="24">
        <v>23</v>
      </c>
      <c r="C168" s="27" t="s">
        <v>365</v>
      </c>
    </row>
    <row r="169" spans="1:3" x14ac:dyDescent="0.2">
      <c r="A169" t="s">
        <v>160</v>
      </c>
      <c r="B169" s="24">
        <v>24</v>
      </c>
      <c r="C169" s="27" t="s">
        <v>366</v>
      </c>
    </row>
    <row r="170" spans="1:3" x14ac:dyDescent="0.2">
      <c r="A170" t="s">
        <v>160</v>
      </c>
      <c r="B170" s="24">
        <v>25</v>
      </c>
      <c r="C170" s="27" t="s">
        <v>367</v>
      </c>
    </row>
    <row r="171" spans="1:3" x14ac:dyDescent="0.2">
      <c r="A171" t="s">
        <v>170</v>
      </c>
      <c r="B171" s="24">
        <v>26</v>
      </c>
      <c r="C171" s="27" t="s">
        <v>368</v>
      </c>
    </row>
    <row r="172" spans="1:3" x14ac:dyDescent="0.2">
      <c r="A172" t="s">
        <v>170</v>
      </c>
      <c r="B172" s="24">
        <v>27</v>
      </c>
      <c r="C172" s="27" t="s">
        <v>369</v>
      </c>
    </row>
    <row r="173" spans="1:3" x14ac:dyDescent="0.2">
      <c r="A173" t="s">
        <v>170</v>
      </c>
      <c r="B173" s="24">
        <v>28</v>
      </c>
      <c r="C173" s="27" t="s">
        <v>370</v>
      </c>
    </row>
    <row r="174" spans="1:3" x14ac:dyDescent="0.2">
      <c r="A174" t="s">
        <v>179</v>
      </c>
      <c r="B174" s="24">
        <v>29</v>
      </c>
      <c r="C174" s="27" t="s">
        <v>371</v>
      </c>
    </row>
    <row r="175" spans="1:3" x14ac:dyDescent="0.2">
      <c r="A175" t="s">
        <v>179</v>
      </c>
      <c r="B175" s="24">
        <v>30</v>
      </c>
      <c r="C175" s="27" t="s">
        <v>372</v>
      </c>
    </row>
    <row r="176" spans="1:3" x14ac:dyDescent="0.2">
      <c r="A176" t="s">
        <v>179</v>
      </c>
      <c r="B176" s="24">
        <v>31</v>
      </c>
      <c r="C176" s="27" t="s">
        <v>373</v>
      </c>
    </row>
    <row r="177" spans="1:3" x14ac:dyDescent="0.2">
      <c r="A177" t="s">
        <v>168</v>
      </c>
      <c r="B177" s="24">
        <v>32</v>
      </c>
      <c r="C177" s="27" t="s">
        <v>374</v>
      </c>
    </row>
    <row r="178" spans="1:3" x14ac:dyDescent="0.2">
      <c r="A178" t="s">
        <v>168</v>
      </c>
      <c r="B178" s="24">
        <v>33</v>
      </c>
      <c r="C178" s="27" t="s">
        <v>375</v>
      </c>
    </row>
    <row r="179" spans="1:3" x14ac:dyDescent="0.2">
      <c r="A179" t="s">
        <v>168</v>
      </c>
      <c r="B179" s="24">
        <v>34</v>
      </c>
      <c r="C179" s="27" t="s">
        <v>376</v>
      </c>
    </row>
    <row r="180" spans="1:3" x14ac:dyDescent="0.2">
      <c r="A180" t="s">
        <v>169</v>
      </c>
      <c r="B180" s="24">
        <v>35</v>
      </c>
      <c r="C180" s="27" t="s">
        <v>377</v>
      </c>
    </row>
    <row r="181" spans="1:3" x14ac:dyDescent="0.2">
      <c r="A181" t="s">
        <v>169</v>
      </c>
      <c r="B181" s="24">
        <v>36</v>
      </c>
      <c r="C181" s="27" t="s">
        <v>378</v>
      </c>
    </row>
    <row r="182" spans="1:3" x14ac:dyDescent="0.2">
      <c r="A182" t="s">
        <v>169</v>
      </c>
      <c r="B182" s="24">
        <v>37</v>
      </c>
      <c r="C182" s="27" t="s">
        <v>379</v>
      </c>
    </row>
    <row r="183" spans="1:3" x14ac:dyDescent="0.2">
      <c r="A183" t="s">
        <v>182</v>
      </c>
      <c r="B183" s="24">
        <v>38</v>
      </c>
      <c r="C183" s="27" t="s">
        <v>380</v>
      </c>
    </row>
    <row r="184" spans="1:3" x14ac:dyDescent="0.2">
      <c r="A184" t="s">
        <v>182</v>
      </c>
      <c r="B184" s="24">
        <v>39</v>
      </c>
      <c r="C184" s="27" t="s">
        <v>381</v>
      </c>
    </row>
    <row r="185" spans="1:3" x14ac:dyDescent="0.2">
      <c r="A185" t="s">
        <v>182</v>
      </c>
      <c r="B185" s="24">
        <v>40</v>
      </c>
      <c r="C185" s="27" t="s">
        <v>382</v>
      </c>
    </row>
    <row r="186" spans="1:3" x14ac:dyDescent="0.2">
      <c r="A186" t="s">
        <v>183</v>
      </c>
      <c r="B186" s="24">
        <v>41</v>
      </c>
      <c r="C186" s="27" t="s">
        <v>383</v>
      </c>
    </row>
    <row r="187" spans="1:3" x14ac:dyDescent="0.2">
      <c r="A187" t="s">
        <v>183</v>
      </c>
      <c r="B187" s="24">
        <v>42</v>
      </c>
      <c r="C187" s="27" t="s">
        <v>384</v>
      </c>
    </row>
    <row r="188" spans="1:3" x14ac:dyDescent="0.2">
      <c r="A188" t="s">
        <v>183</v>
      </c>
      <c r="B188" s="24">
        <v>43</v>
      </c>
      <c r="C188" s="27" t="s">
        <v>385</v>
      </c>
    </row>
    <row r="189" spans="1:3" x14ac:dyDescent="0.2">
      <c r="A189" t="s">
        <v>180</v>
      </c>
      <c r="B189" s="24">
        <v>44</v>
      </c>
      <c r="C189" s="27" t="s">
        <v>386</v>
      </c>
    </row>
    <row r="190" spans="1:3" x14ac:dyDescent="0.2">
      <c r="A190" t="s">
        <v>180</v>
      </c>
      <c r="B190" s="24">
        <v>45</v>
      </c>
      <c r="C190" s="27" t="s">
        <v>387</v>
      </c>
    </row>
    <row r="191" spans="1:3" x14ac:dyDescent="0.2">
      <c r="A191" t="s">
        <v>180</v>
      </c>
      <c r="B191" s="24">
        <v>46</v>
      </c>
      <c r="C191" s="27" t="s">
        <v>388</v>
      </c>
    </row>
    <row r="192" spans="1:3" x14ac:dyDescent="0.2">
      <c r="B192" s="24">
        <v>47</v>
      </c>
      <c r="C192" s="27" t="s">
        <v>428</v>
      </c>
    </row>
    <row r="193" spans="1:3" x14ac:dyDescent="0.2">
      <c r="B193" s="24">
        <v>48</v>
      </c>
      <c r="C193" s="28" t="s">
        <v>390</v>
      </c>
    </row>
    <row r="194" spans="1:3" x14ac:dyDescent="0.2">
      <c r="B194" s="26">
        <v>1</v>
      </c>
      <c r="C194" t="s">
        <v>343</v>
      </c>
    </row>
    <row r="195" spans="1:3" x14ac:dyDescent="0.2">
      <c r="A195" t="s">
        <v>191</v>
      </c>
      <c r="B195" s="26">
        <v>2</v>
      </c>
      <c r="C195" t="s">
        <v>429</v>
      </c>
    </row>
    <row r="196" spans="1:3" x14ac:dyDescent="0.2">
      <c r="A196" t="s">
        <v>191</v>
      </c>
      <c r="B196" s="26">
        <v>3</v>
      </c>
      <c r="C196" t="s">
        <v>430</v>
      </c>
    </row>
    <row r="197" spans="1:3" x14ac:dyDescent="0.2">
      <c r="A197" t="s">
        <v>191</v>
      </c>
      <c r="B197" s="26">
        <v>4</v>
      </c>
      <c r="C197" t="s">
        <v>431</v>
      </c>
    </row>
    <row r="198" spans="1:3" x14ac:dyDescent="0.2">
      <c r="A198" t="s">
        <v>191</v>
      </c>
      <c r="B198" s="26">
        <v>5</v>
      </c>
      <c r="C198" t="s">
        <v>432</v>
      </c>
    </row>
    <row r="199" spans="1:3" x14ac:dyDescent="0.2">
      <c r="A199" t="s">
        <v>191</v>
      </c>
      <c r="B199" s="26">
        <v>6</v>
      </c>
      <c r="C199" t="s">
        <v>433</v>
      </c>
    </row>
    <row r="200" spans="1:3" x14ac:dyDescent="0.2">
      <c r="A200" t="s">
        <v>191</v>
      </c>
      <c r="B200" s="24">
        <v>7</v>
      </c>
      <c r="C200" t="s">
        <v>434</v>
      </c>
    </row>
    <row r="201" spans="1:3" x14ac:dyDescent="0.2">
      <c r="A201" t="s">
        <v>192</v>
      </c>
      <c r="B201" s="24">
        <v>8</v>
      </c>
      <c r="C201" t="s">
        <v>435</v>
      </c>
    </row>
    <row r="202" spans="1:3" x14ac:dyDescent="0.2">
      <c r="A202" t="s">
        <v>192</v>
      </c>
      <c r="B202" s="24">
        <v>9</v>
      </c>
      <c r="C202" t="s">
        <v>436</v>
      </c>
    </row>
    <row r="203" spans="1:3" x14ac:dyDescent="0.2">
      <c r="A203" t="s">
        <v>192</v>
      </c>
      <c r="B203" s="24">
        <v>10</v>
      </c>
      <c r="C203" t="s">
        <v>437</v>
      </c>
    </row>
    <row r="204" spans="1:3" x14ac:dyDescent="0.2">
      <c r="A204" t="s">
        <v>192</v>
      </c>
      <c r="B204" s="24">
        <v>11</v>
      </c>
      <c r="C204" t="s">
        <v>438</v>
      </c>
    </row>
    <row r="205" spans="1:3" x14ac:dyDescent="0.2">
      <c r="A205" t="s">
        <v>192</v>
      </c>
      <c r="B205" s="24">
        <v>12</v>
      </c>
      <c r="C205" t="s">
        <v>439</v>
      </c>
    </row>
    <row r="206" spans="1:3" x14ac:dyDescent="0.2">
      <c r="A206" t="s">
        <v>192</v>
      </c>
      <c r="B206" s="26">
        <v>13</v>
      </c>
      <c r="C206" t="s">
        <v>440</v>
      </c>
    </row>
    <row r="207" spans="1:3" x14ac:dyDescent="0.2">
      <c r="A207" t="s">
        <v>189</v>
      </c>
      <c r="B207" s="26">
        <v>14</v>
      </c>
      <c r="C207" t="s">
        <v>441</v>
      </c>
    </row>
    <row r="208" spans="1:3" x14ac:dyDescent="0.2">
      <c r="A208" t="s">
        <v>189</v>
      </c>
      <c r="B208" s="26">
        <v>15</v>
      </c>
      <c r="C208" t="s">
        <v>442</v>
      </c>
    </row>
    <row r="209" spans="1:3" x14ac:dyDescent="0.2">
      <c r="A209" t="s">
        <v>189</v>
      </c>
      <c r="B209" s="26">
        <v>16</v>
      </c>
      <c r="C209" t="s">
        <v>443</v>
      </c>
    </row>
    <row r="210" spans="1:3" x14ac:dyDescent="0.2">
      <c r="A210" t="s">
        <v>189</v>
      </c>
      <c r="B210" s="26">
        <v>17</v>
      </c>
      <c r="C210" t="s">
        <v>444</v>
      </c>
    </row>
    <row r="211" spans="1:3" x14ac:dyDescent="0.2">
      <c r="A211" t="s">
        <v>189</v>
      </c>
      <c r="B211" s="26">
        <v>18</v>
      </c>
      <c r="C211" t="s">
        <v>445</v>
      </c>
    </row>
    <row r="212" spans="1:3" x14ac:dyDescent="0.2">
      <c r="A212" t="s">
        <v>189</v>
      </c>
      <c r="B212" s="24">
        <v>19</v>
      </c>
      <c r="C212" t="s">
        <v>446</v>
      </c>
    </row>
    <row r="213" spans="1:3" x14ac:dyDescent="0.2">
      <c r="A213" t="s">
        <v>190</v>
      </c>
      <c r="B213" s="24">
        <v>20</v>
      </c>
      <c r="C213" t="s">
        <v>447</v>
      </c>
    </row>
    <row r="214" spans="1:3" x14ac:dyDescent="0.2">
      <c r="A214" t="s">
        <v>190</v>
      </c>
      <c r="B214" s="24">
        <v>21</v>
      </c>
      <c r="C214" t="s">
        <v>448</v>
      </c>
    </row>
    <row r="215" spans="1:3" x14ac:dyDescent="0.2">
      <c r="A215" t="s">
        <v>190</v>
      </c>
      <c r="B215" s="24">
        <v>22</v>
      </c>
      <c r="C215" t="s">
        <v>449</v>
      </c>
    </row>
    <row r="216" spans="1:3" x14ac:dyDescent="0.2">
      <c r="A216" t="s">
        <v>190</v>
      </c>
      <c r="B216" s="24">
        <v>23</v>
      </c>
      <c r="C216" t="s">
        <v>450</v>
      </c>
    </row>
    <row r="217" spans="1:3" x14ac:dyDescent="0.2">
      <c r="A217" t="s">
        <v>190</v>
      </c>
      <c r="B217" s="24">
        <v>24</v>
      </c>
      <c r="C217" t="s">
        <v>451</v>
      </c>
    </row>
    <row r="218" spans="1:3" x14ac:dyDescent="0.2">
      <c r="A218" t="s">
        <v>190</v>
      </c>
      <c r="B218" s="24">
        <v>25</v>
      </c>
      <c r="C218" t="s">
        <v>452</v>
      </c>
    </row>
    <row r="219" spans="1:3" x14ac:dyDescent="0.2">
      <c r="A219" t="s">
        <v>195</v>
      </c>
      <c r="B219" s="24">
        <v>26</v>
      </c>
      <c r="C219" t="s">
        <v>453</v>
      </c>
    </row>
    <row r="220" spans="1:3" x14ac:dyDescent="0.2">
      <c r="A220" t="s">
        <v>195</v>
      </c>
      <c r="B220" s="24">
        <v>27</v>
      </c>
      <c r="C220" t="s">
        <v>454</v>
      </c>
    </row>
    <row r="221" spans="1:3" x14ac:dyDescent="0.2">
      <c r="A221" t="s">
        <v>195</v>
      </c>
      <c r="B221" s="24">
        <v>28</v>
      </c>
      <c r="C221" t="s">
        <v>455</v>
      </c>
    </row>
    <row r="222" spans="1:3" x14ac:dyDescent="0.2">
      <c r="A222" t="s">
        <v>195</v>
      </c>
      <c r="B222" s="24">
        <v>29</v>
      </c>
      <c r="C222" t="s">
        <v>456</v>
      </c>
    </row>
    <row r="223" spans="1:3" x14ac:dyDescent="0.2">
      <c r="A223" t="s">
        <v>195</v>
      </c>
      <c r="B223" s="24">
        <v>30</v>
      </c>
      <c r="C223" t="s">
        <v>457</v>
      </c>
    </row>
    <row r="224" spans="1:3" x14ac:dyDescent="0.2">
      <c r="A224" t="s">
        <v>195</v>
      </c>
      <c r="B224" s="24">
        <v>31</v>
      </c>
      <c r="C224" t="s">
        <v>458</v>
      </c>
    </row>
    <row r="225" spans="1:3" x14ac:dyDescent="0.2">
      <c r="A225" t="s">
        <v>196</v>
      </c>
      <c r="B225" s="24">
        <v>32</v>
      </c>
      <c r="C225" t="s">
        <v>459</v>
      </c>
    </row>
    <row r="226" spans="1:3" x14ac:dyDescent="0.2">
      <c r="A226" t="s">
        <v>196</v>
      </c>
      <c r="B226" s="24">
        <v>33</v>
      </c>
      <c r="C226" t="s">
        <v>460</v>
      </c>
    </row>
    <row r="227" spans="1:3" x14ac:dyDescent="0.2">
      <c r="A227" t="s">
        <v>196</v>
      </c>
      <c r="B227" s="24">
        <v>34</v>
      </c>
      <c r="C227" t="s">
        <v>461</v>
      </c>
    </row>
    <row r="228" spans="1:3" x14ac:dyDescent="0.2">
      <c r="A228" t="s">
        <v>196</v>
      </c>
      <c r="B228" s="24">
        <v>35</v>
      </c>
      <c r="C228" t="s">
        <v>462</v>
      </c>
    </row>
    <row r="229" spans="1:3" x14ac:dyDescent="0.2">
      <c r="A229" t="s">
        <v>196</v>
      </c>
      <c r="B229" s="24">
        <v>36</v>
      </c>
      <c r="C229" t="s">
        <v>463</v>
      </c>
    </row>
    <row r="230" spans="1:3" x14ac:dyDescent="0.2">
      <c r="A230" t="s">
        <v>196</v>
      </c>
      <c r="B230" s="24">
        <v>37</v>
      </c>
      <c r="C230" t="s">
        <v>464</v>
      </c>
    </row>
    <row r="231" spans="1:3" x14ac:dyDescent="0.2">
      <c r="A231" t="s">
        <v>193</v>
      </c>
      <c r="B231" s="24">
        <v>38</v>
      </c>
      <c r="C231" t="s">
        <v>465</v>
      </c>
    </row>
    <row r="232" spans="1:3" x14ac:dyDescent="0.2">
      <c r="A232" t="s">
        <v>193</v>
      </c>
      <c r="B232" s="24">
        <v>39</v>
      </c>
      <c r="C232" t="s">
        <v>466</v>
      </c>
    </row>
    <row r="233" spans="1:3" x14ac:dyDescent="0.2">
      <c r="A233" t="s">
        <v>193</v>
      </c>
      <c r="B233" s="24">
        <v>40</v>
      </c>
      <c r="C233" t="s">
        <v>467</v>
      </c>
    </row>
    <row r="234" spans="1:3" x14ac:dyDescent="0.2">
      <c r="A234" t="s">
        <v>193</v>
      </c>
      <c r="B234" s="24">
        <v>41</v>
      </c>
      <c r="C234" t="s">
        <v>468</v>
      </c>
    </row>
    <row r="235" spans="1:3" x14ac:dyDescent="0.2">
      <c r="A235" t="s">
        <v>193</v>
      </c>
      <c r="B235" s="24">
        <v>42</v>
      </c>
      <c r="C235" t="s">
        <v>469</v>
      </c>
    </row>
    <row r="236" spans="1:3" x14ac:dyDescent="0.2">
      <c r="A236" t="s">
        <v>193</v>
      </c>
      <c r="B236" s="24">
        <v>43</v>
      </c>
      <c r="C236" t="s">
        <v>470</v>
      </c>
    </row>
    <row r="237" spans="1:3" x14ac:dyDescent="0.2">
      <c r="A237" t="s">
        <v>194</v>
      </c>
      <c r="B237" s="24">
        <v>44</v>
      </c>
      <c r="C237" t="s">
        <v>471</v>
      </c>
    </row>
    <row r="238" spans="1:3" x14ac:dyDescent="0.2">
      <c r="A238" t="s">
        <v>194</v>
      </c>
      <c r="B238" s="24">
        <v>45</v>
      </c>
      <c r="C238" t="s">
        <v>472</v>
      </c>
    </row>
    <row r="239" spans="1:3" x14ac:dyDescent="0.2">
      <c r="A239" t="s">
        <v>194</v>
      </c>
      <c r="B239" s="24">
        <v>46</v>
      </c>
      <c r="C239" t="s">
        <v>473</v>
      </c>
    </row>
    <row r="240" spans="1:3" x14ac:dyDescent="0.2">
      <c r="A240" t="s">
        <v>194</v>
      </c>
      <c r="B240" s="24">
        <v>47</v>
      </c>
      <c r="C240" t="s">
        <v>474</v>
      </c>
    </row>
    <row r="241" spans="1:3" x14ac:dyDescent="0.2">
      <c r="B241" s="24">
        <v>48</v>
      </c>
      <c r="C241" t="s">
        <v>390</v>
      </c>
    </row>
    <row r="242" spans="1:3" x14ac:dyDescent="0.2">
      <c r="B242" s="26">
        <v>1</v>
      </c>
      <c r="C242" t="s">
        <v>343</v>
      </c>
    </row>
    <row r="243" spans="1:3" x14ac:dyDescent="0.2">
      <c r="A243" t="s">
        <v>194</v>
      </c>
      <c r="B243" s="26">
        <v>2</v>
      </c>
      <c r="C243" t="s">
        <v>475</v>
      </c>
    </row>
    <row r="244" spans="1:3" x14ac:dyDescent="0.2">
      <c r="A244" t="s">
        <v>194</v>
      </c>
      <c r="B244" s="26">
        <v>3</v>
      </c>
      <c r="C244" t="s">
        <v>476</v>
      </c>
    </row>
    <row r="245" spans="1:3" x14ac:dyDescent="0.2">
      <c r="A245" t="s">
        <v>199</v>
      </c>
      <c r="B245" s="26">
        <v>4</v>
      </c>
      <c r="C245" t="s">
        <v>477</v>
      </c>
    </row>
    <row r="246" spans="1:3" x14ac:dyDescent="0.2">
      <c r="A246" t="s">
        <v>199</v>
      </c>
      <c r="B246" s="26">
        <v>5</v>
      </c>
      <c r="C246" t="s">
        <v>478</v>
      </c>
    </row>
    <row r="247" spans="1:3" x14ac:dyDescent="0.2">
      <c r="A247" t="s">
        <v>199</v>
      </c>
      <c r="B247" s="26">
        <v>6</v>
      </c>
      <c r="C247" t="s">
        <v>479</v>
      </c>
    </row>
    <row r="248" spans="1:3" x14ac:dyDescent="0.2">
      <c r="A248" t="s">
        <v>199</v>
      </c>
      <c r="B248" s="24">
        <v>7</v>
      </c>
      <c r="C248" t="s">
        <v>480</v>
      </c>
    </row>
    <row r="249" spans="1:3" x14ac:dyDescent="0.2">
      <c r="A249" t="s">
        <v>199</v>
      </c>
      <c r="B249" s="24">
        <v>8</v>
      </c>
      <c r="C249" t="s">
        <v>481</v>
      </c>
    </row>
    <row r="250" spans="1:3" x14ac:dyDescent="0.2">
      <c r="A250" t="s">
        <v>199</v>
      </c>
      <c r="B250" s="24">
        <v>9</v>
      </c>
      <c r="C250" t="s">
        <v>482</v>
      </c>
    </row>
    <row r="251" spans="1:3" x14ac:dyDescent="0.2">
      <c r="A251" t="s">
        <v>200</v>
      </c>
      <c r="B251" s="24">
        <v>10</v>
      </c>
      <c r="C251" t="s">
        <v>483</v>
      </c>
    </row>
    <row r="252" spans="1:3" x14ac:dyDescent="0.2">
      <c r="A252" t="s">
        <v>200</v>
      </c>
      <c r="B252" s="24">
        <v>11</v>
      </c>
      <c r="C252" t="s">
        <v>484</v>
      </c>
    </row>
    <row r="253" spans="1:3" x14ac:dyDescent="0.2">
      <c r="A253" t="s">
        <v>200</v>
      </c>
      <c r="B253" s="24">
        <v>12</v>
      </c>
      <c r="C253" t="s">
        <v>485</v>
      </c>
    </row>
    <row r="254" spans="1:3" x14ac:dyDescent="0.2">
      <c r="A254" t="s">
        <v>200</v>
      </c>
      <c r="B254" s="26">
        <v>13</v>
      </c>
      <c r="C254" t="s">
        <v>486</v>
      </c>
    </row>
    <row r="255" spans="1:3" x14ac:dyDescent="0.2">
      <c r="A255" t="s">
        <v>200</v>
      </c>
      <c r="B255" s="26">
        <v>14</v>
      </c>
      <c r="C255" t="s">
        <v>487</v>
      </c>
    </row>
    <row r="256" spans="1:3" x14ac:dyDescent="0.2">
      <c r="A256" t="s">
        <v>200</v>
      </c>
      <c r="B256" s="26">
        <v>15</v>
      </c>
      <c r="C256" t="s">
        <v>488</v>
      </c>
    </row>
    <row r="257" spans="1:3" x14ac:dyDescent="0.2">
      <c r="A257" t="s">
        <v>197</v>
      </c>
      <c r="B257" s="26">
        <v>16</v>
      </c>
      <c r="C257" t="s">
        <v>489</v>
      </c>
    </row>
    <row r="258" spans="1:3" x14ac:dyDescent="0.2">
      <c r="A258" t="s">
        <v>197</v>
      </c>
      <c r="B258" s="26">
        <v>17</v>
      </c>
      <c r="C258" t="s">
        <v>490</v>
      </c>
    </row>
    <row r="259" spans="1:3" x14ac:dyDescent="0.2">
      <c r="A259" t="s">
        <v>197</v>
      </c>
      <c r="B259" s="26">
        <v>18</v>
      </c>
      <c r="C259" t="s">
        <v>491</v>
      </c>
    </row>
    <row r="260" spans="1:3" x14ac:dyDescent="0.2">
      <c r="A260" t="s">
        <v>197</v>
      </c>
      <c r="B260" s="24">
        <v>19</v>
      </c>
      <c r="C260" t="s">
        <v>492</v>
      </c>
    </row>
    <row r="261" spans="1:3" x14ac:dyDescent="0.2">
      <c r="A261" t="s">
        <v>197</v>
      </c>
      <c r="B261" s="24">
        <v>20</v>
      </c>
      <c r="C261" t="s">
        <v>493</v>
      </c>
    </row>
    <row r="262" spans="1:3" x14ac:dyDescent="0.2">
      <c r="A262" t="s">
        <v>197</v>
      </c>
      <c r="B262" s="24">
        <v>21</v>
      </c>
      <c r="C262" t="s">
        <v>494</v>
      </c>
    </row>
    <row r="263" spans="1:3" x14ac:dyDescent="0.2">
      <c r="A263" t="s">
        <v>198</v>
      </c>
      <c r="B263" s="24">
        <v>22</v>
      </c>
      <c r="C263" t="s">
        <v>495</v>
      </c>
    </row>
    <row r="264" spans="1:3" x14ac:dyDescent="0.2">
      <c r="A264" t="s">
        <v>198</v>
      </c>
      <c r="B264" s="24">
        <v>23</v>
      </c>
      <c r="C264" t="s">
        <v>496</v>
      </c>
    </row>
    <row r="265" spans="1:3" x14ac:dyDescent="0.2">
      <c r="A265" t="s">
        <v>198</v>
      </c>
      <c r="B265" s="24">
        <v>24</v>
      </c>
      <c r="C265" t="s">
        <v>497</v>
      </c>
    </row>
    <row r="266" spans="1:3" x14ac:dyDescent="0.2">
      <c r="A266" t="s">
        <v>198</v>
      </c>
      <c r="B266" s="24">
        <v>25</v>
      </c>
      <c r="C266" t="s">
        <v>498</v>
      </c>
    </row>
    <row r="267" spans="1:3" x14ac:dyDescent="0.2">
      <c r="A267" t="s">
        <v>198</v>
      </c>
      <c r="B267" s="24">
        <v>26</v>
      </c>
      <c r="C267" t="s">
        <v>499</v>
      </c>
    </row>
    <row r="268" spans="1:3" x14ac:dyDescent="0.2">
      <c r="A268" t="s">
        <v>198</v>
      </c>
      <c r="B268" s="24">
        <v>27</v>
      </c>
      <c r="C268" t="s">
        <v>500</v>
      </c>
    </row>
    <row r="269" spans="1:3" x14ac:dyDescent="0.2">
      <c r="A269" t="s">
        <v>203</v>
      </c>
      <c r="B269" s="24">
        <v>28</v>
      </c>
      <c r="C269" t="s">
        <v>501</v>
      </c>
    </row>
    <row r="270" spans="1:3" x14ac:dyDescent="0.2">
      <c r="A270" t="s">
        <v>203</v>
      </c>
      <c r="B270" s="24">
        <v>29</v>
      </c>
      <c r="C270" t="s">
        <v>502</v>
      </c>
    </row>
    <row r="271" spans="1:3" x14ac:dyDescent="0.2">
      <c r="A271" t="s">
        <v>203</v>
      </c>
      <c r="B271" s="24">
        <v>30</v>
      </c>
      <c r="C271" t="s">
        <v>503</v>
      </c>
    </row>
    <row r="272" spans="1:3" x14ac:dyDescent="0.2">
      <c r="A272" t="s">
        <v>203</v>
      </c>
      <c r="B272" s="24">
        <v>31</v>
      </c>
      <c r="C272" t="s">
        <v>504</v>
      </c>
    </row>
    <row r="273" spans="1:3" x14ac:dyDescent="0.2">
      <c r="A273" t="s">
        <v>203</v>
      </c>
      <c r="B273" s="24">
        <v>32</v>
      </c>
      <c r="C273" t="s">
        <v>505</v>
      </c>
    </row>
    <row r="274" spans="1:3" x14ac:dyDescent="0.2">
      <c r="A274" t="s">
        <v>203</v>
      </c>
      <c r="B274" s="24">
        <v>33</v>
      </c>
      <c r="C274" t="s">
        <v>506</v>
      </c>
    </row>
    <row r="275" spans="1:3" x14ac:dyDescent="0.2">
      <c r="A275" t="s">
        <v>204</v>
      </c>
      <c r="B275" s="24">
        <v>34</v>
      </c>
      <c r="C275" t="s">
        <v>507</v>
      </c>
    </row>
    <row r="276" spans="1:3" x14ac:dyDescent="0.2">
      <c r="A276" t="s">
        <v>204</v>
      </c>
      <c r="B276" s="24">
        <v>35</v>
      </c>
      <c r="C276" t="s">
        <v>508</v>
      </c>
    </row>
    <row r="277" spans="1:3" x14ac:dyDescent="0.2">
      <c r="A277" t="s">
        <v>204</v>
      </c>
      <c r="B277" s="24">
        <v>36</v>
      </c>
      <c r="C277" t="s">
        <v>509</v>
      </c>
    </row>
    <row r="278" spans="1:3" x14ac:dyDescent="0.2">
      <c r="A278" t="s">
        <v>204</v>
      </c>
      <c r="B278" s="24">
        <v>37</v>
      </c>
      <c r="C278" t="s">
        <v>510</v>
      </c>
    </row>
    <row r="279" spans="1:3" x14ac:dyDescent="0.2">
      <c r="A279" t="s">
        <v>204</v>
      </c>
      <c r="B279" s="24">
        <v>38</v>
      </c>
      <c r="C279" t="s">
        <v>511</v>
      </c>
    </row>
    <row r="280" spans="1:3" x14ac:dyDescent="0.2">
      <c r="A280" t="s">
        <v>204</v>
      </c>
      <c r="B280" s="24">
        <v>39</v>
      </c>
      <c r="C280" t="s">
        <v>512</v>
      </c>
    </row>
    <row r="281" spans="1:3" x14ac:dyDescent="0.2">
      <c r="A281" t="s">
        <v>201</v>
      </c>
      <c r="B281" s="24">
        <v>40</v>
      </c>
      <c r="C281" t="s">
        <v>513</v>
      </c>
    </row>
    <row r="282" spans="1:3" x14ac:dyDescent="0.2">
      <c r="A282" t="s">
        <v>201</v>
      </c>
      <c r="B282" s="24">
        <v>41</v>
      </c>
      <c r="C282" t="s">
        <v>514</v>
      </c>
    </row>
    <row r="283" spans="1:3" x14ac:dyDescent="0.2">
      <c r="A283" t="s">
        <v>201</v>
      </c>
      <c r="B283" s="24">
        <v>42</v>
      </c>
      <c r="C283" t="s">
        <v>515</v>
      </c>
    </row>
    <row r="284" spans="1:3" x14ac:dyDescent="0.2">
      <c r="A284" t="s">
        <v>201</v>
      </c>
      <c r="B284" s="24">
        <v>43</v>
      </c>
      <c r="C284" t="s">
        <v>516</v>
      </c>
    </row>
    <row r="285" spans="1:3" x14ac:dyDescent="0.2">
      <c r="A285" t="s">
        <v>201</v>
      </c>
      <c r="B285" s="24">
        <v>44</v>
      </c>
      <c r="C285" t="s">
        <v>517</v>
      </c>
    </row>
    <row r="286" spans="1:3" x14ac:dyDescent="0.2">
      <c r="A286" t="s">
        <v>201</v>
      </c>
      <c r="B286" s="24">
        <v>45</v>
      </c>
      <c r="C286" t="s">
        <v>518</v>
      </c>
    </row>
    <row r="287" spans="1:3" x14ac:dyDescent="0.2">
      <c r="A287" t="s">
        <v>202</v>
      </c>
      <c r="B287" s="24">
        <v>46</v>
      </c>
      <c r="C287" t="s">
        <v>519</v>
      </c>
    </row>
    <row r="288" spans="1:3" x14ac:dyDescent="0.2">
      <c r="A288" t="s">
        <v>202</v>
      </c>
      <c r="B288" s="24">
        <v>47</v>
      </c>
      <c r="C288" t="s">
        <v>520</v>
      </c>
    </row>
    <row r="289" spans="1:3" x14ac:dyDescent="0.2">
      <c r="B289" s="24">
        <v>48</v>
      </c>
      <c r="C289" t="s">
        <v>390</v>
      </c>
    </row>
    <row r="290" spans="1:3" x14ac:dyDescent="0.2">
      <c r="B290" s="26">
        <v>1</v>
      </c>
      <c r="C290" t="s">
        <v>343</v>
      </c>
    </row>
    <row r="291" spans="1:3" x14ac:dyDescent="0.2">
      <c r="A291" t="s">
        <v>202</v>
      </c>
      <c r="B291" s="26">
        <v>2</v>
      </c>
      <c r="C291" t="s">
        <v>521</v>
      </c>
    </row>
    <row r="292" spans="1:3" x14ac:dyDescent="0.2">
      <c r="A292" t="s">
        <v>202</v>
      </c>
      <c r="B292" s="26">
        <v>3</v>
      </c>
      <c r="C292" t="s">
        <v>522</v>
      </c>
    </row>
    <row r="293" spans="1:3" x14ac:dyDescent="0.2">
      <c r="A293" t="s">
        <v>202</v>
      </c>
      <c r="B293" s="26">
        <v>4</v>
      </c>
      <c r="C293" t="s">
        <v>523</v>
      </c>
    </row>
    <row r="294" spans="1:3" x14ac:dyDescent="0.2">
      <c r="A294" t="s">
        <v>202</v>
      </c>
      <c r="B294" s="26">
        <v>5</v>
      </c>
      <c r="C294" t="s">
        <v>524</v>
      </c>
    </row>
    <row r="295" spans="1:3" x14ac:dyDescent="0.2">
      <c r="A295" t="s">
        <v>207</v>
      </c>
      <c r="B295" s="26">
        <v>6</v>
      </c>
      <c r="C295" t="s">
        <v>525</v>
      </c>
    </row>
    <row r="296" spans="1:3" x14ac:dyDescent="0.2">
      <c r="A296" t="s">
        <v>207</v>
      </c>
      <c r="B296" s="24">
        <v>7</v>
      </c>
      <c r="C296" t="s">
        <v>526</v>
      </c>
    </row>
    <row r="297" spans="1:3" x14ac:dyDescent="0.2">
      <c r="A297" t="s">
        <v>207</v>
      </c>
      <c r="B297" s="24">
        <v>8</v>
      </c>
      <c r="C297" t="s">
        <v>527</v>
      </c>
    </row>
    <row r="298" spans="1:3" x14ac:dyDescent="0.2">
      <c r="A298" t="s">
        <v>207</v>
      </c>
      <c r="B298" s="24">
        <v>9</v>
      </c>
      <c r="C298" t="s">
        <v>528</v>
      </c>
    </row>
    <row r="299" spans="1:3" x14ac:dyDescent="0.2">
      <c r="A299" t="s">
        <v>207</v>
      </c>
      <c r="B299" s="24">
        <v>10</v>
      </c>
      <c r="C299" t="s">
        <v>529</v>
      </c>
    </row>
    <row r="300" spans="1:3" x14ac:dyDescent="0.2">
      <c r="A300" t="s">
        <v>207</v>
      </c>
      <c r="B300" s="24">
        <v>11</v>
      </c>
      <c r="C300" t="s">
        <v>530</v>
      </c>
    </row>
    <row r="301" spans="1:3" x14ac:dyDescent="0.2">
      <c r="A301" t="s">
        <v>208</v>
      </c>
      <c r="B301" s="24">
        <v>12</v>
      </c>
      <c r="C301" t="s">
        <v>531</v>
      </c>
    </row>
    <row r="302" spans="1:3" x14ac:dyDescent="0.2">
      <c r="A302" t="s">
        <v>208</v>
      </c>
      <c r="B302" s="26">
        <v>13</v>
      </c>
      <c r="C302" t="s">
        <v>532</v>
      </c>
    </row>
    <row r="303" spans="1:3" x14ac:dyDescent="0.2">
      <c r="A303" t="s">
        <v>208</v>
      </c>
      <c r="B303" s="26">
        <v>14</v>
      </c>
      <c r="C303" t="s">
        <v>533</v>
      </c>
    </row>
    <row r="304" spans="1:3" x14ac:dyDescent="0.2">
      <c r="A304" t="s">
        <v>208</v>
      </c>
      <c r="B304" s="26">
        <v>15</v>
      </c>
      <c r="C304" t="s">
        <v>534</v>
      </c>
    </row>
    <row r="305" spans="1:3" x14ac:dyDescent="0.2">
      <c r="A305" t="s">
        <v>208</v>
      </c>
      <c r="B305" s="26">
        <v>16</v>
      </c>
      <c r="C305" t="s">
        <v>535</v>
      </c>
    </row>
    <row r="306" spans="1:3" x14ac:dyDescent="0.2">
      <c r="A306" t="s">
        <v>208</v>
      </c>
      <c r="B306" s="26">
        <v>17</v>
      </c>
      <c r="C306" t="s">
        <v>536</v>
      </c>
    </row>
    <row r="307" spans="1:3" x14ac:dyDescent="0.2">
      <c r="A307" t="s">
        <v>205</v>
      </c>
      <c r="B307" s="26">
        <v>18</v>
      </c>
      <c r="C307" t="s">
        <v>537</v>
      </c>
    </row>
    <row r="308" spans="1:3" x14ac:dyDescent="0.2">
      <c r="A308" t="s">
        <v>205</v>
      </c>
      <c r="B308" s="24">
        <v>19</v>
      </c>
      <c r="C308" t="s">
        <v>538</v>
      </c>
    </row>
    <row r="309" spans="1:3" x14ac:dyDescent="0.2">
      <c r="A309" t="s">
        <v>205</v>
      </c>
      <c r="B309" s="24">
        <v>20</v>
      </c>
      <c r="C309" t="s">
        <v>539</v>
      </c>
    </row>
    <row r="310" spans="1:3" x14ac:dyDescent="0.2">
      <c r="A310" t="s">
        <v>205</v>
      </c>
      <c r="B310" s="24">
        <v>21</v>
      </c>
      <c r="C310" t="s">
        <v>540</v>
      </c>
    </row>
    <row r="311" spans="1:3" x14ac:dyDescent="0.2">
      <c r="A311" t="s">
        <v>205</v>
      </c>
      <c r="B311" s="24">
        <v>22</v>
      </c>
      <c r="C311" t="s">
        <v>541</v>
      </c>
    </row>
    <row r="312" spans="1:3" x14ac:dyDescent="0.2">
      <c r="A312" t="s">
        <v>205</v>
      </c>
      <c r="B312" s="24">
        <v>23</v>
      </c>
      <c r="C312" t="s">
        <v>542</v>
      </c>
    </row>
    <row r="313" spans="1:3" x14ac:dyDescent="0.2">
      <c r="A313" t="s">
        <v>206</v>
      </c>
      <c r="B313" s="24">
        <v>24</v>
      </c>
      <c r="C313" t="s">
        <v>543</v>
      </c>
    </row>
    <row r="314" spans="1:3" x14ac:dyDescent="0.2">
      <c r="A314" t="s">
        <v>206</v>
      </c>
      <c r="B314" s="24">
        <v>25</v>
      </c>
      <c r="C314" t="s">
        <v>544</v>
      </c>
    </row>
    <row r="315" spans="1:3" x14ac:dyDescent="0.2">
      <c r="A315" t="s">
        <v>206</v>
      </c>
      <c r="B315" s="24">
        <v>26</v>
      </c>
      <c r="C315" t="s">
        <v>545</v>
      </c>
    </row>
    <row r="316" spans="1:3" x14ac:dyDescent="0.2">
      <c r="A316" t="s">
        <v>206</v>
      </c>
      <c r="B316" s="24">
        <v>27</v>
      </c>
      <c r="C316" t="s">
        <v>546</v>
      </c>
    </row>
    <row r="317" spans="1:3" x14ac:dyDescent="0.2">
      <c r="A317" t="s">
        <v>206</v>
      </c>
      <c r="B317" s="24">
        <v>28</v>
      </c>
      <c r="C317" t="s">
        <v>547</v>
      </c>
    </row>
    <row r="318" spans="1:3" x14ac:dyDescent="0.2">
      <c r="A318" t="s">
        <v>206</v>
      </c>
      <c r="B318" s="24">
        <v>29</v>
      </c>
      <c r="C318" t="s">
        <v>548</v>
      </c>
    </row>
    <row r="319" spans="1:3" x14ac:dyDescent="0.2">
      <c r="B319" s="24">
        <v>30</v>
      </c>
      <c r="C319" t="s">
        <v>549</v>
      </c>
    </row>
    <row r="320" spans="1:3" x14ac:dyDescent="0.2">
      <c r="B320" s="24">
        <v>31</v>
      </c>
      <c r="C320" t="s">
        <v>550</v>
      </c>
    </row>
    <row r="321" spans="2:3" x14ac:dyDescent="0.2">
      <c r="B321" s="24">
        <v>32</v>
      </c>
      <c r="C321" t="s">
        <v>551</v>
      </c>
    </row>
    <row r="322" spans="2:3" x14ac:dyDescent="0.2">
      <c r="B322" s="24">
        <v>33</v>
      </c>
      <c r="C322" t="s">
        <v>552</v>
      </c>
    </row>
    <row r="323" spans="2:3" x14ac:dyDescent="0.2">
      <c r="B323" s="24">
        <v>34</v>
      </c>
      <c r="C323" t="s">
        <v>553</v>
      </c>
    </row>
    <row r="324" spans="2:3" x14ac:dyDescent="0.2">
      <c r="B324" s="24">
        <v>35</v>
      </c>
      <c r="C324" t="s">
        <v>554</v>
      </c>
    </row>
    <row r="325" spans="2:3" x14ac:dyDescent="0.2">
      <c r="B325" s="24">
        <v>36</v>
      </c>
      <c r="C325" t="s">
        <v>390</v>
      </c>
    </row>
    <row r="326" spans="2:3" x14ac:dyDescent="0.2">
      <c r="B326" s="24">
        <v>37</v>
      </c>
      <c r="C326" t="s">
        <v>427</v>
      </c>
    </row>
    <row r="327" spans="2:3" x14ac:dyDescent="0.2">
      <c r="B327" s="24">
        <v>38</v>
      </c>
      <c r="C327" t="s">
        <v>427</v>
      </c>
    </row>
    <row r="328" spans="2:3" x14ac:dyDescent="0.2">
      <c r="B328" s="24">
        <v>39</v>
      </c>
      <c r="C328" t="s">
        <v>427</v>
      </c>
    </row>
    <row r="329" spans="2:3" x14ac:dyDescent="0.2">
      <c r="B329" s="24">
        <v>40</v>
      </c>
      <c r="C329" t="s">
        <v>427</v>
      </c>
    </row>
    <row r="330" spans="2:3" x14ac:dyDescent="0.2">
      <c r="B330" s="24">
        <v>41</v>
      </c>
      <c r="C330" t="s">
        <v>427</v>
      </c>
    </row>
    <row r="331" spans="2:3" x14ac:dyDescent="0.2">
      <c r="B331" s="24">
        <v>42</v>
      </c>
      <c r="C331" t="s">
        <v>427</v>
      </c>
    </row>
    <row r="332" spans="2:3" x14ac:dyDescent="0.2">
      <c r="B332" s="24">
        <v>43</v>
      </c>
      <c r="C332" t="s">
        <v>427</v>
      </c>
    </row>
    <row r="333" spans="2:3" x14ac:dyDescent="0.2">
      <c r="B333" s="24">
        <v>44</v>
      </c>
      <c r="C333" t="s">
        <v>427</v>
      </c>
    </row>
    <row r="334" spans="2:3" x14ac:dyDescent="0.2">
      <c r="B334" s="24">
        <v>45</v>
      </c>
      <c r="C334" t="s">
        <v>427</v>
      </c>
    </row>
    <row r="335" spans="2:3" x14ac:dyDescent="0.2">
      <c r="B335" s="24">
        <v>46</v>
      </c>
      <c r="C335" t="s">
        <v>427</v>
      </c>
    </row>
    <row r="336" spans="2:3" x14ac:dyDescent="0.2">
      <c r="B336" s="24">
        <v>47</v>
      </c>
      <c r="C336" t="s">
        <v>427</v>
      </c>
    </row>
    <row r="337" spans="1:3" x14ac:dyDescent="0.2">
      <c r="B337" s="24">
        <v>48</v>
      </c>
      <c r="C337" t="s">
        <v>427</v>
      </c>
    </row>
    <row r="338" spans="1:3" x14ac:dyDescent="0.2">
      <c r="B338" s="26">
        <v>1</v>
      </c>
      <c r="C338" t="s">
        <v>343</v>
      </c>
    </row>
    <row r="339" spans="1:3" x14ac:dyDescent="0.2">
      <c r="A339" t="s">
        <v>211</v>
      </c>
      <c r="B339" s="26">
        <v>2</v>
      </c>
      <c r="C339" t="s">
        <v>557</v>
      </c>
    </row>
    <row r="340" spans="1:3" x14ac:dyDescent="0.2">
      <c r="A340" t="s">
        <v>211</v>
      </c>
      <c r="B340" s="26">
        <v>3</v>
      </c>
      <c r="C340" t="s">
        <v>558</v>
      </c>
    </row>
    <row r="341" spans="1:3" x14ac:dyDescent="0.2">
      <c r="A341" t="s">
        <v>211</v>
      </c>
      <c r="B341" s="26">
        <v>4</v>
      </c>
      <c r="C341" t="s">
        <v>559</v>
      </c>
    </row>
    <row r="342" spans="1:3" x14ac:dyDescent="0.2">
      <c r="A342" t="s">
        <v>211</v>
      </c>
      <c r="B342" s="26">
        <v>5</v>
      </c>
      <c r="C342" t="s">
        <v>560</v>
      </c>
    </row>
    <row r="343" spans="1:3" x14ac:dyDescent="0.2">
      <c r="A343" t="s">
        <v>211</v>
      </c>
      <c r="B343" s="26">
        <v>6</v>
      </c>
      <c r="C343" t="s">
        <v>561</v>
      </c>
    </row>
    <row r="344" spans="1:3" x14ac:dyDescent="0.2">
      <c r="A344" t="s">
        <v>211</v>
      </c>
      <c r="B344" s="24">
        <v>7</v>
      </c>
      <c r="C344" t="s">
        <v>562</v>
      </c>
    </row>
    <row r="345" spans="1:3" x14ac:dyDescent="0.2">
      <c r="A345" t="s">
        <v>212</v>
      </c>
      <c r="B345" s="24">
        <v>8</v>
      </c>
      <c r="C345" t="s">
        <v>563</v>
      </c>
    </row>
    <row r="346" spans="1:3" x14ac:dyDescent="0.2">
      <c r="A346" t="s">
        <v>212</v>
      </c>
      <c r="B346" s="24">
        <v>9</v>
      </c>
      <c r="C346" t="s">
        <v>564</v>
      </c>
    </row>
    <row r="347" spans="1:3" x14ac:dyDescent="0.2">
      <c r="A347" t="s">
        <v>212</v>
      </c>
      <c r="B347" s="24">
        <v>10</v>
      </c>
      <c r="C347" t="s">
        <v>565</v>
      </c>
    </row>
    <row r="348" spans="1:3" x14ac:dyDescent="0.2">
      <c r="A348" t="s">
        <v>212</v>
      </c>
      <c r="B348" s="24">
        <v>11</v>
      </c>
      <c r="C348" t="s">
        <v>566</v>
      </c>
    </row>
    <row r="349" spans="1:3" x14ac:dyDescent="0.2">
      <c r="A349" t="s">
        <v>212</v>
      </c>
      <c r="B349" s="24">
        <v>12</v>
      </c>
      <c r="C349" t="s">
        <v>567</v>
      </c>
    </row>
    <row r="350" spans="1:3" x14ac:dyDescent="0.2">
      <c r="A350" t="s">
        <v>212</v>
      </c>
      <c r="B350" s="26">
        <v>13</v>
      </c>
      <c r="C350" t="s">
        <v>568</v>
      </c>
    </row>
    <row r="351" spans="1:3" x14ac:dyDescent="0.2">
      <c r="A351" t="s">
        <v>209</v>
      </c>
      <c r="B351" s="26">
        <v>14</v>
      </c>
      <c r="C351" t="s">
        <v>569</v>
      </c>
    </row>
    <row r="352" spans="1:3" x14ac:dyDescent="0.2">
      <c r="A352" t="s">
        <v>209</v>
      </c>
      <c r="B352" s="26">
        <v>15</v>
      </c>
      <c r="C352" t="s">
        <v>570</v>
      </c>
    </row>
    <row r="353" spans="1:3" x14ac:dyDescent="0.2">
      <c r="A353" t="s">
        <v>209</v>
      </c>
      <c r="B353" s="26">
        <v>16</v>
      </c>
      <c r="C353" t="s">
        <v>571</v>
      </c>
    </row>
    <row r="354" spans="1:3" x14ac:dyDescent="0.2">
      <c r="A354" t="s">
        <v>209</v>
      </c>
      <c r="B354" s="26">
        <v>17</v>
      </c>
      <c r="C354" t="s">
        <v>572</v>
      </c>
    </row>
    <row r="355" spans="1:3" x14ac:dyDescent="0.2">
      <c r="A355" t="s">
        <v>209</v>
      </c>
      <c r="B355" s="26">
        <v>18</v>
      </c>
      <c r="C355" t="s">
        <v>573</v>
      </c>
    </row>
    <row r="356" spans="1:3" x14ac:dyDescent="0.2">
      <c r="A356" t="s">
        <v>209</v>
      </c>
      <c r="B356" s="24">
        <v>19</v>
      </c>
      <c r="C356" t="s">
        <v>574</v>
      </c>
    </row>
    <row r="357" spans="1:3" x14ac:dyDescent="0.2">
      <c r="A357" t="s">
        <v>210</v>
      </c>
      <c r="B357" s="24">
        <v>20</v>
      </c>
      <c r="C357" t="s">
        <v>575</v>
      </c>
    </row>
    <row r="358" spans="1:3" x14ac:dyDescent="0.2">
      <c r="A358" t="s">
        <v>210</v>
      </c>
      <c r="B358" s="24">
        <v>21</v>
      </c>
      <c r="C358" t="s">
        <v>576</v>
      </c>
    </row>
    <row r="359" spans="1:3" x14ac:dyDescent="0.2">
      <c r="A359" t="s">
        <v>210</v>
      </c>
      <c r="B359" s="24">
        <v>22</v>
      </c>
      <c r="C359" t="s">
        <v>577</v>
      </c>
    </row>
    <row r="360" spans="1:3" x14ac:dyDescent="0.2">
      <c r="A360" t="s">
        <v>210</v>
      </c>
      <c r="B360" s="24">
        <v>23</v>
      </c>
      <c r="C360" t="s">
        <v>578</v>
      </c>
    </row>
    <row r="361" spans="1:3" x14ac:dyDescent="0.2">
      <c r="A361" t="s">
        <v>210</v>
      </c>
      <c r="B361" s="24">
        <v>24</v>
      </c>
      <c r="C361" t="s">
        <v>579</v>
      </c>
    </row>
    <row r="362" spans="1:3" x14ac:dyDescent="0.2">
      <c r="A362" t="s">
        <v>210</v>
      </c>
      <c r="B362" s="24">
        <v>25</v>
      </c>
      <c r="C362" t="s">
        <v>580</v>
      </c>
    </row>
    <row r="363" spans="1:3" x14ac:dyDescent="0.2">
      <c r="A363" t="s">
        <v>215</v>
      </c>
      <c r="B363" s="24">
        <v>26</v>
      </c>
      <c r="C363" t="s">
        <v>581</v>
      </c>
    </row>
    <row r="364" spans="1:3" x14ac:dyDescent="0.2">
      <c r="A364" t="s">
        <v>215</v>
      </c>
      <c r="B364" s="24">
        <v>27</v>
      </c>
      <c r="C364" t="s">
        <v>582</v>
      </c>
    </row>
    <row r="365" spans="1:3" x14ac:dyDescent="0.2">
      <c r="A365" t="s">
        <v>215</v>
      </c>
      <c r="B365" s="24">
        <v>28</v>
      </c>
      <c r="C365" t="s">
        <v>583</v>
      </c>
    </row>
    <row r="366" spans="1:3" x14ac:dyDescent="0.2">
      <c r="A366" t="s">
        <v>215</v>
      </c>
      <c r="B366" s="24">
        <v>29</v>
      </c>
      <c r="C366" t="s">
        <v>584</v>
      </c>
    </row>
    <row r="367" spans="1:3" x14ac:dyDescent="0.2">
      <c r="A367" t="s">
        <v>215</v>
      </c>
      <c r="B367" s="24">
        <v>30</v>
      </c>
      <c r="C367" t="s">
        <v>585</v>
      </c>
    </row>
    <row r="368" spans="1:3" x14ac:dyDescent="0.2">
      <c r="A368" t="s">
        <v>215</v>
      </c>
      <c r="B368" s="24">
        <v>31</v>
      </c>
      <c r="C368" t="s">
        <v>586</v>
      </c>
    </row>
    <row r="369" spans="1:3" x14ac:dyDescent="0.2">
      <c r="A369" t="s">
        <v>216</v>
      </c>
      <c r="B369" s="24">
        <v>32</v>
      </c>
      <c r="C369" t="s">
        <v>587</v>
      </c>
    </row>
    <row r="370" spans="1:3" x14ac:dyDescent="0.2">
      <c r="A370" t="s">
        <v>216</v>
      </c>
      <c r="B370" s="24">
        <v>33</v>
      </c>
      <c r="C370" t="s">
        <v>588</v>
      </c>
    </row>
    <row r="371" spans="1:3" x14ac:dyDescent="0.2">
      <c r="A371" t="s">
        <v>216</v>
      </c>
      <c r="B371" s="24">
        <v>34</v>
      </c>
      <c r="C371" t="s">
        <v>589</v>
      </c>
    </row>
    <row r="372" spans="1:3" x14ac:dyDescent="0.2">
      <c r="A372" t="s">
        <v>216</v>
      </c>
      <c r="B372" s="24">
        <v>35</v>
      </c>
      <c r="C372" t="s">
        <v>590</v>
      </c>
    </row>
    <row r="373" spans="1:3" x14ac:dyDescent="0.2">
      <c r="A373" t="s">
        <v>216</v>
      </c>
      <c r="B373" s="24">
        <v>36</v>
      </c>
      <c r="C373" t="s">
        <v>591</v>
      </c>
    </row>
    <row r="374" spans="1:3" x14ac:dyDescent="0.2">
      <c r="A374" t="s">
        <v>216</v>
      </c>
      <c r="B374" s="24">
        <v>37</v>
      </c>
      <c r="C374" t="s">
        <v>592</v>
      </c>
    </row>
    <row r="375" spans="1:3" x14ac:dyDescent="0.2">
      <c r="A375" t="s">
        <v>213</v>
      </c>
      <c r="B375" s="24">
        <v>38</v>
      </c>
      <c r="C375" t="s">
        <v>602</v>
      </c>
    </row>
    <row r="376" spans="1:3" x14ac:dyDescent="0.2">
      <c r="A376" t="s">
        <v>213</v>
      </c>
      <c r="B376" s="24">
        <v>39</v>
      </c>
      <c r="C376" t="s">
        <v>593</v>
      </c>
    </row>
    <row r="377" spans="1:3" x14ac:dyDescent="0.2">
      <c r="A377" t="s">
        <v>213</v>
      </c>
      <c r="B377" s="24">
        <v>40</v>
      </c>
      <c r="C377" t="s">
        <v>594</v>
      </c>
    </row>
    <row r="378" spans="1:3" x14ac:dyDescent="0.2">
      <c r="A378" t="s">
        <v>213</v>
      </c>
      <c r="B378" s="24">
        <v>41</v>
      </c>
      <c r="C378" t="s">
        <v>595</v>
      </c>
    </row>
    <row r="379" spans="1:3" x14ac:dyDescent="0.2">
      <c r="A379" t="s">
        <v>213</v>
      </c>
      <c r="B379" s="24">
        <v>42</v>
      </c>
      <c r="C379" t="s">
        <v>596</v>
      </c>
    </row>
    <row r="380" spans="1:3" x14ac:dyDescent="0.2">
      <c r="A380" t="s">
        <v>213</v>
      </c>
      <c r="B380" s="24">
        <v>43</v>
      </c>
      <c r="C380" t="s">
        <v>597</v>
      </c>
    </row>
    <row r="381" spans="1:3" x14ac:dyDescent="0.2">
      <c r="A381" t="s">
        <v>214</v>
      </c>
      <c r="B381" s="24">
        <v>44</v>
      </c>
      <c r="C381" t="s">
        <v>598</v>
      </c>
    </row>
    <row r="382" spans="1:3" x14ac:dyDescent="0.2">
      <c r="A382" t="s">
        <v>214</v>
      </c>
      <c r="B382" s="24">
        <v>45</v>
      </c>
      <c r="C382" t="s">
        <v>599</v>
      </c>
    </row>
    <row r="383" spans="1:3" x14ac:dyDescent="0.2">
      <c r="A383" t="s">
        <v>214</v>
      </c>
      <c r="B383" s="24">
        <v>46</v>
      </c>
      <c r="C383" t="s">
        <v>600</v>
      </c>
    </row>
    <row r="384" spans="1:3" x14ac:dyDescent="0.2">
      <c r="A384" t="s">
        <v>214</v>
      </c>
      <c r="B384" s="24">
        <v>47</v>
      </c>
      <c r="C384" t="s">
        <v>601</v>
      </c>
    </row>
    <row r="385" spans="1:3" x14ac:dyDescent="0.2">
      <c r="B385" s="24">
        <v>48</v>
      </c>
      <c r="C385" t="s">
        <v>390</v>
      </c>
    </row>
    <row r="386" spans="1:3" x14ac:dyDescent="0.2">
      <c r="B386" s="26">
        <v>1</v>
      </c>
      <c r="C386" t="s">
        <v>343</v>
      </c>
    </row>
    <row r="387" spans="1:3" x14ac:dyDescent="0.2">
      <c r="A387" t="s">
        <v>214</v>
      </c>
      <c r="B387" s="26">
        <v>2</v>
      </c>
      <c r="C387" t="s">
        <v>603</v>
      </c>
    </row>
    <row r="388" spans="1:3" x14ac:dyDescent="0.2">
      <c r="A388" t="s">
        <v>214</v>
      </c>
      <c r="B388" s="26">
        <v>3</v>
      </c>
      <c r="C388" t="s">
        <v>604</v>
      </c>
    </row>
    <row r="389" spans="1:3" x14ac:dyDescent="0.2">
      <c r="A389" t="s">
        <v>219</v>
      </c>
      <c r="B389" s="26">
        <v>4</v>
      </c>
      <c r="C389" t="s">
        <v>605</v>
      </c>
    </row>
    <row r="390" spans="1:3" x14ac:dyDescent="0.2">
      <c r="A390" t="s">
        <v>219</v>
      </c>
      <c r="B390" s="26">
        <v>5</v>
      </c>
      <c r="C390" t="s">
        <v>606</v>
      </c>
    </row>
    <row r="391" spans="1:3" x14ac:dyDescent="0.2">
      <c r="A391" t="s">
        <v>219</v>
      </c>
      <c r="B391" s="26">
        <v>6</v>
      </c>
      <c r="C391" t="s">
        <v>607</v>
      </c>
    </row>
    <row r="392" spans="1:3" x14ac:dyDescent="0.2">
      <c r="A392" t="s">
        <v>219</v>
      </c>
      <c r="B392" s="24">
        <v>7</v>
      </c>
      <c r="C392" t="s">
        <v>608</v>
      </c>
    </row>
    <row r="393" spans="1:3" x14ac:dyDescent="0.2">
      <c r="A393" t="s">
        <v>219</v>
      </c>
      <c r="B393" s="24">
        <v>8</v>
      </c>
      <c r="C393" t="s">
        <v>609</v>
      </c>
    </row>
    <row r="394" spans="1:3" x14ac:dyDescent="0.2">
      <c r="A394" t="s">
        <v>219</v>
      </c>
      <c r="B394" s="24">
        <v>9</v>
      </c>
      <c r="C394" t="s">
        <v>610</v>
      </c>
    </row>
    <row r="395" spans="1:3" x14ac:dyDescent="0.2">
      <c r="A395" t="s">
        <v>220</v>
      </c>
      <c r="B395" s="24">
        <v>10</v>
      </c>
      <c r="C395" t="s">
        <v>611</v>
      </c>
    </row>
    <row r="396" spans="1:3" x14ac:dyDescent="0.2">
      <c r="A396" t="s">
        <v>220</v>
      </c>
      <c r="B396" s="24">
        <v>11</v>
      </c>
      <c r="C396" t="s">
        <v>612</v>
      </c>
    </row>
    <row r="397" spans="1:3" x14ac:dyDescent="0.2">
      <c r="A397" t="s">
        <v>220</v>
      </c>
      <c r="B397" s="24">
        <v>12</v>
      </c>
      <c r="C397" t="s">
        <v>613</v>
      </c>
    </row>
    <row r="398" spans="1:3" x14ac:dyDescent="0.2">
      <c r="A398" t="s">
        <v>220</v>
      </c>
      <c r="B398" s="26">
        <v>13</v>
      </c>
      <c r="C398" t="s">
        <v>614</v>
      </c>
    </row>
    <row r="399" spans="1:3" x14ac:dyDescent="0.2">
      <c r="A399" t="s">
        <v>220</v>
      </c>
      <c r="B399" s="26">
        <v>14</v>
      </c>
      <c r="C399" t="s">
        <v>615</v>
      </c>
    </row>
    <row r="400" spans="1:3" x14ac:dyDescent="0.2">
      <c r="A400" t="s">
        <v>220</v>
      </c>
      <c r="B400" s="26">
        <v>15</v>
      </c>
      <c r="C400" t="s">
        <v>616</v>
      </c>
    </row>
    <row r="401" spans="1:3" x14ac:dyDescent="0.2">
      <c r="A401" t="s">
        <v>217</v>
      </c>
      <c r="B401" s="26">
        <v>16</v>
      </c>
      <c r="C401" t="s">
        <v>617</v>
      </c>
    </row>
    <row r="402" spans="1:3" x14ac:dyDescent="0.2">
      <c r="A402" t="s">
        <v>217</v>
      </c>
      <c r="B402" s="26">
        <v>17</v>
      </c>
      <c r="C402" t="s">
        <v>618</v>
      </c>
    </row>
    <row r="403" spans="1:3" x14ac:dyDescent="0.2">
      <c r="A403" t="s">
        <v>217</v>
      </c>
      <c r="B403" s="26">
        <v>18</v>
      </c>
      <c r="C403" t="s">
        <v>619</v>
      </c>
    </row>
    <row r="404" spans="1:3" x14ac:dyDescent="0.2">
      <c r="A404" t="s">
        <v>217</v>
      </c>
      <c r="B404" s="24">
        <v>19</v>
      </c>
      <c r="C404" t="s">
        <v>620</v>
      </c>
    </row>
    <row r="405" spans="1:3" x14ac:dyDescent="0.2">
      <c r="A405" t="s">
        <v>217</v>
      </c>
      <c r="B405" s="24">
        <v>20</v>
      </c>
      <c r="C405" t="s">
        <v>621</v>
      </c>
    </row>
    <row r="406" spans="1:3" x14ac:dyDescent="0.2">
      <c r="A406" t="s">
        <v>217</v>
      </c>
      <c r="B406" s="24">
        <v>21</v>
      </c>
      <c r="C406" t="s">
        <v>622</v>
      </c>
    </row>
    <row r="407" spans="1:3" x14ac:dyDescent="0.2">
      <c r="A407" t="s">
        <v>218</v>
      </c>
      <c r="B407" s="24">
        <v>22</v>
      </c>
      <c r="C407" t="s">
        <v>623</v>
      </c>
    </row>
    <row r="408" spans="1:3" x14ac:dyDescent="0.2">
      <c r="A408" t="s">
        <v>218</v>
      </c>
      <c r="B408" s="24">
        <v>23</v>
      </c>
      <c r="C408" t="s">
        <v>624</v>
      </c>
    </row>
    <row r="409" spans="1:3" x14ac:dyDescent="0.2">
      <c r="A409" t="s">
        <v>218</v>
      </c>
      <c r="B409" s="24">
        <v>24</v>
      </c>
      <c r="C409" t="s">
        <v>625</v>
      </c>
    </row>
    <row r="410" spans="1:3" x14ac:dyDescent="0.2">
      <c r="A410" t="s">
        <v>218</v>
      </c>
      <c r="B410" s="24">
        <v>25</v>
      </c>
      <c r="C410" t="s">
        <v>626</v>
      </c>
    </row>
    <row r="411" spans="1:3" x14ac:dyDescent="0.2">
      <c r="A411" t="s">
        <v>218</v>
      </c>
      <c r="B411" s="24">
        <v>26</v>
      </c>
      <c r="C411" t="s">
        <v>627</v>
      </c>
    </row>
    <row r="412" spans="1:3" x14ac:dyDescent="0.2">
      <c r="A412" t="s">
        <v>218</v>
      </c>
      <c r="B412" s="24">
        <v>27</v>
      </c>
      <c r="C412" t="s">
        <v>628</v>
      </c>
    </row>
    <row r="413" spans="1:3" x14ac:dyDescent="0.2">
      <c r="A413" t="s">
        <v>223</v>
      </c>
      <c r="B413" s="24">
        <v>28</v>
      </c>
      <c r="C413" t="s">
        <v>629</v>
      </c>
    </row>
    <row r="414" spans="1:3" x14ac:dyDescent="0.2">
      <c r="A414" t="s">
        <v>223</v>
      </c>
      <c r="B414" s="24">
        <v>29</v>
      </c>
      <c r="C414" t="s">
        <v>630</v>
      </c>
    </row>
    <row r="415" spans="1:3" x14ac:dyDescent="0.2">
      <c r="A415" t="s">
        <v>223</v>
      </c>
      <c r="B415" s="24">
        <v>30</v>
      </c>
      <c r="C415" t="s">
        <v>631</v>
      </c>
    </row>
    <row r="416" spans="1:3" x14ac:dyDescent="0.2">
      <c r="A416" t="s">
        <v>223</v>
      </c>
      <c r="B416" s="24">
        <v>31</v>
      </c>
      <c r="C416" t="s">
        <v>632</v>
      </c>
    </row>
    <row r="417" spans="1:3" x14ac:dyDescent="0.2">
      <c r="A417" t="s">
        <v>223</v>
      </c>
      <c r="B417" s="24">
        <v>32</v>
      </c>
      <c r="C417" t="s">
        <v>633</v>
      </c>
    </row>
    <row r="418" spans="1:3" x14ac:dyDescent="0.2">
      <c r="A418" t="s">
        <v>223</v>
      </c>
      <c r="B418" s="24">
        <v>33</v>
      </c>
      <c r="C418" t="s">
        <v>634</v>
      </c>
    </row>
    <row r="419" spans="1:3" x14ac:dyDescent="0.2">
      <c r="A419" t="s">
        <v>224</v>
      </c>
      <c r="B419" s="24">
        <v>34</v>
      </c>
      <c r="C419" t="s">
        <v>635</v>
      </c>
    </row>
    <row r="420" spans="1:3" x14ac:dyDescent="0.2">
      <c r="A420" t="s">
        <v>224</v>
      </c>
      <c r="B420" s="24">
        <v>35</v>
      </c>
      <c r="C420" t="s">
        <v>636</v>
      </c>
    </row>
    <row r="421" spans="1:3" x14ac:dyDescent="0.2">
      <c r="A421" t="s">
        <v>224</v>
      </c>
      <c r="B421" s="24">
        <v>36</v>
      </c>
      <c r="C421" t="s">
        <v>637</v>
      </c>
    </row>
    <row r="422" spans="1:3" x14ac:dyDescent="0.2">
      <c r="A422" t="s">
        <v>224</v>
      </c>
      <c r="B422" s="24">
        <v>37</v>
      </c>
      <c r="C422" t="s">
        <v>638</v>
      </c>
    </row>
    <row r="423" spans="1:3" x14ac:dyDescent="0.2">
      <c r="A423" t="s">
        <v>224</v>
      </c>
      <c r="B423" s="24">
        <v>38</v>
      </c>
      <c r="C423" t="s">
        <v>639</v>
      </c>
    </row>
    <row r="424" spans="1:3" x14ac:dyDescent="0.2">
      <c r="A424" t="s">
        <v>224</v>
      </c>
      <c r="B424" s="24">
        <v>39</v>
      </c>
      <c r="C424" t="s">
        <v>640</v>
      </c>
    </row>
    <row r="425" spans="1:3" x14ac:dyDescent="0.2">
      <c r="A425" t="s">
        <v>221</v>
      </c>
      <c r="B425" s="24">
        <v>40</v>
      </c>
      <c r="C425" t="s">
        <v>641</v>
      </c>
    </row>
    <row r="426" spans="1:3" x14ac:dyDescent="0.2">
      <c r="A426" t="s">
        <v>221</v>
      </c>
      <c r="B426" s="24">
        <v>41</v>
      </c>
      <c r="C426" t="s">
        <v>642</v>
      </c>
    </row>
    <row r="427" spans="1:3" x14ac:dyDescent="0.2">
      <c r="A427" t="s">
        <v>221</v>
      </c>
      <c r="B427" s="24">
        <v>42</v>
      </c>
      <c r="C427" t="s">
        <v>643</v>
      </c>
    </row>
    <row r="428" spans="1:3" x14ac:dyDescent="0.2">
      <c r="A428" t="s">
        <v>221</v>
      </c>
      <c r="B428" s="24">
        <v>43</v>
      </c>
      <c r="C428" t="s">
        <v>644</v>
      </c>
    </row>
    <row r="429" spans="1:3" x14ac:dyDescent="0.2">
      <c r="A429" t="s">
        <v>221</v>
      </c>
      <c r="B429" s="24">
        <v>44</v>
      </c>
      <c r="C429" t="s">
        <v>645</v>
      </c>
    </row>
    <row r="430" spans="1:3" x14ac:dyDescent="0.2">
      <c r="A430" t="s">
        <v>221</v>
      </c>
      <c r="B430" s="24">
        <v>45</v>
      </c>
      <c r="C430" t="s">
        <v>646</v>
      </c>
    </row>
    <row r="431" spans="1:3" x14ac:dyDescent="0.2">
      <c r="A431" t="s">
        <v>222</v>
      </c>
      <c r="B431" s="24">
        <v>46</v>
      </c>
      <c r="C431" t="s">
        <v>647</v>
      </c>
    </row>
    <row r="432" spans="1:3" x14ac:dyDescent="0.2">
      <c r="A432" t="s">
        <v>222</v>
      </c>
      <c r="B432" s="24">
        <v>47</v>
      </c>
      <c r="C432" t="s">
        <v>648</v>
      </c>
    </row>
    <row r="433" spans="1:3" x14ac:dyDescent="0.2">
      <c r="B433" s="24">
        <v>48</v>
      </c>
      <c r="C433" t="s">
        <v>390</v>
      </c>
    </row>
    <row r="434" spans="1:3" x14ac:dyDescent="0.2">
      <c r="B434" s="26">
        <v>1</v>
      </c>
      <c r="C434" t="s">
        <v>343</v>
      </c>
    </row>
    <row r="435" spans="1:3" x14ac:dyDescent="0.2">
      <c r="A435" t="s">
        <v>222</v>
      </c>
      <c r="B435" s="26">
        <v>2</v>
      </c>
      <c r="C435" t="s">
        <v>649</v>
      </c>
    </row>
    <row r="436" spans="1:3" x14ac:dyDescent="0.2">
      <c r="A436" t="s">
        <v>222</v>
      </c>
      <c r="B436" s="26">
        <v>3</v>
      </c>
      <c r="C436" t="s">
        <v>650</v>
      </c>
    </row>
    <row r="437" spans="1:3" x14ac:dyDescent="0.2">
      <c r="A437" t="s">
        <v>222</v>
      </c>
      <c r="B437" s="26">
        <v>4</v>
      </c>
      <c r="C437" t="s">
        <v>651</v>
      </c>
    </row>
    <row r="438" spans="1:3" x14ac:dyDescent="0.2">
      <c r="A438" t="s">
        <v>222</v>
      </c>
      <c r="B438" s="26">
        <v>5</v>
      </c>
      <c r="C438" t="s">
        <v>652</v>
      </c>
    </row>
    <row r="439" spans="1:3" x14ac:dyDescent="0.2">
      <c r="A439" t="s">
        <v>227</v>
      </c>
      <c r="B439" s="26">
        <v>6</v>
      </c>
      <c r="C439" t="s">
        <v>653</v>
      </c>
    </row>
    <row r="440" spans="1:3" x14ac:dyDescent="0.2">
      <c r="A440" t="s">
        <v>227</v>
      </c>
      <c r="B440" s="24">
        <v>7</v>
      </c>
      <c r="C440" t="s">
        <v>654</v>
      </c>
    </row>
    <row r="441" spans="1:3" x14ac:dyDescent="0.2">
      <c r="A441" t="s">
        <v>227</v>
      </c>
      <c r="B441" s="24">
        <v>8</v>
      </c>
      <c r="C441" t="s">
        <v>655</v>
      </c>
    </row>
    <row r="442" spans="1:3" x14ac:dyDescent="0.2">
      <c r="A442" t="s">
        <v>227</v>
      </c>
      <c r="B442" s="24">
        <v>9</v>
      </c>
      <c r="C442" t="s">
        <v>656</v>
      </c>
    </row>
    <row r="443" spans="1:3" x14ac:dyDescent="0.2">
      <c r="A443" t="s">
        <v>227</v>
      </c>
      <c r="B443" s="24">
        <v>10</v>
      </c>
      <c r="C443" t="s">
        <v>657</v>
      </c>
    </row>
    <row r="444" spans="1:3" x14ac:dyDescent="0.2">
      <c r="A444" t="s">
        <v>227</v>
      </c>
      <c r="B444" s="24">
        <v>11</v>
      </c>
      <c r="C444" t="s">
        <v>658</v>
      </c>
    </row>
    <row r="445" spans="1:3" x14ac:dyDescent="0.2">
      <c r="A445" t="s">
        <v>228</v>
      </c>
      <c r="B445" s="24">
        <v>12</v>
      </c>
      <c r="C445" t="s">
        <v>659</v>
      </c>
    </row>
    <row r="446" spans="1:3" x14ac:dyDescent="0.2">
      <c r="A446" t="s">
        <v>228</v>
      </c>
      <c r="B446" s="26">
        <v>13</v>
      </c>
      <c r="C446" t="s">
        <v>660</v>
      </c>
    </row>
    <row r="447" spans="1:3" x14ac:dyDescent="0.2">
      <c r="A447" t="s">
        <v>228</v>
      </c>
      <c r="B447" s="26">
        <v>14</v>
      </c>
      <c r="C447" t="s">
        <v>661</v>
      </c>
    </row>
    <row r="448" spans="1:3" x14ac:dyDescent="0.2">
      <c r="A448" t="s">
        <v>228</v>
      </c>
      <c r="B448" s="26">
        <v>15</v>
      </c>
      <c r="C448" t="s">
        <v>662</v>
      </c>
    </row>
    <row r="449" spans="1:3" x14ac:dyDescent="0.2">
      <c r="A449" t="s">
        <v>228</v>
      </c>
      <c r="B449" s="26">
        <v>16</v>
      </c>
      <c r="C449" t="s">
        <v>663</v>
      </c>
    </row>
    <row r="450" spans="1:3" x14ac:dyDescent="0.2">
      <c r="A450" t="s">
        <v>228</v>
      </c>
      <c r="B450" s="26">
        <v>17</v>
      </c>
      <c r="C450" t="s">
        <v>664</v>
      </c>
    </row>
    <row r="451" spans="1:3" x14ac:dyDescent="0.2">
      <c r="A451" t="s">
        <v>225</v>
      </c>
      <c r="B451" s="26">
        <v>18</v>
      </c>
      <c r="C451" t="s">
        <v>665</v>
      </c>
    </row>
    <row r="452" spans="1:3" x14ac:dyDescent="0.2">
      <c r="A452" t="s">
        <v>225</v>
      </c>
      <c r="B452" s="24">
        <v>19</v>
      </c>
      <c r="C452" t="s">
        <v>666</v>
      </c>
    </row>
    <row r="453" spans="1:3" x14ac:dyDescent="0.2">
      <c r="A453" t="s">
        <v>225</v>
      </c>
      <c r="B453" s="24">
        <v>20</v>
      </c>
      <c r="C453" t="s">
        <v>667</v>
      </c>
    </row>
    <row r="454" spans="1:3" x14ac:dyDescent="0.2">
      <c r="A454" t="s">
        <v>225</v>
      </c>
      <c r="B454" s="24">
        <v>21</v>
      </c>
      <c r="C454" t="s">
        <v>668</v>
      </c>
    </row>
    <row r="455" spans="1:3" x14ac:dyDescent="0.2">
      <c r="A455" t="s">
        <v>225</v>
      </c>
      <c r="B455" s="24">
        <v>22</v>
      </c>
      <c r="C455" t="s">
        <v>669</v>
      </c>
    </row>
    <row r="456" spans="1:3" x14ac:dyDescent="0.2">
      <c r="A456" t="s">
        <v>225</v>
      </c>
      <c r="B456" s="24">
        <v>23</v>
      </c>
      <c r="C456" t="s">
        <v>670</v>
      </c>
    </row>
    <row r="457" spans="1:3" x14ac:dyDescent="0.2">
      <c r="A457" t="s">
        <v>226</v>
      </c>
      <c r="B457" s="24">
        <v>24</v>
      </c>
      <c r="C457" t="s">
        <v>671</v>
      </c>
    </row>
    <row r="458" spans="1:3" x14ac:dyDescent="0.2">
      <c r="A458" t="s">
        <v>226</v>
      </c>
      <c r="B458" s="24">
        <v>25</v>
      </c>
      <c r="C458" t="s">
        <v>672</v>
      </c>
    </row>
    <row r="459" spans="1:3" x14ac:dyDescent="0.2">
      <c r="A459" t="s">
        <v>226</v>
      </c>
      <c r="B459" s="24">
        <v>26</v>
      </c>
      <c r="C459" t="s">
        <v>673</v>
      </c>
    </row>
    <row r="460" spans="1:3" x14ac:dyDescent="0.2">
      <c r="A460" t="s">
        <v>226</v>
      </c>
      <c r="B460" s="24">
        <v>27</v>
      </c>
      <c r="C460" t="s">
        <v>674</v>
      </c>
    </row>
    <row r="461" spans="1:3" x14ac:dyDescent="0.2">
      <c r="A461" t="s">
        <v>226</v>
      </c>
      <c r="B461" s="24">
        <v>28</v>
      </c>
      <c r="C461" t="s">
        <v>675</v>
      </c>
    </row>
    <row r="462" spans="1:3" x14ac:dyDescent="0.2">
      <c r="A462" t="s">
        <v>226</v>
      </c>
      <c r="B462" s="24">
        <v>29</v>
      </c>
      <c r="C462" t="s">
        <v>676</v>
      </c>
    </row>
    <row r="463" spans="1:3" x14ac:dyDescent="0.2">
      <c r="A463" t="s">
        <v>231</v>
      </c>
      <c r="B463" s="24">
        <v>30</v>
      </c>
      <c r="C463" t="s">
        <v>677</v>
      </c>
    </row>
    <row r="464" spans="1:3" x14ac:dyDescent="0.2">
      <c r="A464" t="s">
        <v>231</v>
      </c>
      <c r="B464" s="24">
        <v>31</v>
      </c>
      <c r="C464" t="s">
        <v>678</v>
      </c>
    </row>
    <row r="465" spans="1:3" x14ac:dyDescent="0.2">
      <c r="A465" t="s">
        <v>231</v>
      </c>
      <c r="B465" s="24">
        <v>32</v>
      </c>
      <c r="C465" t="s">
        <v>679</v>
      </c>
    </row>
    <row r="466" spans="1:3" x14ac:dyDescent="0.2">
      <c r="A466" t="s">
        <v>231</v>
      </c>
      <c r="B466" s="24">
        <v>33</v>
      </c>
      <c r="C466" t="s">
        <v>680</v>
      </c>
    </row>
    <row r="467" spans="1:3" x14ac:dyDescent="0.2">
      <c r="A467" t="s">
        <v>231</v>
      </c>
      <c r="B467" s="24">
        <v>34</v>
      </c>
      <c r="C467" t="s">
        <v>681</v>
      </c>
    </row>
    <row r="468" spans="1:3" x14ac:dyDescent="0.2">
      <c r="A468" t="s">
        <v>231</v>
      </c>
      <c r="B468" s="24">
        <v>35</v>
      </c>
      <c r="C468" t="s">
        <v>682</v>
      </c>
    </row>
    <row r="469" spans="1:3" x14ac:dyDescent="0.2">
      <c r="A469" t="s">
        <v>232</v>
      </c>
      <c r="B469" s="24">
        <v>36</v>
      </c>
      <c r="C469" t="s">
        <v>683</v>
      </c>
    </row>
    <row r="470" spans="1:3" x14ac:dyDescent="0.2">
      <c r="A470" t="s">
        <v>232</v>
      </c>
      <c r="B470" s="24">
        <v>37</v>
      </c>
      <c r="C470" t="s">
        <v>684</v>
      </c>
    </row>
    <row r="471" spans="1:3" x14ac:dyDescent="0.2">
      <c r="A471" t="s">
        <v>232</v>
      </c>
      <c r="B471" s="24">
        <v>38</v>
      </c>
      <c r="C471" t="s">
        <v>685</v>
      </c>
    </row>
    <row r="472" spans="1:3" x14ac:dyDescent="0.2">
      <c r="A472" t="s">
        <v>232</v>
      </c>
      <c r="B472" s="24">
        <v>39</v>
      </c>
      <c r="C472" t="s">
        <v>686</v>
      </c>
    </row>
    <row r="473" spans="1:3" x14ac:dyDescent="0.2">
      <c r="A473" t="s">
        <v>232</v>
      </c>
      <c r="B473" s="24">
        <v>40</v>
      </c>
      <c r="C473" t="s">
        <v>687</v>
      </c>
    </row>
    <row r="474" spans="1:3" x14ac:dyDescent="0.2">
      <c r="A474" t="s">
        <v>232</v>
      </c>
      <c r="B474" s="24">
        <v>41</v>
      </c>
      <c r="C474" t="s">
        <v>688</v>
      </c>
    </row>
    <row r="475" spans="1:3" x14ac:dyDescent="0.2">
      <c r="A475" t="s">
        <v>229</v>
      </c>
      <c r="B475" s="24">
        <v>42</v>
      </c>
      <c r="C475" t="s">
        <v>689</v>
      </c>
    </row>
    <row r="476" spans="1:3" x14ac:dyDescent="0.2">
      <c r="A476" t="s">
        <v>229</v>
      </c>
      <c r="B476" s="24">
        <v>43</v>
      </c>
      <c r="C476" t="s">
        <v>690</v>
      </c>
    </row>
    <row r="477" spans="1:3" x14ac:dyDescent="0.2">
      <c r="A477" t="s">
        <v>229</v>
      </c>
      <c r="B477" s="24">
        <v>44</v>
      </c>
      <c r="C477" t="s">
        <v>691</v>
      </c>
    </row>
    <row r="478" spans="1:3" x14ac:dyDescent="0.2">
      <c r="A478" t="s">
        <v>229</v>
      </c>
      <c r="B478" s="24">
        <v>45</v>
      </c>
      <c r="C478" t="s">
        <v>692</v>
      </c>
    </row>
    <row r="479" spans="1:3" x14ac:dyDescent="0.2">
      <c r="A479" t="s">
        <v>229</v>
      </c>
      <c r="B479" s="24">
        <v>46</v>
      </c>
      <c r="C479" t="s">
        <v>693</v>
      </c>
    </row>
    <row r="480" spans="1:3" x14ac:dyDescent="0.2">
      <c r="A480" t="s">
        <v>229</v>
      </c>
      <c r="B480" s="24">
        <v>47</v>
      </c>
      <c r="C480" t="s">
        <v>694</v>
      </c>
    </row>
    <row r="481" spans="1:3" x14ac:dyDescent="0.2">
      <c r="B481" s="24">
        <v>48</v>
      </c>
      <c r="C481" t="s">
        <v>390</v>
      </c>
    </row>
    <row r="482" spans="1:3" x14ac:dyDescent="0.2">
      <c r="B482" s="26">
        <v>1</v>
      </c>
      <c r="C482" t="s">
        <v>343</v>
      </c>
    </row>
    <row r="483" spans="1:3" x14ac:dyDescent="0.2">
      <c r="A483" t="s">
        <v>230</v>
      </c>
      <c r="B483" s="26">
        <v>2</v>
      </c>
      <c r="C483" t="s">
        <v>695</v>
      </c>
    </row>
    <row r="484" spans="1:3" x14ac:dyDescent="0.2">
      <c r="A484" t="s">
        <v>230</v>
      </c>
      <c r="B484" s="26">
        <v>3</v>
      </c>
      <c r="C484" t="s">
        <v>696</v>
      </c>
    </row>
    <row r="485" spans="1:3" x14ac:dyDescent="0.2">
      <c r="A485" t="s">
        <v>230</v>
      </c>
      <c r="B485" s="26">
        <v>4</v>
      </c>
      <c r="C485" t="s">
        <v>697</v>
      </c>
    </row>
    <row r="486" spans="1:3" x14ac:dyDescent="0.2">
      <c r="A486" t="s">
        <v>230</v>
      </c>
      <c r="B486" s="26">
        <v>5</v>
      </c>
      <c r="C486" t="s">
        <v>698</v>
      </c>
    </row>
    <row r="487" spans="1:3" x14ac:dyDescent="0.2">
      <c r="A487" t="s">
        <v>230</v>
      </c>
      <c r="B487" s="26">
        <v>6</v>
      </c>
      <c r="C487" t="s">
        <v>699</v>
      </c>
    </row>
    <row r="488" spans="1:3" x14ac:dyDescent="0.2">
      <c r="A488" t="s">
        <v>230</v>
      </c>
      <c r="B488" s="24">
        <v>7</v>
      </c>
      <c r="C488" t="s">
        <v>700</v>
      </c>
    </row>
    <row r="489" spans="1:3" x14ac:dyDescent="0.2">
      <c r="B489" s="24">
        <v>8</v>
      </c>
      <c r="C489" t="s">
        <v>549</v>
      </c>
    </row>
    <row r="490" spans="1:3" x14ac:dyDescent="0.2">
      <c r="B490" s="24">
        <v>9</v>
      </c>
      <c r="C490" t="s">
        <v>550</v>
      </c>
    </row>
    <row r="491" spans="1:3" x14ac:dyDescent="0.2">
      <c r="B491" s="24">
        <v>10</v>
      </c>
      <c r="C491" t="s">
        <v>551</v>
      </c>
    </row>
    <row r="492" spans="1:3" x14ac:dyDescent="0.2">
      <c r="B492" s="24">
        <v>11</v>
      </c>
      <c r="C492" t="s">
        <v>552</v>
      </c>
    </row>
    <row r="493" spans="1:3" x14ac:dyDescent="0.2">
      <c r="B493" s="24">
        <v>12</v>
      </c>
      <c r="C493" t="s">
        <v>553</v>
      </c>
    </row>
    <row r="494" spans="1:3" x14ac:dyDescent="0.2">
      <c r="B494" s="26">
        <v>13</v>
      </c>
      <c r="C494" t="s">
        <v>554</v>
      </c>
    </row>
    <row r="495" spans="1:3" x14ac:dyDescent="0.2">
      <c r="B495" s="26">
        <v>14</v>
      </c>
      <c r="C495" t="s">
        <v>390</v>
      </c>
    </row>
    <row r="496" spans="1:3" x14ac:dyDescent="0.2">
      <c r="B496" s="26">
        <v>15</v>
      </c>
      <c r="C496" t="s">
        <v>427</v>
      </c>
    </row>
    <row r="497" spans="2:3" x14ac:dyDescent="0.2">
      <c r="B497" s="26">
        <v>16</v>
      </c>
      <c r="C497" t="s">
        <v>427</v>
      </c>
    </row>
    <row r="498" spans="2:3" x14ac:dyDescent="0.2">
      <c r="B498" s="26">
        <v>17</v>
      </c>
      <c r="C498" t="s">
        <v>427</v>
      </c>
    </row>
    <row r="499" spans="2:3" x14ac:dyDescent="0.2">
      <c r="B499" s="26">
        <v>18</v>
      </c>
      <c r="C499" t="s">
        <v>427</v>
      </c>
    </row>
    <row r="500" spans="2:3" x14ac:dyDescent="0.2">
      <c r="B500" s="24">
        <v>19</v>
      </c>
      <c r="C500" t="s">
        <v>427</v>
      </c>
    </row>
    <row r="501" spans="2:3" x14ac:dyDescent="0.2">
      <c r="B501" s="24">
        <v>20</v>
      </c>
      <c r="C501" t="s">
        <v>427</v>
      </c>
    </row>
    <row r="502" spans="2:3" x14ac:dyDescent="0.2">
      <c r="B502" s="24">
        <v>21</v>
      </c>
      <c r="C502" t="s">
        <v>427</v>
      </c>
    </row>
    <row r="503" spans="2:3" x14ac:dyDescent="0.2">
      <c r="B503" s="24">
        <v>22</v>
      </c>
      <c r="C503" t="s">
        <v>427</v>
      </c>
    </row>
    <row r="504" spans="2:3" x14ac:dyDescent="0.2">
      <c r="B504" s="24">
        <v>23</v>
      </c>
      <c r="C504" t="s">
        <v>427</v>
      </c>
    </row>
    <row r="505" spans="2:3" x14ac:dyDescent="0.2">
      <c r="B505" s="24">
        <v>24</v>
      </c>
      <c r="C505" t="s">
        <v>427</v>
      </c>
    </row>
    <row r="506" spans="2:3" x14ac:dyDescent="0.2">
      <c r="B506" s="24">
        <v>25</v>
      </c>
      <c r="C506" t="s">
        <v>427</v>
      </c>
    </row>
    <row r="507" spans="2:3" x14ac:dyDescent="0.2">
      <c r="B507" s="24">
        <v>26</v>
      </c>
      <c r="C507" t="s">
        <v>427</v>
      </c>
    </row>
    <row r="508" spans="2:3" x14ac:dyDescent="0.2">
      <c r="B508" s="24">
        <v>27</v>
      </c>
      <c r="C508" t="s">
        <v>427</v>
      </c>
    </row>
    <row r="509" spans="2:3" x14ac:dyDescent="0.2">
      <c r="B509" s="24">
        <v>28</v>
      </c>
      <c r="C509" t="s">
        <v>427</v>
      </c>
    </row>
    <row r="510" spans="2:3" x14ac:dyDescent="0.2">
      <c r="B510" s="24">
        <v>29</v>
      </c>
      <c r="C510" t="s">
        <v>427</v>
      </c>
    </row>
    <row r="511" spans="2:3" x14ac:dyDescent="0.2">
      <c r="B511" s="24">
        <v>30</v>
      </c>
      <c r="C511" t="s">
        <v>427</v>
      </c>
    </row>
    <row r="512" spans="2:3" x14ac:dyDescent="0.2">
      <c r="B512" s="24">
        <v>31</v>
      </c>
      <c r="C512" t="s">
        <v>427</v>
      </c>
    </row>
    <row r="513" spans="2:3" x14ac:dyDescent="0.2">
      <c r="B513" s="24">
        <v>32</v>
      </c>
      <c r="C513" t="s">
        <v>427</v>
      </c>
    </row>
    <row r="514" spans="2:3" x14ac:dyDescent="0.2">
      <c r="B514" s="24">
        <v>33</v>
      </c>
      <c r="C514" t="s">
        <v>427</v>
      </c>
    </row>
    <row r="515" spans="2:3" x14ac:dyDescent="0.2">
      <c r="B515" s="24">
        <v>34</v>
      </c>
      <c r="C515" t="s">
        <v>427</v>
      </c>
    </row>
    <row r="516" spans="2:3" x14ac:dyDescent="0.2">
      <c r="B516" s="24">
        <v>35</v>
      </c>
      <c r="C516" t="s">
        <v>427</v>
      </c>
    </row>
    <row r="517" spans="2:3" x14ac:dyDescent="0.2">
      <c r="B517" s="24">
        <v>36</v>
      </c>
      <c r="C517" t="s">
        <v>427</v>
      </c>
    </row>
    <row r="518" spans="2:3" x14ac:dyDescent="0.2">
      <c r="B518" s="24">
        <v>37</v>
      </c>
      <c r="C518" t="s">
        <v>427</v>
      </c>
    </row>
    <row r="519" spans="2:3" x14ac:dyDescent="0.2">
      <c r="B519" s="24">
        <v>38</v>
      </c>
      <c r="C519" t="s">
        <v>427</v>
      </c>
    </row>
    <row r="520" spans="2:3" x14ac:dyDescent="0.2">
      <c r="B520" s="24">
        <v>39</v>
      </c>
      <c r="C520" t="s">
        <v>427</v>
      </c>
    </row>
    <row r="521" spans="2:3" x14ac:dyDescent="0.2">
      <c r="B521" s="24">
        <v>40</v>
      </c>
      <c r="C521" t="s">
        <v>427</v>
      </c>
    </row>
    <row r="522" spans="2:3" x14ac:dyDescent="0.2">
      <c r="B522" s="24">
        <v>41</v>
      </c>
      <c r="C522" t="s">
        <v>427</v>
      </c>
    </row>
    <row r="523" spans="2:3" x14ac:dyDescent="0.2">
      <c r="B523" s="24">
        <v>42</v>
      </c>
      <c r="C523" t="s">
        <v>427</v>
      </c>
    </row>
    <row r="524" spans="2:3" x14ac:dyDescent="0.2">
      <c r="B524" s="24">
        <v>43</v>
      </c>
      <c r="C524" t="s">
        <v>427</v>
      </c>
    </row>
    <row r="525" spans="2:3" x14ac:dyDescent="0.2">
      <c r="B525" s="24">
        <v>44</v>
      </c>
      <c r="C525" t="s">
        <v>427</v>
      </c>
    </row>
    <row r="526" spans="2:3" x14ac:dyDescent="0.2">
      <c r="B526" s="24">
        <v>45</v>
      </c>
      <c r="C526" t="s">
        <v>427</v>
      </c>
    </row>
    <row r="527" spans="2:3" x14ac:dyDescent="0.2">
      <c r="B527" s="24">
        <v>46</v>
      </c>
      <c r="C527" t="s">
        <v>427</v>
      </c>
    </row>
    <row r="528" spans="2:3" x14ac:dyDescent="0.2">
      <c r="B528" s="24">
        <v>47</v>
      </c>
      <c r="C528" t="s">
        <v>427</v>
      </c>
    </row>
    <row r="529" spans="2:3" x14ac:dyDescent="0.2">
      <c r="B529" s="24">
        <v>48</v>
      </c>
      <c r="C529" t="s">
        <v>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0D45-44C5-2C48-BB5D-6ADEEC8C4DC6}">
  <dimension ref="A1:AJ49"/>
  <sheetViews>
    <sheetView tabSelected="1" topLeftCell="H1" zoomScale="83" workbookViewId="0">
      <selection activeCell="Q2" sqref="Q2"/>
    </sheetView>
  </sheetViews>
  <sheetFormatPr baseColWidth="10" defaultColWidth="11.1640625" defaultRowHeight="16" x14ac:dyDescent="0.2"/>
  <cols>
    <col min="1" max="1" width="9.5" bestFit="1" customWidth="1"/>
    <col min="2" max="2" width="11.5" bestFit="1" customWidth="1"/>
    <col min="3" max="3" width="12.1640625" bestFit="1" customWidth="1"/>
    <col min="4" max="4" width="11.5" bestFit="1" customWidth="1"/>
    <col min="5" max="5" width="7" bestFit="1" customWidth="1"/>
    <col min="6" max="6" width="12.1640625" bestFit="1" customWidth="1"/>
    <col min="7" max="7" width="25" bestFit="1" customWidth="1"/>
    <col min="8" max="8" width="25" customWidth="1"/>
    <col min="11" max="11" width="23" customWidth="1"/>
    <col min="15" max="15" width="29" customWidth="1"/>
    <col min="17" max="17" width="23.83203125" customWidth="1"/>
    <col min="18" max="18" width="16" customWidth="1"/>
  </cols>
  <sheetData>
    <row r="1" spans="1:36" x14ac:dyDescent="0.2">
      <c r="A1" s="1" t="s">
        <v>134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135</v>
      </c>
      <c r="G1" s="1" t="s">
        <v>82</v>
      </c>
      <c r="H1" s="1" t="s">
        <v>136</v>
      </c>
      <c r="I1" s="4" t="s">
        <v>75</v>
      </c>
      <c r="J1" s="4" t="s">
        <v>83</v>
      </c>
      <c r="K1" s="4" t="s">
        <v>84</v>
      </c>
      <c r="L1" s="4" t="s">
        <v>85</v>
      </c>
      <c r="M1" s="4" t="s">
        <v>86</v>
      </c>
      <c r="N1" s="4" t="s">
        <v>87</v>
      </c>
      <c r="O1" s="2" t="s">
        <v>130</v>
      </c>
      <c r="P1" s="2" t="s">
        <v>76</v>
      </c>
      <c r="Q1" s="2" t="s">
        <v>754</v>
      </c>
      <c r="R1" s="2" t="s">
        <v>133</v>
      </c>
      <c r="S1" s="2" t="s">
        <v>131</v>
      </c>
      <c r="T1" s="2" t="s">
        <v>132</v>
      </c>
      <c r="U1" s="2" t="s">
        <v>140</v>
      </c>
      <c r="V1" s="2" t="s">
        <v>139</v>
      </c>
      <c r="W1" s="5" t="s">
        <v>77</v>
      </c>
      <c r="X1" s="5" t="s">
        <v>88</v>
      </c>
      <c r="Y1" s="5" t="s">
        <v>89</v>
      </c>
      <c r="Z1" s="5" t="s">
        <v>90</v>
      </c>
      <c r="AA1" s="5" t="s">
        <v>91</v>
      </c>
      <c r="AB1" s="5" t="s">
        <v>92</v>
      </c>
      <c r="AC1" s="5" t="s">
        <v>93</v>
      </c>
      <c r="AD1" s="5" t="s">
        <v>94</v>
      </c>
      <c r="AE1" s="5" t="s">
        <v>95</v>
      </c>
      <c r="AF1" s="5" t="s">
        <v>96</v>
      </c>
      <c r="AG1" s="5" t="s">
        <v>97</v>
      </c>
      <c r="AH1" s="5" t="s">
        <v>98</v>
      </c>
      <c r="AI1" s="5" t="s">
        <v>99</v>
      </c>
      <c r="AJ1" s="5" t="s">
        <v>100</v>
      </c>
    </row>
    <row r="2" spans="1:36" x14ac:dyDescent="0.2">
      <c r="A2" t="s">
        <v>142</v>
      </c>
      <c r="B2" s="42" t="s">
        <v>701</v>
      </c>
      <c r="C2" s="42" t="s">
        <v>343</v>
      </c>
      <c r="E2" t="s">
        <v>192</v>
      </c>
      <c r="F2" s="43"/>
      <c r="G2" s="41">
        <v>0.39860692735064956</v>
      </c>
      <c r="I2" t="s">
        <v>179</v>
      </c>
      <c r="J2" t="s">
        <v>749</v>
      </c>
      <c r="K2" s="31">
        <v>44045</v>
      </c>
      <c r="L2" s="32">
        <v>0.75789351851851849</v>
      </c>
      <c r="M2" t="s">
        <v>342</v>
      </c>
      <c r="N2" s="11" t="s">
        <v>555</v>
      </c>
      <c r="O2" t="s">
        <v>142</v>
      </c>
      <c r="P2" t="s">
        <v>156</v>
      </c>
      <c r="Q2" t="s">
        <v>750</v>
      </c>
      <c r="R2" s="31">
        <v>44045</v>
      </c>
      <c r="S2" t="s">
        <v>749</v>
      </c>
      <c r="U2">
        <v>1330</v>
      </c>
      <c r="V2">
        <v>1330</v>
      </c>
      <c r="W2" t="s">
        <v>142</v>
      </c>
      <c r="X2" t="s">
        <v>752</v>
      </c>
      <c r="Y2">
        <v>20</v>
      </c>
      <c r="AI2" t="s">
        <v>556</v>
      </c>
    </row>
    <row r="3" spans="1:36" x14ac:dyDescent="0.2">
      <c r="A3" t="s">
        <v>142</v>
      </c>
      <c r="B3" s="42" t="s">
        <v>702</v>
      </c>
      <c r="C3" s="42" t="s">
        <v>158</v>
      </c>
      <c r="F3" s="43">
        <v>1330000</v>
      </c>
      <c r="G3" s="42">
        <v>0.39860692735064956</v>
      </c>
      <c r="I3" t="s">
        <v>179</v>
      </c>
      <c r="J3" t="s">
        <v>749</v>
      </c>
      <c r="K3" s="31">
        <v>44045</v>
      </c>
      <c r="L3" s="32">
        <v>0.75789351851851849</v>
      </c>
      <c r="M3" t="s">
        <v>342</v>
      </c>
      <c r="N3" s="11" t="s">
        <v>555</v>
      </c>
      <c r="O3" t="s">
        <v>142</v>
      </c>
      <c r="P3" t="s">
        <v>156</v>
      </c>
      <c r="Q3" t="s">
        <v>750</v>
      </c>
      <c r="R3" s="31">
        <v>44045</v>
      </c>
      <c r="S3" t="s">
        <v>749</v>
      </c>
      <c r="U3">
        <v>1330</v>
      </c>
      <c r="V3">
        <v>1330</v>
      </c>
      <c r="W3" t="s">
        <v>142</v>
      </c>
      <c r="X3" t="s">
        <v>752</v>
      </c>
      <c r="Y3">
        <v>20</v>
      </c>
      <c r="AI3" t="s">
        <v>556</v>
      </c>
    </row>
    <row r="4" spans="1:36" x14ac:dyDescent="0.2">
      <c r="A4" t="s">
        <v>142</v>
      </c>
      <c r="B4" s="42" t="s">
        <v>703</v>
      </c>
      <c r="C4" s="42" t="s">
        <v>158</v>
      </c>
      <c r="F4" s="43">
        <v>1330000</v>
      </c>
      <c r="G4" s="42">
        <v>0.39860692735064956</v>
      </c>
      <c r="I4" t="s">
        <v>179</v>
      </c>
      <c r="J4" t="s">
        <v>749</v>
      </c>
      <c r="K4" s="31">
        <v>44045</v>
      </c>
      <c r="L4" s="32">
        <v>0.75789351851851849</v>
      </c>
      <c r="M4" t="s">
        <v>342</v>
      </c>
      <c r="N4" s="11" t="s">
        <v>555</v>
      </c>
      <c r="O4" t="s">
        <v>142</v>
      </c>
      <c r="P4" t="s">
        <v>156</v>
      </c>
      <c r="Q4" t="s">
        <v>750</v>
      </c>
      <c r="R4" s="31">
        <v>44045</v>
      </c>
      <c r="S4" t="s">
        <v>749</v>
      </c>
      <c r="U4">
        <v>1330</v>
      </c>
      <c r="V4">
        <v>1330</v>
      </c>
      <c r="W4" t="s">
        <v>142</v>
      </c>
      <c r="X4" t="s">
        <v>752</v>
      </c>
      <c r="Y4">
        <v>20</v>
      </c>
      <c r="AI4" t="s">
        <v>556</v>
      </c>
    </row>
    <row r="5" spans="1:36" x14ac:dyDescent="0.2">
      <c r="A5" t="s">
        <v>142</v>
      </c>
      <c r="B5" s="42" t="s">
        <v>704</v>
      </c>
      <c r="C5" s="42" t="s">
        <v>158</v>
      </c>
      <c r="F5" s="43">
        <v>1330000</v>
      </c>
      <c r="G5" s="42">
        <v>0.39860692735064956</v>
      </c>
      <c r="I5" t="s">
        <v>179</v>
      </c>
      <c r="J5" t="s">
        <v>749</v>
      </c>
      <c r="K5" s="31">
        <v>44045</v>
      </c>
      <c r="L5" s="32">
        <v>0.75789351851851849</v>
      </c>
      <c r="M5" t="s">
        <v>342</v>
      </c>
      <c r="N5" s="11" t="s">
        <v>555</v>
      </c>
      <c r="O5" t="s">
        <v>142</v>
      </c>
      <c r="P5" t="s">
        <v>156</v>
      </c>
      <c r="Q5" t="s">
        <v>750</v>
      </c>
      <c r="R5" s="31">
        <v>44045</v>
      </c>
      <c r="S5" t="s">
        <v>749</v>
      </c>
      <c r="U5">
        <v>1330</v>
      </c>
      <c r="V5">
        <v>1330</v>
      </c>
      <c r="W5" t="s">
        <v>142</v>
      </c>
      <c r="X5" t="s">
        <v>752</v>
      </c>
      <c r="Y5">
        <v>20</v>
      </c>
      <c r="AI5" t="s">
        <v>556</v>
      </c>
    </row>
    <row r="6" spans="1:36" x14ac:dyDescent="0.2">
      <c r="A6" t="s">
        <v>142</v>
      </c>
      <c r="B6" s="42" t="s">
        <v>705</v>
      </c>
      <c r="C6" s="42" t="s">
        <v>158</v>
      </c>
      <c r="F6" s="43">
        <v>1330000</v>
      </c>
      <c r="G6" s="42">
        <v>0.39860692735064956</v>
      </c>
      <c r="I6" t="s">
        <v>179</v>
      </c>
      <c r="J6" t="s">
        <v>749</v>
      </c>
      <c r="K6" s="31">
        <v>44045</v>
      </c>
      <c r="L6" s="32">
        <v>0.75789351851851849</v>
      </c>
      <c r="M6" t="s">
        <v>342</v>
      </c>
      <c r="N6" s="11" t="s">
        <v>555</v>
      </c>
      <c r="O6" t="s">
        <v>142</v>
      </c>
      <c r="P6" t="s">
        <v>156</v>
      </c>
      <c r="Q6" t="s">
        <v>750</v>
      </c>
      <c r="R6" s="31">
        <v>44045</v>
      </c>
      <c r="S6" t="s">
        <v>749</v>
      </c>
      <c r="U6">
        <v>1330</v>
      </c>
      <c r="V6">
        <v>1330</v>
      </c>
      <c r="W6" t="s">
        <v>142</v>
      </c>
      <c r="X6" t="s">
        <v>752</v>
      </c>
      <c r="Y6">
        <v>20</v>
      </c>
      <c r="AI6" t="s">
        <v>556</v>
      </c>
    </row>
    <row r="7" spans="1:36" x14ac:dyDescent="0.2">
      <c r="A7" t="s">
        <v>142</v>
      </c>
      <c r="B7" s="42" t="s">
        <v>706</v>
      </c>
      <c r="C7" s="42" t="s">
        <v>158</v>
      </c>
      <c r="F7" s="43">
        <v>1330000</v>
      </c>
      <c r="G7" s="42">
        <v>0.39860692735064956</v>
      </c>
      <c r="I7" t="s">
        <v>179</v>
      </c>
      <c r="J7" t="s">
        <v>749</v>
      </c>
      <c r="K7" s="31">
        <v>44045</v>
      </c>
      <c r="L7" s="32">
        <v>0.75789351851851849</v>
      </c>
      <c r="M7" t="s">
        <v>342</v>
      </c>
      <c r="N7" s="11" t="s">
        <v>555</v>
      </c>
      <c r="O7" t="s">
        <v>142</v>
      </c>
      <c r="P7" t="s">
        <v>156</v>
      </c>
      <c r="Q7" t="s">
        <v>750</v>
      </c>
      <c r="R7" s="31">
        <v>44045</v>
      </c>
      <c r="S7" t="s">
        <v>749</v>
      </c>
      <c r="U7">
        <v>1330</v>
      </c>
      <c r="V7">
        <v>1330</v>
      </c>
      <c r="W7" t="s">
        <v>142</v>
      </c>
      <c r="X7" t="s">
        <v>752</v>
      </c>
      <c r="Y7">
        <v>20</v>
      </c>
      <c r="AI7" t="s">
        <v>556</v>
      </c>
    </row>
    <row r="8" spans="1:36" x14ac:dyDescent="0.2">
      <c r="A8" t="s">
        <v>142</v>
      </c>
      <c r="B8" s="42" t="s">
        <v>707</v>
      </c>
      <c r="C8" s="42" t="s">
        <v>159</v>
      </c>
      <c r="F8" s="43">
        <v>133000</v>
      </c>
      <c r="G8" s="42">
        <v>0.39860692735064956</v>
      </c>
      <c r="I8" t="s">
        <v>179</v>
      </c>
      <c r="J8" t="s">
        <v>749</v>
      </c>
      <c r="K8" s="31">
        <v>44045</v>
      </c>
      <c r="L8" s="32">
        <v>0.75789351851851849</v>
      </c>
      <c r="M8" t="s">
        <v>342</v>
      </c>
      <c r="N8" s="11" t="s">
        <v>555</v>
      </c>
      <c r="O8" t="s">
        <v>142</v>
      </c>
      <c r="P8" t="s">
        <v>156</v>
      </c>
      <c r="Q8" t="s">
        <v>750</v>
      </c>
      <c r="R8" s="31">
        <v>44045</v>
      </c>
      <c r="S8" t="s">
        <v>749</v>
      </c>
      <c r="U8">
        <v>1330</v>
      </c>
      <c r="V8">
        <v>1330</v>
      </c>
      <c r="W8" t="s">
        <v>142</v>
      </c>
      <c r="X8" t="s">
        <v>752</v>
      </c>
      <c r="Y8">
        <v>20</v>
      </c>
      <c r="AI8" t="s">
        <v>556</v>
      </c>
    </row>
    <row r="9" spans="1:36" x14ac:dyDescent="0.2">
      <c r="A9" t="s">
        <v>142</v>
      </c>
      <c r="B9" s="42" t="s">
        <v>708</v>
      </c>
      <c r="C9" s="42" t="s">
        <v>159</v>
      </c>
      <c r="F9" s="43">
        <v>133000</v>
      </c>
      <c r="G9" s="42">
        <v>0.39860692735064956</v>
      </c>
      <c r="I9" t="s">
        <v>179</v>
      </c>
      <c r="J9" t="s">
        <v>749</v>
      </c>
      <c r="K9" s="31">
        <v>44045</v>
      </c>
      <c r="L9" s="32">
        <v>0.75789351851851849</v>
      </c>
      <c r="M9" t="s">
        <v>342</v>
      </c>
      <c r="N9" s="11" t="s">
        <v>555</v>
      </c>
      <c r="O9" t="s">
        <v>142</v>
      </c>
      <c r="P9" t="s">
        <v>156</v>
      </c>
      <c r="Q9" t="s">
        <v>750</v>
      </c>
      <c r="R9" s="31">
        <v>44045</v>
      </c>
      <c r="S9" t="s">
        <v>749</v>
      </c>
      <c r="U9">
        <v>1330</v>
      </c>
      <c r="V9">
        <v>1330</v>
      </c>
      <c r="W9" t="s">
        <v>142</v>
      </c>
      <c r="X9" t="s">
        <v>752</v>
      </c>
      <c r="Y9">
        <v>20</v>
      </c>
      <c r="AI9" t="s">
        <v>556</v>
      </c>
    </row>
    <row r="10" spans="1:36" x14ac:dyDescent="0.2">
      <c r="A10" t="s">
        <v>142</v>
      </c>
      <c r="B10" s="42" t="s">
        <v>709</v>
      </c>
      <c r="C10" s="42" t="s">
        <v>159</v>
      </c>
      <c r="F10" s="43">
        <v>133000</v>
      </c>
      <c r="G10" s="42">
        <v>0.39860692735064956</v>
      </c>
      <c r="I10" t="s">
        <v>179</v>
      </c>
      <c r="J10" t="s">
        <v>749</v>
      </c>
      <c r="K10" s="31">
        <v>44045</v>
      </c>
      <c r="L10" s="32">
        <v>0.75789351851851849</v>
      </c>
      <c r="M10" t="s">
        <v>342</v>
      </c>
      <c r="N10" s="11" t="s">
        <v>555</v>
      </c>
      <c r="O10" t="s">
        <v>142</v>
      </c>
      <c r="P10" t="s">
        <v>156</v>
      </c>
      <c r="Q10" t="s">
        <v>750</v>
      </c>
      <c r="R10" s="31">
        <v>44045</v>
      </c>
      <c r="S10" t="s">
        <v>749</v>
      </c>
      <c r="U10">
        <v>1330</v>
      </c>
      <c r="V10">
        <v>1330</v>
      </c>
      <c r="W10" t="s">
        <v>142</v>
      </c>
      <c r="X10" t="s">
        <v>752</v>
      </c>
      <c r="Y10">
        <v>20</v>
      </c>
      <c r="AI10" t="s">
        <v>556</v>
      </c>
    </row>
    <row r="11" spans="1:36" x14ac:dyDescent="0.2">
      <c r="A11" t="s">
        <v>142</v>
      </c>
      <c r="B11" s="42" t="s">
        <v>710</v>
      </c>
      <c r="C11" s="42" t="s">
        <v>159</v>
      </c>
      <c r="F11" s="43">
        <v>133000</v>
      </c>
      <c r="G11" s="42">
        <v>0.39860692735064956</v>
      </c>
      <c r="I11" t="s">
        <v>179</v>
      </c>
      <c r="J11" t="s">
        <v>749</v>
      </c>
      <c r="K11" s="31">
        <v>44045</v>
      </c>
      <c r="L11" s="32">
        <v>0.75789351851851849</v>
      </c>
      <c r="M11" t="s">
        <v>342</v>
      </c>
      <c r="N11" s="11" t="s">
        <v>555</v>
      </c>
      <c r="O11" t="s">
        <v>142</v>
      </c>
      <c r="P11" t="s">
        <v>156</v>
      </c>
      <c r="Q11" t="s">
        <v>750</v>
      </c>
      <c r="R11" s="31">
        <v>44045</v>
      </c>
      <c r="S11" t="s">
        <v>749</v>
      </c>
      <c r="U11">
        <v>1330</v>
      </c>
      <c r="V11">
        <v>1330</v>
      </c>
      <c r="W11" t="s">
        <v>142</v>
      </c>
      <c r="X11" t="s">
        <v>752</v>
      </c>
      <c r="Y11">
        <v>20</v>
      </c>
      <c r="AI11" t="s">
        <v>556</v>
      </c>
    </row>
    <row r="12" spans="1:36" x14ac:dyDescent="0.2">
      <c r="A12" t="s">
        <v>142</v>
      </c>
      <c r="B12" s="42" t="s">
        <v>711</v>
      </c>
      <c r="C12" s="42" t="s">
        <v>159</v>
      </c>
      <c r="F12" s="43">
        <v>133000</v>
      </c>
      <c r="G12" s="42">
        <v>0.39860692735064956</v>
      </c>
      <c r="I12" t="s">
        <v>179</v>
      </c>
      <c r="J12" t="s">
        <v>749</v>
      </c>
      <c r="K12" s="31">
        <v>44045</v>
      </c>
      <c r="L12" s="32">
        <v>0.75789351851851849</v>
      </c>
      <c r="M12" t="s">
        <v>342</v>
      </c>
      <c r="N12" s="11" t="s">
        <v>555</v>
      </c>
      <c r="O12" t="s">
        <v>142</v>
      </c>
      <c r="P12" t="s">
        <v>156</v>
      </c>
      <c r="Q12" t="s">
        <v>750</v>
      </c>
      <c r="R12" s="31">
        <v>44045</v>
      </c>
      <c r="S12" t="s">
        <v>749</v>
      </c>
      <c r="U12">
        <v>1330</v>
      </c>
      <c r="V12">
        <v>1330</v>
      </c>
      <c r="W12" t="s">
        <v>142</v>
      </c>
      <c r="X12" t="s">
        <v>752</v>
      </c>
      <c r="Y12">
        <v>20</v>
      </c>
      <c r="AI12" t="s">
        <v>556</v>
      </c>
    </row>
    <row r="13" spans="1:36" x14ac:dyDescent="0.2">
      <c r="A13" t="s">
        <v>142</v>
      </c>
      <c r="B13" s="42" t="s">
        <v>712</v>
      </c>
      <c r="C13" s="42" t="s">
        <v>159</v>
      </c>
      <c r="F13" s="43">
        <v>133000</v>
      </c>
      <c r="G13" s="42">
        <v>0.39860692735064956</v>
      </c>
      <c r="I13" t="s">
        <v>179</v>
      </c>
      <c r="J13" t="s">
        <v>749</v>
      </c>
      <c r="K13" s="31">
        <v>44045</v>
      </c>
      <c r="L13" s="32">
        <v>0.75789351851851849</v>
      </c>
      <c r="M13" t="s">
        <v>342</v>
      </c>
      <c r="N13" s="11" t="s">
        <v>555</v>
      </c>
      <c r="O13" t="s">
        <v>142</v>
      </c>
      <c r="P13" t="s">
        <v>156</v>
      </c>
      <c r="Q13" t="s">
        <v>750</v>
      </c>
      <c r="R13" s="31">
        <v>44045</v>
      </c>
      <c r="S13" t="s">
        <v>749</v>
      </c>
      <c r="U13">
        <v>1330</v>
      </c>
      <c r="V13">
        <v>1330</v>
      </c>
      <c r="W13" t="s">
        <v>142</v>
      </c>
      <c r="X13" t="s">
        <v>752</v>
      </c>
      <c r="Y13">
        <v>20</v>
      </c>
      <c r="AI13" t="s">
        <v>556</v>
      </c>
    </row>
    <row r="14" spans="1:36" x14ac:dyDescent="0.2">
      <c r="A14" t="s">
        <v>142</v>
      </c>
      <c r="B14" s="42" t="s">
        <v>713</v>
      </c>
      <c r="C14" s="42" t="s">
        <v>160</v>
      </c>
      <c r="F14" s="43">
        <v>13300</v>
      </c>
      <c r="G14" s="42">
        <v>0.39860692735064956</v>
      </c>
      <c r="I14" t="s">
        <v>179</v>
      </c>
      <c r="J14" t="s">
        <v>749</v>
      </c>
      <c r="K14" s="31">
        <v>44045</v>
      </c>
      <c r="L14" s="32">
        <v>0.75789351851851849</v>
      </c>
      <c r="M14" t="s">
        <v>342</v>
      </c>
      <c r="N14" s="11" t="s">
        <v>555</v>
      </c>
      <c r="O14" t="s">
        <v>142</v>
      </c>
      <c r="P14" t="s">
        <v>156</v>
      </c>
      <c r="Q14" t="s">
        <v>750</v>
      </c>
      <c r="R14" s="31">
        <v>44045</v>
      </c>
      <c r="S14" t="s">
        <v>749</v>
      </c>
      <c r="U14">
        <v>1330</v>
      </c>
      <c r="V14">
        <v>1330</v>
      </c>
      <c r="W14" t="s">
        <v>142</v>
      </c>
      <c r="X14" t="s">
        <v>752</v>
      </c>
      <c r="Y14">
        <v>20</v>
      </c>
      <c r="AI14" t="s">
        <v>556</v>
      </c>
    </row>
    <row r="15" spans="1:36" x14ac:dyDescent="0.2">
      <c r="A15" t="s">
        <v>142</v>
      </c>
      <c r="B15" s="42" t="s">
        <v>714</v>
      </c>
      <c r="C15" s="42" t="s">
        <v>160</v>
      </c>
      <c r="F15" s="43">
        <v>13300</v>
      </c>
      <c r="G15" s="42">
        <v>0.39860692735064956</v>
      </c>
      <c r="I15" t="s">
        <v>179</v>
      </c>
      <c r="J15" t="s">
        <v>749</v>
      </c>
      <c r="K15" s="31">
        <v>44045</v>
      </c>
      <c r="L15" s="32">
        <v>0.75789351851851849</v>
      </c>
      <c r="M15" t="s">
        <v>342</v>
      </c>
      <c r="N15" s="11" t="s">
        <v>555</v>
      </c>
      <c r="O15" t="s">
        <v>142</v>
      </c>
      <c r="P15" t="s">
        <v>156</v>
      </c>
      <c r="Q15" t="s">
        <v>750</v>
      </c>
      <c r="R15" s="31">
        <v>44045</v>
      </c>
      <c r="S15" t="s">
        <v>749</v>
      </c>
      <c r="U15">
        <v>1330</v>
      </c>
      <c r="V15">
        <v>1330</v>
      </c>
      <c r="W15" t="s">
        <v>142</v>
      </c>
      <c r="X15" t="s">
        <v>752</v>
      </c>
      <c r="Y15">
        <v>20</v>
      </c>
      <c r="AI15" t="s">
        <v>556</v>
      </c>
    </row>
    <row r="16" spans="1:36" x14ac:dyDescent="0.2">
      <c r="A16" t="s">
        <v>142</v>
      </c>
      <c r="B16" s="42" t="s">
        <v>715</v>
      </c>
      <c r="C16" s="42" t="s">
        <v>160</v>
      </c>
      <c r="F16" s="43">
        <v>13300</v>
      </c>
      <c r="G16" s="42">
        <v>0.39860692735064956</v>
      </c>
      <c r="I16" t="s">
        <v>179</v>
      </c>
      <c r="J16" t="s">
        <v>749</v>
      </c>
      <c r="K16" s="31">
        <v>44045</v>
      </c>
      <c r="L16" s="32">
        <v>0.75789351851851849</v>
      </c>
      <c r="M16" t="s">
        <v>342</v>
      </c>
      <c r="N16" s="11" t="s">
        <v>555</v>
      </c>
      <c r="O16" t="s">
        <v>142</v>
      </c>
      <c r="P16" t="s">
        <v>156</v>
      </c>
      <c r="Q16" t="s">
        <v>750</v>
      </c>
      <c r="R16" s="31">
        <v>44045</v>
      </c>
      <c r="S16" t="s">
        <v>749</v>
      </c>
      <c r="U16">
        <v>1330</v>
      </c>
      <c r="V16">
        <v>1330</v>
      </c>
      <c r="W16" t="s">
        <v>142</v>
      </c>
      <c r="X16" t="s">
        <v>752</v>
      </c>
      <c r="Y16">
        <v>20</v>
      </c>
      <c r="AI16" t="s">
        <v>556</v>
      </c>
    </row>
    <row r="17" spans="1:35" x14ac:dyDescent="0.2">
      <c r="A17" t="s">
        <v>142</v>
      </c>
      <c r="B17" s="42" t="s">
        <v>716</v>
      </c>
      <c r="C17" s="42" t="s">
        <v>160</v>
      </c>
      <c r="F17" s="43">
        <v>13300</v>
      </c>
      <c r="G17" s="42">
        <v>0.39860692735064956</v>
      </c>
      <c r="I17" t="s">
        <v>179</v>
      </c>
      <c r="J17" t="s">
        <v>749</v>
      </c>
      <c r="K17" s="31">
        <v>44045</v>
      </c>
      <c r="L17" s="32">
        <v>0.75789351851851849</v>
      </c>
      <c r="M17" t="s">
        <v>342</v>
      </c>
      <c r="N17" s="11" t="s">
        <v>555</v>
      </c>
      <c r="O17" t="s">
        <v>142</v>
      </c>
      <c r="P17" t="s">
        <v>156</v>
      </c>
      <c r="Q17" t="s">
        <v>750</v>
      </c>
      <c r="R17" s="31">
        <v>44045</v>
      </c>
      <c r="S17" t="s">
        <v>749</v>
      </c>
      <c r="U17">
        <v>1330</v>
      </c>
      <c r="V17">
        <v>1330</v>
      </c>
      <c r="W17" t="s">
        <v>142</v>
      </c>
      <c r="X17" t="s">
        <v>752</v>
      </c>
      <c r="Y17">
        <v>20</v>
      </c>
      <c r="AI17" t="s">
        <v>556</v>
      </c>
    </row>
    <row r="18" spans="1:35" x14ac:dyDescent="0.2">
      <c r="A18" t="s">
        <v>142</v>
      </c>
      <c r="B18" s="42" t="s">
        <v>717</v>
      </c>
      <c r="C18" s="42" t="s">
        <v>160</v>
      </c>
      <c r="F18" s="43">
        <v>13300</v>
      </c>
      <c r="G18" s="42">
        <v>0.39860692735064956</v>
      </c>
      <c r="I18" t="s">
        <v>179</v>
      </c>
      <c r="J18" t="s">
        <v>749</v>
      </c>
      <c r="K18" s="31">
        <v>44045</v>
      </c>
      <c r="L18" s="32">
        <v>0.75789351851851849</v>
      </c>
      <c r="M18" t="s">
        <v>342</v>
      </c>
      <c r="N18" s="11" t="s">
        <v>555</v>
      </c>
      <c r="O18" t="s">
        <v>142</v>
      </c>
      <c r="P18" t="s">
        <v>156</v>
      </c>
      <c r="Q18" t="s">
        <v>750</v>
      </c>
      <c r="R18" s="31">
        <v>44045</v>
      </c>
      <c r="S18" t="s">
        <v>749</v>
      </c>
      <c r="U18">
        <v>1330</v>
      </c>
      <c r="V18">
        <v>1330</v>
      </c>
      <c r="W18" t="s">
        <v>142</v>
      </c>
      <c r="X18" t="s">
        <v>752</v>
      </c>
      <c r="Y18">
        <v>20</v>
      </c>
      <c r="AI18" t="s">
        <v>556</v>
      </c>
    </row>
    <row r="19" spans="1:35" x14ac:dyDescent="0.2">
      <c r="A19" t="s">
        <v>142</v>
      </c>
      <c r="B19" s="42" t="s">
        <v>718</v>
      </c>
      <c r="C19" s="42" t="s">
        <v>160</v>
      </c>
      <c r="F19" s="43">
        <v>13300</v>
      </c>
      <c r="G19" s="42">
        <v>0.39860692735064956</v>
      </c>
      <c r="I19" t="s">
        <v>179</v>
      </c>
      <c r="J19" t="s">
        <v>749</v>
      </c>
      <c r="K19" s="31">
        <v>44045</v>
      </c>
      <c r="L19" s="32">
        <v>0.75789351851851849</v>
      </c>
      <c r="M19" t="s">
        <v>342</v>
      </c>
      <c r="N19" s="11" t="s">
        <v>555</v>
      </c>
      <c r="O19" t="s">
        <v>142</v>
      </c>
      <c r="P19" t="s">
        <v>156</v>
      </c>
      <c r="Q19" t="s">
        <v>750</v>
      </c>
      <c r="R19" s="31">
        <v>44045</v>
      </c>
      <c r="S19" t="s">
        <v>749</v>
      </c>
      <c r="U19">
        <v>1330</v>
      </c>
      <c r="V19">
        <v>1330</v>
      </c>
      <c r="W19" t="s">
        <v>142</v>
      </c>
      <c r="X19" t="s">
        <v>752</v>
      </c>
      <c r="Y19">
        <v>20</v>
      </c>
      <c r="AI19" t="s">
        <v>556</v>
      </c>
    </row>
    <row r="20" spans="1:35" x14ac:dyDescent="0.2">
      <c r="A20" t="s">
        <v>142</v>
      </c>
      <c r="B20" s="42" t="s">
        <v>719</v>
      </c>
      <c r="C20" s="42" t="s">
        <v>166</v>
      </c>
      <c r="F20" s="43">
        <v>1330</v>
      </c>
      <c r="G20" s="42">
        <v>0.39860692735064956</v>
      </c>
      <c r="I20" t="s">
        <v>179</v>
      </c>
      <c r="J20" t="s">
        <v>749</v>
      </c>
      <c r="K20" s="31">
        <v>44045</v>
      </c>
      <c r="L20" s="32">
        <v>0.75789351851851849</v>
      </c>
      <c r="M20" t="s">
        <v>342</v>
      </c>
      <c r="N20" s="11" t="s">
        <v>555</v>
      </c>
      <c r="O20" t="s">
        <v>142</v>
      </c>
      <c r="P20" t="s">
        <v>156</v>
      </c>
      <c r="Q20" t="s">
        <v>750</v>
      </c>
      <c r="R20" s="31">
        <v>44045</v>
      </c>
      <c r="S20" t="s">
        <v>749</v>
      </c>
      <c r="U20">
        <v>1330</v>
      </c>
      <c r="V20">
        <v>1330</v>
      </c>
      <c r="W20" t="s">
        <v>142</v>
      </c>
      <c r="X20" t="s">
        <v>752</v>
      </c>
      <c r="Y20">
        <v>20</v>
      </c>
      <c r="AI20" t="s">
        <v>556</v>
      </c>
    </row>
    <row r="21" spans="1:35" x14ac:dyDescent="0.2">
      <c r="A21" t="s">
        <v>142</v>
      </c>
      <c r="B21" s="42" t="s">
        <v>720</v>
      </c>
      <c r="C21" s="42" t="s">
        <v>166</v>
      </c>
      <c r="F21" s="43">
        <v>1330</v>
      </c>
      <c r="G21" s="42">
        <v>0.39860692735064956</v>
      </c>
      <c r="I21" t="s">
        <v>179</v>
      </c>
      <c r="J21" t="s">
        <v>749</v>
      </c>
      <c r="K21" s="31">
        <v>44045</v>
      </c>
      <c r="L21" s="32">
        <v>0.75789351851851849</v>
      </c>
      <c r="M21" t="s">
        <v>342</v>
      </c>
      <c r="N21" s="11" t="s">
        <v>555</v>
      </c>
      <c r="O21" t="s">
        <v>142</v>
      </c>
      <c r="P21" t="s">
        <v>156</v>
      </c>
      <c r="Q21" t="s">
        <v>750</v>
      </c>
      <c r="R21" s="31">
        <v>44045</v>
      </c>
      <c r="S21" t="s">
        <v>749</v>
      </c>
      <c r="U21">
        <v>1330</v>
      </c>
      <c r="V21">
        <v>1330</v>
      </c>
      <c r="W21" t="s">
        <v>142</v>
      </c>
      <c r="X21" t="s">
        <v>752</v>
      </c>
      <c r="Y21">
        <v>20</v>
      </c>
      <c r="AI21" t="s">
        <v>556</v>
      </c>
    </row>
    <row r="22" spans="1:35" x14ac:dyDescent="0.2">
      <c r="A22" t="s">
        <v>142</v>
      </c>
      <c r="B22" s="42" t="s">
        <v>721</v>
      </c>
      <c r="C22" s="42" t="s">
        <v>166</v>
      </c>
      <c r="F22" s="43">
        <v>1330</v>
      </c>
      <c r="G22" s="42">
        <v>0.39860692735064956</v>
      </c>
      <c r="I22" t="s">
        <v>179</v>
      </c>
      <c r="J22" t="s">
        <v>749</v>
      </c>
      <c r="K22" s="31">
        <v>44045</v>
      </c>
      <c r="L22" s="32">
        <v>0.75789351851851849</v>
      </c>
      <c r="M22" t="s">
        <v>342</v>
      </c>
      <c r="N22" s="11" t="s">
        <v>555</v>
      </c>
      <c r="O22" t="s">
        <v>142</v>
      </c>
      <c r="P22" t="s">
        <v>156</v>
      </c>
      <c r="Q22" t="s">
        <v>750</v>
      </c>
      <c r="R22" s="31">
        <v>44045</v>
      </c>
      <c r="S22" t="s">
        <v>749</v>
      </c>
      <c r="U22">
        <v>1330</v>
      </c>
      <c r="V22">
        <v>1330</v>
      </c>
      <c r="W22" t="s">
        <v>142</v>
      </c>
      <c r="X22" t="s">
        <v>752</v>
      </c>
      <c r="Y22">
        <v>20</v>
      </c>
      <c r="AI22" t="s">
        <v>556</v>
      </c>
    </row>
    <row r="23" spans="1:35" x14ac:dyDescent="0.2">
      <c r="A23" t="s">
        <v>142</v>
      </c>
      <c r="B23" s="42" t="s">
        <v>722</v>
      </c>
      <c r="C23" s="42" t="s">
        <v>166</v>
      </c>
      <c r="F23" s="43">
        <v>1330</v>
      </c>
      <c r="G23" s="42">
        <v>0.39860692735064956</v>
      </c>
      <c r="I23" t="s">
        <v>179</v>
      </c>
      <c r="J23" t="s">
        <v>749</v>
      </c>
      <c r="K23" s="31">
        <v>44045</v>
      </c>
      <c r="L23" s="32">
        <v>0.75789351851851849</v>
      </c>
      <c r="M23" t="s">
        <v>342</v>
      </c>
      <c r="N23" s="11" t="s">
        <v>555</v>
      </c>
      <c r="O23" t="s">
        <v>142</v>
      </c>
      <c r="P23" t="s">
        <v>156</v>
      </c>
      <c r="Q23" t="s">
        <v>750</v>
      </c>
      <c r="R23" s="31">
        <v>44045</v>
      </c>
      <c r="S23" t="s">
        <v>749</v>
      </c>
      <c r="U23">
        <v>1330</v>
      </c>
      <c r="V23">
        <v>1330</v>
      </c>
      <c r="W23" t="s">
        <v>142</v>
      </c>
      <c r="X23" t="s">
        <v>752</v>
      </c>
      <c r="Y23">
        <v>20</v>
      </c>
      <c r="AI23" t="s">
        <v>556</v>
      </c>
    </row>
    <row r="24" spans="1:35" x14ac:dyDescent="0.2">
      <c r="A24" t="s">
        <v>142</v>
      </c>
      <c r="B24" s="42" t="s">
        <v>723</v>
      </c>
      <c r="C24" s="42" t="s">
        <v>166</v>
      </c>
      <c r="F24" s="43">
        <v>1330</v>
      </c>
      <c r="G24" s="42">
        <v>0.39860692735064956</v>
      </c>
      <c r="I24" t="s">
        <v>179</v>
      </c>
      <c r="J24" t="s">
        <v>749</v>
      </c>
      <c r="K24" s="31">
        <v>44045</v>
      </c>
      <c r="L24" s="32">
        <v>0.75789351851851849</v>
      </c>
      <c r="M24" t="s">
        <v>342</v>
      </c>
      <c r="N24" s="11" t="s">
        <v>555</v>
      </c>
      <c r="O24" t="s">
        <v>142</v>
      </c>
      <c r="P24" t="s">
        <v>156</v>
      </c>
      <c r="Q24" t="s">
        <v>750</v>
      </c>
      <c r="R24" s="31">
        <v>44045</v>
      </c>
      <c r="S24" t="s">
        <v>749</v>
      </c>
      <c r="U24">
        <v>1330</v>
      </c>
      <c r="V24">
        <v>1330</v>
      </c>
      <c r="W24" t="s">
        <v>142</v>
      </c>
      <c r="X24" t="s">
        <v>752</v>
      </c>
      <c r="Y24">
        <v>20</v>
      </c>
      <c r="AI24" t="s">
        <v>556</v>
      </c>
    </row>
    <row r="25" spans="1:35" x14ac:dyDescent="0.2">
      <c r="A25" t="s">
        <v>142</v>
      </c>
      <c r="B25" s="42" t="s">
        <v>724</v>
      </c>
      <c r="C25" s="42" t="s">
        <v>166</v>
      </c>
      <c r="F25" s="43">
        <v>1330</v>
      </c>
      <c r="G25" s="42">
        <v>0.39860692735064956</v>
      </c>
      <c r="I25" t="s">
        <v>179</v>
      </c>
      <c r="J25" t="s">
        <v>749</v>
      </c>
      <c r="K25" s="31">
        <v>44045</v>
      </c>
      <c r="L25" s="32">
        <v>0.75789351851851849</v>
      </c>
      <c r="M25" t="s">
        <v>342</v>
      </c>
      <c r="N25" s="11" t="s">
        <v>555</v>
      </c>
      <c r="O25" t="s">
        <v>142</v>
      </c>
      <c r="P25" t="s">
        <v>156</v>
      </c>
      <c r="Q25" t="s">
        <v>750</v>
      </c>
      <c r="R25" s="31">
        <v>44045</v>
      </c>
      <c r="S25" t="s">
        <v>749</v>
      </c>
      <c r="U25">
        <v>1330</v>
      </c>
      <c r="V25">
        <v>1330</v>
      </c>
      <c r="W25" t="s">
        <v>142</v>
      </c>
      <c r="X25" t="s">
        <v>752</v>
      </c>
      <c r="Y25">
        <v>20</v>
      </c>
      <c r="AI25" t="s">
        <v>556</v>
      </c>
    </row>
    <row r="26" spans="1:35" x14ac:dyDescent="0.2">
      <c r="A26" t="s">
        <v>142</v>
      </c>
      <c r="B26" s="42" t="s">
        <v>725</v>
      </c>
      <c r="C26" s="42" t="s">
        <v>167</v>
      </c>
      <c r="F26" s="43">
        <v>133</v>
      </c>
      <c r="G26" s="42">
        <v>0.39860692735064956</v>
      </c>
      <c r="I26" t="s">
        <v>179</v>
      </c>
      <c r="J26" t="s">
        <v>749</v>
      </c>
      <c r="K26" s="31">
        <v>44045</v>
      </c>
      <c r="L26" s="32">
        <v>0.75789351851851849</v>
      </c>
      <c r="M26" t="s">
        <v>342</v>
      </c>
      <c r="N26" s="11" t="s">
        <v>555</v>
      </c>
      <c r="O26" t="s">
        <v>142</v>
      </c>
      <c r="P26" t="s">
        <v>156</v>
      </c>
      <c r="Q26" t="s">
        <v>750</v>
      </c>
      <c r="R26" s="31">
        <v>44045</v>
      </c>
      <c r="S26" t="s">
        <v>749</v>
      </c>
      <c r="U26">
        <v>1330</v>
      </c>
      <c r="V26">
        <v>1330</v>
      </c>
      <c r="W26" t="s">
        <v>142</v>
      </c>
      <c r="X26" t="s">
        <v>752</v>
      </c>
      <c r="Y26">
        <v>20</v>
      </c>
      <c r="AI26" t="s">
        <v>556</v>
      </c>
    </row>
    <row r="27" spans="1:35" x14ac:dyDescent="0.2">
      <c r="A27" t="s">
        <v>142</v>
      </c>
      <c r="B27" s="42" t="s">
        <v>726</v>
      </c>
      <c r="C27" s="42" t="s">
        <v>167</v>
      </c>
      <c r="F27" s="43">
        <v>133</v>
      </c>
      <c r="G27" s="42">
        <v>0.39860692735064956</v>
      </c>
      <c r="I27" t="s">
        <v>179</v>
      </c>
      <c r="J27" t="s">
        <v>749</v>
      </c>
      <c r="K27" s="31">
        <v>44045</v>
      </c>
      <c r="L27" s="32">
        <v>0.75789351851851849</v>
      </c>
      <c r="M27" t="s">
        <v>342</v>
      </c>
      <c r="N27" s="11" t="s">
        <v>555</v>
      </c>
      <c r="O27" t="s">
        <v>142</v>
      </c>
      <c r="P27" t="s">
        <v>156</v>
      </c>
      <c r="Q27" t="s">
        <v>750</v>
      </c>
      <c r="R27" s="31">
        <v>44045</v>
      </c>
      <c r="S27" t="s">
        <v>749</v>
      </c>
      <c r="U27">
        <v>1330</v>
      </c>
      <c r="V27">
        <v>1330</v>
      </c>
      <c r="W27" t="s">
        <v>142</v>
      </c>
      <c r="X27" t="s">
        <v>752</v>
      </c>
      <c r="Y27">
        <v>20</v>
      </c>
      <c r="AI27" t="s">
        <v>556</v>
      </c>
    </row>
    <row r="28" spans="1:35" x14ac:dyDescent="0.2">
      <c r="A28" t="s">
        <v>142</v>
      </c>
      <c r="B28" s="42" t="s">
        <v>727</v>
      </c>
      <c r="C28" s="42" t="s">
        <v>167</v>
      </c>
      <c r="F28" s="43">
        <v>133</v>
      </c>
      <c r="G28" s="42">
        <v>0.39860692735064956</v>
      </c>
      <c r="I28" t="s">
        <v>179</v>
      </c>
      <c r="J28" t="s">
        <v>749</v>
      </c>
      <c r="K28" s="31">
        <v>44045</v>
      </c>
      <c r="L28" s="32">
        <v>0.75789351851851849</v>
      </c>
      <c r="M28" t="s">
        <v>342</v>
      </c>
      <c r="N28" s="11" t="s">
        <v>555</v>
      </c>
      <c r="O28" t="s">
        <v>142</v>
      </c>
      <c r="P28" t="s">
        <v>156</v>
      </c>
      <c r="Q28" t="s">
        <v>750</v>
      </c>
      <c r="R28" s="31">
        <v>44045</v>
      </c>
      <c r="S28" t="s">
        <v>749</v>
      </c>
      <c r="U28">
        <v>1330</v>
      </c>
      <c r="V28">
        <v>1330</v>
      </c>
      <c r="W28" t="s">
        <v>142</v>
      </c>
      <c r="X28" t="s">
        <v>752</v>
      </c>
      <c r="Y28">
        <v>20</v>
      </c>
      <c r="AI28" t="s">
        <v>556</v>
      </c>
    </row>
    <row r="29" spans="1:35" x14ac:dyDescent="0.2">
      <c r="A29" t="s">
        <v>142</v>
      </c>
      <c r="B29" s="42" t="s">
        <v>728</v>
      </c>
      <c r="C29" s="42" t="s">
        <v>167</v>
      </c>
      <c r="F29" s="43">
        <v>133</v>
      </c>
      <c r="G29" s="42">
        <v>0.39860692735064956</v>
      </c>
      <c r="I29" t="s">
        <v>179</v>
      </c>
      <c r="J29" t="s">
        <v>749</v>
      </c>
      <c r="K29" s="31">
        <v>44045</v>
      </c>
      <c r="L29" s="32">
        <v>0.75789351851851849</v>
      </c>
      <c r="M29" t="s">
        <v>342</v>
      </c>
      <c r="N29" s="11" t="s">
        <v>555</v>
      </c>
      <c r="O29" t="s">
        <v>142</v>
      </c>
      <c r="P29" t="s">
        <v>156</v>
      </c>
      <c r="Q29" t="s">
        <v>750</v>
      </c>
      <c r="R29" s="31">
        <v>44045</v>
      </c>
      <c r="S29" t="s">
        <v>749</v>
      </c>
      <c r="U29">
        <v>1330</v>
      </c>
      <c r="V29">
        <v>1330</v>
      </c>
      <c r="W29" t="s">
        <v>142</v>
      </c>
      <c r="X29" t="s">
        <v>752</v>
      </c>
      <c r="Y29">
        <v>20</v>
      </c>
      <c r="AI29" t="s">
        <v>556</v>
      </c>
    </row>
    <row r="30" spans="1:35" x14ac:dyDescent="0.2">
      <c r="A30" t="s">
        <v>142</v>
      </c>
      <c r="B30" s="42" t="s">
        <v>729</v>
      </c>
      <c r="C30" s="42" t="s">
        <v>167</v>
      </c>
      <c r="F30" s="43">
        <v>133</v>
      </c>
      <c r="G30" s="42">
        <v>0.39860692735064956</v>
      </c>
      <c r="I30" t="s">
        <v>179</v>
      </c>
      <c r="J30" t="s">
        <v>749</v>
      </c>
      <c r="K30" s="31">
        <v>44045</v>
      </c>
      <c r="L30" s="32">
        <v>0.75789351851851849</v>
      </c>
      <c r="M30" t="s">
        <v>342</v>
      </c>
      <c r="N30" s="11" t="s">
        <v>555</v>
      </c>
      <c r="O30" t="s">
        <v>142</v>
      </c>
      <c r="P30" t="s">
        <v>156</v>
      </c>
      <c r="Q30" t="s">
        <v>750</v>
      </c>
      <c r="R30" s="31">
        <v>44045</v>
      </c>
      <c r="S30" t="s">
        <v>749</v>
      </c>
      <c r="U30">
        <v>1330</v>
      </c>
      <c r="V30">
        <v>1330</v>
      </c>
      <c r="W30" t="s">
        <v>142</v>
      </c>
      <c r="X30" t="s">
        <v>752</v>
      </c>
      <c r="Y30">
        <v>20</v>
      </c>
      <c r="AI30" t="s">
        <v>556</v>
      </c>
    </row>
    <row r="31" spans="1:35" x14ac:dyDescent="0.2">
      <c r="A31" t="s">
        <v>142</v>
      </c>
      <c r="B31" s="42" t="s">
        <v>730</v>
      </c>
      <c r="C31" s="42" t="s">
        <v>167</v>
      </c>
      <c r="F31" s="43">
        <v>133</v>
      </c>
      <c r="G31" s="42">
        <v>0.39860692735064956</v>
      </c>
      <c r="I31" t="s">
        <v>179</v>
      </c>
      <c r="J31" t="s">
        <v>749</v>
      </c>
      <c r="K31" s="31">
        <v>44045</v>
      </c>
      <c r="L31" s="32">
        <v>0.75789351851851849</v>
      </c>
      <c r="M31" t="s">
        <v>342</v>
      </c>
      <c r="N31" s="11" t="s">
        <v>555</v>
      </c>
      <c r="O31" t="s">
        <v>142</v>
      </c>
      <c r="P31" t="s">
        <v>156</v>
      </c>
      <c r="Q31" t="s">
        <v>750</v>
      </c>
      <c r="R31" s="31">
        <v>44045</v>
      </c>
      <c r="S31" t="s">
        <v>749</v>
      </c>
      <c r="U31">
        <v>1330</v>
      </c>
      <c r="V31">
        <v>1330</v>
      </c>
      <c r="W31" t="s">
        <v>142</v>
      </c>
      <c r="X31" t="s">
        <v>752</v>
      </c>
      <c r="Y31">
        <v>20</v>
      </c>
      <c r="AI31" t="s">
        <v>556</v>
      </c>
    </row>
    <row r="32" spans="1:35" x14ac:dyDescent="0.2">
      <c r="A32" t="s">
        <v>142</v>
      </c>
      <c r="B32" s="42" t="s">
        <v>731</v>
      </c>
      <c r="C32" s="42" t="s">
        <v>168</v>
      </c>
      <c r="F32" s="43">
        <v>13.3</v>
      </c>
      <c r="G32" s="42">
        <v>0.39860692735064956</v>
      </c>
      <c r="I32" t="s">
        <v>179</v>
      </c>
      <c r="J32" t="s">
        <v>749</v>
      </c>
      <c r="K32" s="31">
        <v>44045</v>
      </c>
      <c r="L32" s="32">
        <v>0.75789351851851849</v>
      </c>
      <c r="M32" t="s">
        <v>342</v>
      </c>
      <c r="N32" s="11" t="s">
        <v>555</v>
      </c>
      <c r="O32" t="s">
        <v>142</v>
      </c>
      <c r="P32" t="s">
        <v>156</v>
      </c>
      <c r="Q32" t="s">
        <v>750</v>
      </c>
      <c r="R32" s="31">
        <v>44045</v>
      </c>
      <c r="S32" t="s">
        <v>749</v>
      </c>
      <c r="U32">
        <v>1330</v>
      </c>
      <c r="V32">
        <v>1330</v>
      </c>
      <c r="W32" t="s">
        <v>142</v>
      </c>
      <c r="X32" t="s">
        <v>752</v>
      </c>
      <c r="Y32">
        <v>20</v>
      </c>
      <c r="AI32" t="s">
        <v>556</v>
      </c>
    </row>
    <row r="33" spans="1:35" x14ac:dyDescent="0.2">
      <c r="A33" t="s">
        <v>142</v>
      </c>
      <c r="B33" s="42" t="s">
        <v>732</v>
      </c>
      <c r="C33" s="42" t="s">
        <v>168</v>
      </c>
      <c r="F33" s="43">
        <v>13.3</v>
      </c>
      <c r="G33" s="42">
        <v>0.39860692735064956</v>
      </c>
      <c r="I33" t="s">
        <v>179</v>
      </c>
      <c r="J33" t="s">
        <v>749</v>
      </c>
      <c r="K33" s="31">
        <v>44045</v>
      </c>
      <c r="L33" s="32">
        <v>0.75789351851851849</v>
      </c>
      <c r="M33" t="s">
        <v>342</v>
      </c>
      <c r="N33" s="11" t="s">
        <v>555</v>
      </c>
      <c r="O33" t="s">
        <v>142</v>
      </c>
      <c r="P33" t="s">
        <v>156</v>
      </c>
      <c r="Q33" t="s">
        <v>750</v>
      </c>
      <c r="R33" s="31">
        <v>44045</v>
      </c>
      <c r="S33" t="s">
        <v>749</v>
      </c>
      <c r="U33">
        <v>1330</v>
      </c>
      <c r="V33">
        <v>1330</v>
      </c>
      <c r="W33" t="s">
        <v>142</v>
      </c>
      <c r="X33" t="s">
        <v>752</v>
      </c>
      <c r="Y33">
        <v>20</v>
      </c>
      <c r="AI33" t="s">
        <v>556</v>
      </c>
    </row>
    <row r="34" spans="1:35" x14ac:dyDescent="0.2">
      <c r="A34" t="s">
        <v>142</v>
      </c>
      <c r="B34" s="42" t="s">
        <v>733</v>
      </c>
      <c r="C34" s="42" t="s">
        <v>168</v>
      </c>
      <c r="F34" s="43">
        <v>13.3</v>
      </c>
      <c r="G34" s="42">
        <v>0.39860692735064956</v>
      </c>
      <c r="I34" t="s">
        <v>179</v>
      </c>
      <c r="J34" t="s">
        <v>749</v>
      </c>
      <c r="K34" s="31">
        <v>44045</v>
      </c>
      <c r="L34" s="32">
        <v>0.75789351851851849</v>
      </c>
      <c r="M34" t="s">
        <v>342</v>
      </c>
      <c r="N34" s="11" t="s">
        <v>555</v>
      </c>
      <c r="O34" t="s">
        <v>142</v>
      </c>
      <c r="P34" t="s">
        <v>156</v>
      </c>
      <c r="Q34" t="s">
        <v>750</v>
      </c>
      <c r="R34" s="31">
        <v>44045</v>
      </c>
      <c r="S34" t="s">
        <v>749</v>
      </c>
      <c r="U34">
        <v>1330</v>
      </c>
      <c r="V34">
        <v>1330</v>
      </c>
      <c r="W34" t="s">
        <v>142</v>
      </c>
      <c r="X34" t="s">
        <v>752</v>
      </c>
      <c r="Y34">
        <v>20</v>
      </c>
      <c r="AI34" t="s">
        <v>556</v>
      </c>
    </row>
    <row r="35" spans="1:35" x14ac:dyDescent="0.2">
      <c r="A35" t="s">
        <v>142</v>
      </c>
      <c r="B35" s="42" t="s">
        <v>734</v>
      </c>
      <c r="C35" s="42" t="s">
        <v>168</v>
      </c>
      <c r="F35" s="43">
        <v>13.3</v>
      </c>
      <c r="G35" s="42">
        <v>0.39860692735064956</v>
      </c>
      <c r="I35" t="s">
        <v>179</v>
      </c>
      <c r="J35" t="s">
        <v>749</v>
      </c>
      <c r="K35" s="31">
        <v>44045</v>
      </c>
      <c r="L35" s="32">
        <v>0.75789351851851849</v>
      </c>
      <c r="M35" t="s">
        <v>342</v>
      </c>
      <c r="N35" s="11" t="s">
        <v>555</v>
      </c>
      <c r="O35" t="s">
        <v>142</v>
      </c>
      <c r="P35" t="s">
        <v>156</v>
      </c>
      <c r="Q35" t="s">
        <v>750</v>
      </c>
      <c r="R35" s="31">
        <v>44045</v>
      </c>
      <c r="S35" t="s">
        <v>749</v>
      </c>
      <c r="U35">
        <v>1330</v>
      </c>
      <c r="V35">
        <v>1330</v>
      </c>
      <c r="W35" t="s">
        <v>142</v>
      </c>
      <c r="X35" t="s">
        <v>752</v>
      </c>
      <c r="Y35">
        <v>20</v>
      </c>
      <c r="AI35" t="s">
        <v>556</v>
      </c>
    </row>
    <row r="36" spans="1:35" x14ac:dyDescent="0.2">
      <c r="A36" t="s">
        <v>142</v>
      </c>
      <c r="B36" s="42" t="s">
        <v>735</v>
      </c>
      <c r="C36" s="42" t="s">
        <v>168</v>
      </c>
      <c r="F36" s="43">
        <v>13.3</v>
      </c>
      <c r="G36" s="42">
        <v>0.39860692735064956</v>
      </c>
      <c r="I36" t="s">
        <v>179</v>
      </c>
      <c r="J36" t="s">
        <v>749</v>
      </c>
      <c r="K36" s="31">
        <v>44045</v>
      </c>
      <c r="L36" s="32">
        <v>0.75789351851851849</v>
      </c>
      <c r="M36" t="s">
        <v>342</v>
      </c>
      <c r="N36" s="11" t="s">
        <v>555</v>
      </c>
      <c r="O36" t="s">
        <v>142</v>
      </c>
      <c r="P36" t="s">
        <v>156</v>
      </c>
      <c r="Q36" t="s">
        <v>750</v>
      </c>
      <c r="R36" s="31">
        <v>44045</v>
      </c>
      <c r="S36" t="s">
        <v>749</v>
      </c>
      <c r="U36">
        <v>1330</v>
      </c>
      <c r="V36">
        <v>1330</v>
      </c>
      <c r="W36" t="s">
        <v>142</v>
      </c>
      <c r="X36" t="s">
        <v>752</v>
      </c>
      <c r="Y36">
        <v>20</v>
      </c>
      <c r="AI36" t="s">
        <v>556</v>
      </c>
    </row>
    <row r="37" spans="1:35" x14ac:dyDescent="0.2">
      <c r="A37" t="s">
        <v>142</v>
      </c>
      <c r="B37" s="42" t="s">
        <v>736</v>
      </c>
      <c r="C37" s="42" t="s">
        <v>168</v>
      </c>
      <c r="F37" s="43">
        <v>13.3</v>
      </c>
      <c r="G37" s="42">
        <v>0.39860692735064956</v>
      </c>
      <c r="I37" t="s">
        <v>179</v>
      </c>
      <c r="J37" t="s">
        <v>749</v>
      </c>
      <c r="K37" s="31">
        <v>44045</v>
      </c>
      <c r="L37" s="32">
        <v>0.75789351851851849</v>
      </c>
      <c r="M37" t="s">
        <v>342</v>
      </c>
      <c r="N37" s="11" t="s">
        <v>555</v>
      </c>
      <c r="O37" t="s">
        <v>142</v>
      </c>
      <c r="P37" t="s">
        <v>156</v>
      </c>
      <c r="Q37" t="s">
        <v>750</v>
      </c>
      <c r="R37" s="31">
        <v>44045</v>
      </c>
      <c r="S37" t="s">
        <v>749</v>
      </c>
      <c r="U37">
        <v>1330</v>
      </c>
      <c r="V37">
        <v>1330</v>
      </c>
      <c r="W37" t="s">
        <v>142</v>
      </c>
      <c r="X37" t="s">
        <v>752</v>
      </c>
      <c r="Y37">
        <v>20</v>
      </c>
      <c r="AI37" t="s">
        <v>556</v>
      </c>
    </row>
    <row r="38" spans="1:35" x14ac:dyDescent="0.2">
      <c r="A38" t="s">
        <v>142</v>
      </c>
      <c r="B38" s="42" t="s">
        <v>737</v>
      </c>
      <c r="C38" s="42" t="s">
        <v>169</v>
      </c>
      <c r="F38" s="43">
        <v>1.33</v>
      </c>
      <c r="G38" s="42">
        <v>0.39860692735064956</v>
      </c>
      <c r="I38" t="s">
        <v>179</v>
      </c>
      <c r="J38" t="s">
        <v>749</v>
      </c>
      <c r="K38" s="31">
        <v>44045</v>
      </c>
      <c r="L38" s="32">
        <v>0.75789351851851849</v>
      </c>
      <c r="M38" t="s">
        <v>342</v>
      </c>
      <c r="N38" s="11" t="s">
        <v>555</v>
      </c>
      <c r="O38" t="s">
        <v>142</v>
      </c>
      <c r="P38" t="s">
        <v>156</v>
      </c>
      <c r="Q38" t="s">
        <v>750</v>
      </c>
      <c r="R38" s="31">
        <v>44045</v>
      </c>
      <c r="S38" t="s">
        <v>749</v>
      </c>
      <c r="U38">
        <v>1330</v>
      </c>
      <c r="V38">
        <v>1330</v>
      </c>
      <c r="W38" t="s">
        <v>142</v>
      </c>
      <c r="X38" t="s">
        <v>752</v>
      </c>
      <c r="Y38">
        <v>20</v>
      </c>
      <c r="AI38" t="s">
        <v>556</v>
      </c>
    </row>
    <row r="39" spans="1:35" x14ac:dyDescent="0.2">
      <c r="A39" t="s">
        <v>142</v>
      </c>
      <c r="B39" s="42" t="s">
        <v>738</v>
      </c>
      <c r="C39" s="42" t="s">
        <v>169</v>
      </c>
      <c r="F39" s="43">
        <v>1.33</v>
      </c>
      <c r="G39" s="42">
        <v>0.39860692735064956</v>
      </c>
      <c r="I39" t="s">
        <v>179</v>
      </c>
      <c r="J39" t="s">
        <v>749</v>
      </c>
      <c r="K39" s="31">
        <v>44045</v>
      </c>
      <c r="L39" s="32">
        <v>0.75789351851851849</v>
      </c>
      <c r="M39" t="s">
        <v>342</v>
      </c>
      <c r="N39" s="11" t="s">
        <v>555</v>
      </c>
      <c r="O39" t="s">
        <v>142</v>
      </c>
      <c r="P39" t="s">
        <v>156</v>
      </c>
      <c r="Q39" t="s">
        <v>750</v>
      </c>
      <c r="R39" s="31">
        <v>44045</v>
      </c>
      <c r="S39" t="s">
        <v>749</v>
      </c>
      <c r="U39">
        <v>1330</v>
      </c>
      <c r="V39">
        <v>1330</v>
      </c>
      <c r="W39" t="s">
        <v>142</v>
      </c>
      <c r="X39" t="s">
        <v>752</v>
      </c>
      <c r="Y39">
        <v>20</v>
      </c>
      <c r="AI39" t="s">
        <v>556</v>
      </c>
    </row>
    <row r="40" spans="1:35" x14ac:dyDescent="0.2">
      <c r="A40" t="s">
        <v>142</v>
      </c>
      <c r="B40" s="42" t="s">
        <v>739</v>
      </c>
      <c r="C40" s="42" t="s">
        <v>169</v>
      </c>
      <c r="F40" s="43">
        <v>1.33</v>
      </c>
      <c r="G40" s="42">
        <v>0.39860692735064956</v>
      </c>
      <c r="I40" t="s">
        <v>179</v>
      </c>
      <c r="J40" t="s">
        <v>749</v>
      </c>
      <c r="K40" s="31">
        <v>44045</v>
      </c>
      <c r="L40" s="32">
        <v>0.75789351851851849</v>
      </c>
      <c r="M40" t="s">
        <v>342</v>
      </c>
      <c r="N40" s="11" t="s">
        <v>555</v>
      </c>
      <c r="O40" t="s">
        <v>142</v>
      </c>
      <c r="P40" t="s">
        <v>156</v>
      </c>
      <c r="Q40" t="s">
        <v>750</v>
      </c>
      <c r="R40" s="31">
        <v>44045</v>
      </c>
      <c r="S40" t="s">
        <v>749</v>
      </c>
      <c r="U40">
        <v>1330</v>
      </c>
      <c r="V40">
        <v>1330</v>
      </c>
      <c r="W40" t="s">
        <v>142</v>
      </c>
      <c r="X40" t="s">
        <v>752</v>
      </c>
      <c r="Y40">
        <v>20</v>
      </c>
      <c r="AI40" t="s">
        <v>556</v>
      </c>
    </row>
    <row r="41" spans="1:35" x14ac:dyDescent="0.2">
      <c r="A41" t="s">
        <v>142</v>
      </c>
      <c r="B41" s="42" t="s">
        <v>740</v>
      </c>
      <c r="C41" s="42" t="s">
        <v>169</v>
      </c>
      <c r="F41" s="43">
        <v>1.33</v>
      </c>
      <c r="G41" s="42">
        <v>0.39860692735064956</v>
      </c>
      <c r="I41" t="s">
        <v>179</v>
      </c>
      <c r="J41" t="s">
        <v>749</v>
      </c>
      <c r="K41" s="31">
        <v>44045</v>
      </c>
      <c r="L41" s="32">
        <v>0.75789351851851849</v>
      </c>
      <c r="M41" t="s">
        <v>342</v>
      </c>
      <c r="N41" s="11" t="s">
        <v>555</v>
      </c>
      <c r="O41" t="s">
        <v>142</v>
      </c>
      <c r="P41" t="s">
        <v>156</v>
      </c>
      <c r="Q41" t="s">
        <v>750</v>
      </c>
      <c r="R41" s="31">
        <v>44045</v>
      </c>
      <c r="S41" t="s">
        <v>749</v>
      </c>
      <c r="U41">
        <v>1330</v>
      </c>
      <c r="V41">
        <v>1330</v>
      </c>
      <c r="W41" t="s">
        <v>142</v>
      </c>
      <c r="X41" t="s">
        <v>752</v>
      </c>
      <c r="Y41">
        <v>20</v>
      </c>
      <c r="AI41" t="s">
        <v>556</v>
      </c>
    </row>
    <row r="42" spans="1:35" x14ac:dyDescent="0.2">
      <c r="A42" t="s">
        <v>142</v>
      </c>
      <c r="B42" s="42" t="s">
        <v>741</v>
      </c>
      <c r="C42" s="42" t="s">
        <v>169</v>
      </c>
      <c r="F42" s="43">
        <v>1.33</v>
      </c>
      <c r="G42" s="42">
        <v>0.39860692735064956</v>
      </c>
      <c r="I42" t="s">
        <v>179</v>
      </c>
      <c r="J42" t="s">
        <v>749</v>
      </c>
      <c r="K42" s="31">
        <v>44045</v>
      </c>
      <c r="L42" s="32">
        <v>0.75789351851851849</v>
      </c>
      <c r="M42" t="s">
        <v>342</v>
      </c>
      <c r="N42" s="11" t="s">
        <v>555</v>
      </c>
      <c r="O42" t="s">
        <v>142</v>
      </c>
      <c r="P42" t="s">
        <v>156</v>
      </c>
      <c r="Q42" t="s">
        <v>750</v>
      </c>
      <c r="R42" s="31">
        <v>44045</v>
      </c>
      <c r="S42" t="s">
        <v>749</v>
      </c>
      <c r="U42">
        <v>1330</v>
      </c>
      <c r="V42">
        <v>1330</v>
      </c>
      <c r="W42" t="s">
        <v>142</v>
      </c>
      <c r="X42" t="s">
        <v>752</v>
      </c>
      <c r="Y42">
        <v>20</v>
      </c>
      <c r="AI42" t="s">
        <v>556</v>
      </c>
    </row>
    <row r="43" spans="1:35" x14ac:dyDescent="0.2">
      <c r="A43" t="s">
        <v>142</v>
      </c>
      <c r="B43" s="42" t="s">
        <v>742</v>
      </c>
      <c r="C43" s="42" t="s">
        <v>169</v>
      </c>
      <c r="F43" s="43">
        <v>1.33</v>
      </c>
      <c r="G43" s="42">
        <v>0.39860692735064956</v>
      </c>
      <c r="I43" t="s">
        <v>179</v>
      </c>
      <c r="J43" t="s">
        <v>749</v>
      </c>
      <c r="K43" s="31">
        <v>44045</v>
      </c>
      <c r="L43" s="32">
        <v>0.75789351851851849</v>
      </c>
      <c r="M43" t="s">
        <v>342</v>
      </c>
      <c r="N43" s="11" t="s">
        <v>555</v>
      </c>
      <c r="O43" t="s">
        <v>142</v>
      </c>
      <c r="P43" t="s">
        <v>156</v>
      </c>
      <c r="Q43" t="s">
        <v>750</v>
      </c>
      <c r="R43" s="31">
        <v>44045</v>
      </c>
      <c r="S43" t="s">
        <v>749</v>
      </c>
      <c r="U43">
        <v>1330</v>
      </c>
      <c r="V43">
        <v>1330</v>
      </c>
      <c r="W43" t="s">
        <v>142</v>
      </c>
      <c r="X43" t="s">
        <v>752</v>
      </c>
      <c r="Y43">
        <v>20</v>
      </c>
      <c r="AI43" t="s">
        <v>556</v>
      </c>
    </row>
    <row r="44" spans="1:35" x14ac:dyDescent="0.2">
      <c r="A44" t="s">
        <v>142</v>
      </c>
      <c r="B44" s="42" t="s">
        <v>743</v>
      </c>
      <c r="C44" s="42" t="s">
        <v>170</v>
      </c>
      <c r="F44" s="43">
        <v>0.13300000000000001</v>
      </c>
      <c r="G44" s="42">
        <v>0.39860692735064956</v>
      </c>
      <c r="I44" t="s">
        <v>179</v>
      </c>
      <c r="J44" t="s">
        <v>749</v>
      </c>
      <c r="K44" s="31">
        <v>44045</v>
      </c>
      <c r="L44" s="32">
        <v>0.75789351851851849</v>
      </c>
      <c r="M44" t="s">
        <v>342</v>
      </c>
      <c r="N44" s="11" t="s">
        <v>555</v>
      </c>
      <c r="O44" t="s">
        <v>142</v>
      </c>
      <c r="P44" t="s">
        <v>156</v>
      </c>
      <c r="Q44" t="s">
        <v>750</v>
      </c>
      <c r="R44" s="31">
        <v>44045</v>
      </c>
      <c r="S44" t="s">
        <v>749</v>
      </c>
      <c r="U44">
        <v>1330</v>
      </c>
      <c r="V44">
        <v>1330</v>
      </c>
      <c r="W44" t="s">
        <v>142</v>
      </c>
      <c r="X44" t="s">
        <v>752</v>
      </c>
      <c r="Y44">
        <v>20</v>
      </c>
      <c r="AI44" t="s">
        <v>556</v>
      </c>
    </row>
    <row r="45" spans="1:35" x14ac:dyDescent="0.2">
      <c r="A45" t="s">
        <v>142</v>
      </c>
      <c r="B45" s="42" t="s">
        <v>744</v>
      </c>
      <c r="C45" s="42" t="s">
        <v>170</v>
      </c>
      <c r="F45" s="43">
        <v>0.13300000000000001</v>
      </c>
      <c r="G45" s="42">
        <v>0.39860692735064956</v>
      </c>
      <c r="I45" t="s">
        <v>179</v>
      </c>
      <c r="J45" t="s">
        <v>749</v>
      </c>
      <c r="K45" s="31">
        <v>44045</v>
      </c>
      <c r="L45" s="32">
        <v>0.75789351851851849</v>
      </c>
      <c r="M45" t="s">
        <v>342</v>
      </c>
      <c r="N45" s="11" t="s">
        <v>555</v>
      </c>
      <c r="O45" t="s">
        <v>142</v>
      </c>
      <c r="P45" t="s">
        <v>156</v>
      </c>
      <c r="Q45" t="s">
        <v>750</v>
      </c>
      <c r="R45" s="31">
        <v>44045</v>
      </c>
      <c r="S45" t="s">
        <v>749</v>
      </c>
      <c r="U45">
        <v>1330</v>
      </c>
      <c r="V45">
        <v>1330</v>
      </c>
      <c r="W45" t="s">
        <v>142</v>
      </c>
      <c r="X45" t="s">
        <v>752</v>
      </c>
      <c r="Y45">
        <v>20</v>
      </c>
      <c r="AI45" t="s">
        <v>556</v>
      </c>
    </row>
    <row r="46" spans="1:35" x14ac:dyDescent="0.2">
      <c r="A46" t="s">
        <v>142</v>
      </c>
      <c r="B46" s="42" t="s">
        <v>745</v>
      </c>
      <c r="C46" s="42" t="s">
        <v>170</v>
      </c>
      <c r="F46" s="43">
        <v>0.13300000000000001</v>
      </c>
      <c r="G46" s="42">
        <v>0.39860692735064956</v>
      </c>
      <c r="I46" t="s">
        <v>179</v>
      </c>
      <c r="J46" t="s">
        <v>749</v>
      </c>
      <c r="K46" s="31">
        <v>44045</v>
      </c>
      <c r="L46" s="32">
        <v>0.75789351851851849</v>
      </c>
      <c r="M46" t="s">
        <v>342</v>
      </c>
      <c r="N46" s="11" t="s">
        <v>555</v>
      </c>
      <c r="O46" t="s">
        <v>142</v>
      </c>
      <c r="P46" t="s">
        <v>156</v>
      </c>
      <c r="Q46" t="s">
        <v>750</v>
      </c>
      <c r="R46" s="31">
        <v>44045</v>
      </c>
      <c r="S46" t="s">
        <v>749</v>
      </c>
      <c r="U46">
        <v>1330</v>
      </c>
      <c r="V46">
        <v>1330</v>
      </c>
      <c r="W46" t="s">
        <v>142</v>
      </c>
      <c r="X46" t="s">
        <v>752</v>
      </c>
      <c r="Y46">
        <v>20</v>
      </c>
      <c r="AI46" t="s">
        <v>556</v>
      </c>
    </row>
    <row r="47" spans="1:35" x14ac:dyDescent="0.2">
      <c r="A47" t="s">
        <v>142</v>
      </c>
      <c r="B47" s="42" t="s">
        <v>746</v>
      </c>
      <c r="C47" s="42" t="s">
        <v>170</v>
      </c>
      <c r="F47" s="43">
        <v>0.13300000000000001</v>
      </c>
      <c r="G47" s="42">
        <v>0.39860692735064956</v>
      </c>
      <c r="I47" t="s">
        <v>179</v>
      </c>
      <c r="J47" t="s">
        <v>749</v>
      </c>
      <c r="K47" s="31">
        <v>44045</v>
      </c>
      <c r="L47" s="32">
        <v>0.75789351851851849</v>
      </c>
      <c r="M47" t="s">
        <v>342</v>
      </c>
      <c r="N47" s="11" t="s">
        <v>555</v>
      </c>
      <c r="O47" t="s">
        <v>142</v>
      </c>
      <c r="P47" t="s">
        <v>156</v>
      </c>
      <c r="Q47" t="s">
        <v>750</v>
      </c>
      <c r="R47" s="31">
        <v>44045</v>
      </c>
      <c r="S47" t="s">
        <v>749</v>
      </c>
      <c r="U47">
        <v>1330</v>
      </c>
      <c r="V47">
        <v>1330</v>
      </c>
      <c r="W47" t="s">
        <v>142</v>
      </c>
      <c r="X47" t="s">
        <v>752</v>
      </c>
      <c r="Y47">
        <v>20</v>
      </c>
      <c r="AI47" t="s">
        <v>556</v>
      </c>
    </row>
    <row r="48" spans="1:35" x14ac:dyDescent="0.2">
      <c r="A48" t="s">
        <v>142</v>
      </c>
      <c r="B48" s="42" t="s">
        <v>747</v>
      </c>
      <c r="C48" s="42" t="s">
        <v>170</v>
      </c>
      <c r="F48" s="43">
        <v>0.13300000000000001</v>
      </c>
      <c r="G48" s="42">
        <v>0.39860692735064956</v>
      </c>
      <c r="I48" t="s">
        <v>179</v>
      </c>
      <c r="J48" t="s">
        <v>749</v>
      </c>
      <c r="K48" s="31">
        <v>44045</v>
      </c>
      <c r="L48" s="32">
        <v>0.75789351851851849</v>
      </c>
      <c r="M48" t="s">
        <v>342</v>
      </c>
      <c r="N48" s="11" t="s">
        <v>555</v>
      </c>
      <c r="O48" t="s">
        <v>142</v>
      </c>
      <c r="P48" t="s">
        <v>156</v>
      </c>
      <c r="Q48" t="s">
        <v>750</v>
      </c>
      <c r="R48" s="31">
        <v>44045</v>
      </c>
      <c r="S48" t="s">
        <v>749</v>
      </c>
      <c r="U48">
        <v>1330</v>
      </c>
      <c r="V48">
        <v>1330</v>
      </c>
      <c r="W48" t="s">
        <v>142</v>
      </c>
      <c r="X48" t="s">
        <v>752</v>
      </c>
      <c r="Y48">
        <v>20</v>
      </c>
      <c r="AI48" t="s">
        <v>556</v>
      </c>
    </row>
    <row r="49" spans="1:35" x14ac:dyDescent="0.2">
      <c r="A49" t="s">
        <v>142</v>
      </c>
      <c r="B49" s="42" t="s">
        <v>748</v>
      </c>
      <c r="C49" s="42" t="s">
        <v>170</v>
      </c>
      <c r="F49" s="43">
        <v>0.13300000000000001</v>
      </c>
      <c r="G49" s="42">
        <v>0.39860692735064956</v>
      </c>
      <c r="I49" t="s">
        <v>179</v>
      </c>
      <c r="J49" t="s">
        <v>749</v>
      </c>
      <c r="K49" s="31">
        <v>44045</v>
      </c>
      <c r="L49" s="32">
        <v>0.75789351851851849</v>
      </c>
      <c r="M49" t="s">
        <v>342</v>
      </c>
      <c r="N49" s="11" t="s">
        <v>555</v>
      </c>
      <c r="O49" t="s">
        <v>142</v>
      </c>
      <c r="P49" t="s">
        <v>156</v>
      </c>
      <c r="Q49" t="s">
        <v>750</v>
      </c>
      <c r="R49" s="31">
        <v>44045</v>
      </c>
      <c r="S49" t="s">
        <v>749</v>
      </c>
      <c r="U49">
        <v>1330</v>
      </c>
      <c r="V49">
        <v>1330</v>
      </c>
      <c r="W49" t="s">
        <v>142</v>
      </c>
      <c r="X49" t="s">
        <v>752</v>
      </c>
      <c r="Y49">
        <v>20</v>
      </c>
      <c r="AI49" t="s">
        <v>556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project_Table </vt:lpstr>
      <vt:lpstr>replicate_Table</vt:lpstr>
      <vt:lpstr>assay_Table</vt:lpstr>
      <vt:lpstr>results_Table</vt:lpstr>
      <vt:lpstr>Sheet1</vt:lpstr>
      <vt:lpstr>standardCurveResults_Table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Benawra</dc:creator>
  <cp:lastModifiedBy>Microsoft Office User</cp:lastModifiedBy>
  <dcterms:created xsi:type="dcterms:W3CDTF">2020-08-11T23:09:33Z</dcterms:created>
  <dcterms:modified xsi:type="dcterms:W3CDTF">2021-10-04T17:02:15Z</dcterms:modified>
</cp:coreProperties>
</file>