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C:\Users\Dell\OneDrive - centuryhoteldoha.com\Desktop\Al-Jaber Real Estate\"/>
    </mc:Choice>
  </mc:AlternateContent>
  <xr:revisionPtr revIDLastSave="0" documentId="8_{247C1B9F-9EF0-41B0-BAEC-11351D4E5D7B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EN" sheetId="2" state="hidden" r:id="rId1"/>
    <sheet name="Sheet1" sheetId="3" state="hidden" r:id="rId2"/>
    <sheet name="A40" sheetId="4" r:id="rId3"/>
  </sheets>
  <definedNames>
    <definedName name="_xlnm._FilterDatabase" localSheetId="2" hidden="1">'A40'!$J$1:$J$55</definedName>
    <definedName name="_xlnm._FilterDatabase" localSheetId="0" hidden="1">EN!$B$1:$P$79</definedName>
    <definedName name="_xlnm.Print_Area" localSheetId="2">'A40'!$A$1:$L$55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 l="1"/>
  <c r="I60" i="2"/>
</calcChain>
</file>

<file path=xl/sharedStrings.xml><?xml version="1.0" encoding="utf-8"?>
<sst xmlns="http://schemas.openxmlformats.org/spreadsheetml/2006/main" count="1298" uniqueCount="348">
  <si>
    <t>S/N</t>
  </si>
  <si>
    <t xml:space="preserve">Flat NO </t>
  </si>
  <si>
    <t>Storey</t>
  </si>
  <si>
    <t>Type</t>
  </si>
  <si>
    <t>Space / SQM</t>
  </si>
  <si>
    <t>Bedroom</t>
  </si>
  <si>
    <t>Bathroom</t>
  </si>
  <si>
    <t>Q Cool</t>
  </si>
  <si>
    <t>Price in</t>
  </si>
  <si>
    <t>BOOKING</t>
  </si>
  <si>
    <t>Tenant</t>
  </si>
  <si>
    <t xml:space="preserve">Contact </t>
  </si>
  <si>
    <t>Co</t>
  </si>
  <si>
    <t>Contact</t>
  </si>
  <si>
    <t>offer</t>
  </si>
  <si>
    <t>001</t>
  </si>
  <si>
    <t>G</t>
  </si>
  <si>
    <t>Flat</t>
  </si>
  <si>
    <t>BOOKED</t>
  </si>
  <si>
    <t>M.Aljaber</t>
  </si>
  <si>
    <t>sign</t>
  </si>
  <si>
    <t>002</t>
  </si>
  <si>
    <t>HAMAD AL-SHEEB</t>
  </si>
  <si>
    <t>OPAL / KHALED</t>
  </si>
  <si>
    <t>003</t>
  </si>
  <si>
    <t>craig kelloh</t>
  </si>
  <si>
    <t>world class / TATIANA</t>
  </si>
  <si>
    <t>004</t>
  </si>
  <si>
    <t>Studio</t>
  </si>
  <si>
    <t>anna guryanova</t>
  </si>
  <si>
    <t>AB HOME / AHMED</t>
  </si>
  <si>
    <t>005</t>
  </si>
  <si>
    <t>CENTURY HOTEL</t>
  </si>
  <si>
    <t>006</t>
  </si>
  <si>
    <t>007</t>
  </si>
  <si>
    <t>HISHAM</t>
  </si>
  <si>
    <t>008</t>
  </si>
  <si>
    <t>natalia reka</t>
  </si>
  <si>
    <t>EKRAM</t>
  </si>
  <si>
    <t>009</t>
  </si>
  <si>
    <t>amin haji</t>
  </si>
  <si>
    <t>010</t>
  </si>
  <si>
    <t>belal kawary</t>
  </si>
  <si>
    <t>salem</t>
  </si>
  <si>
    <t>101</t>
  </si>
  <si>
    <t>F1</t>
  </si>
  <si>
    <t>khalifa yaqut</t>
  </si>
  <si>
    <t>102</t>
  </si>
  <si>
    <t>sara ahmed</t>
  </si>
  <si>
    <t xml:space="preserve">BLUE BLACK </t>
  </si>
  <si>
    <t>103</t>
  </si>
  <si>
    <t>deniz</t>
  </si>
  <si>
    <t>ameer / FG realty</t>
  </si>
  <si>
    <t>104</t>
  </si>
  <si>
    <t>105</t>
  </si>
  <si>
    <t>SALAH AL-KHATEEB</t>
  </si>
  <si>
    <t>106</t>
  </si>
  <si>
    <t>JAMAL AL-YAFEE</t>
  </si>
  <si>
    <t>world class / RANIAH</t>
  </si>
  <si>
    <t>107</t>
  </si>
  <si>
    <t>MUNEERA</t>
  </si>
  <si>
    <t>108</t>
  </si>
  <si>
    <t>109</t>
  </si>
  <si>
    <t>salem braham</t>
  </si>
  <si>
    <t>110</t>
  </si>
  <si>
    <t>111</t>
  </si>
  <si>
    <t>IBRAHIM SABRY</t>
  </si>
  <si>
    <t>AHLI BANK</t>
  </si>
  <si>
    <t>112</t>
  </si>
  <si>
    <t>ezdeen</t>
  </si>
  <si>
    <t>201</t>
  </si>
  <si>
    <t>F2</t>
  </si>
  <si>
    <t>MANAR</t>
  </si>
  <si>
    <t>202</t>
  </si>
  <si>
    <t>ibrahim algutani</t>
  </si>
  <si>
    <t>203</t>
  </si>
  <si>
    <t>MOH KHALED AL-KUWARI</t>
  </si>
  <si>
    <t>ALTERNATIVE LINE / TALAL</t>
  </si>
  <si>
    <t>204</t>
  </si>
  <si>
    <t>RAHMA AL- HNITEM</t>
  </si>
  <si>
    <t>205</t>
  </si>
  <si>
    <t>majed saad abdulla</t>
  </si>
  <si>
    <t>206</t>
  </si>
  <si>
    <t>SABRINA AHMED</t>
  </si>
  <si>
    <t>207</t>
  </si>
  <si>
    <t>walid ben araba</t>
  </si>
  <si>
    <t>talal</t>
  </si>
  <si>
    <t>208</t>
  </si>
  <si>
    <t>israiel khan</t>
  </si>
  <si>
    <t>209</t>
  </si>
  <si>
    <t>alanoud al mansoori</t>
  </si>
  <si>
    <t>alanood</t>
  </si>
  <si>
    <t>210</t>
  </si>
  <si>
    <t>ELIAS</t>
  </si>
  <si>
    <t>211</t>
  </si>
  <si>
    <t>MAJED HAMED</t>
  </si>
  <si>
    <t>WORLD CLASS</t>
  </si>
  <si>
    <t>212</t>
  </si>
  <si>
    <t xml:space="preserve">Moh Sumaiti </t>
  </si>
  <si>
    <t>301</t>
  </si>
  <si>
    <t>F3</t>
  </si>
  <si>
    <t>AISHA RASHID</t>
  </si>
  <si>
    <t>MYBAD PROPERTIES</t>
  </si>
  <si>
    <t>302</t>
  </si>
  <si>
    <t>RANI</t>
  </si>
  <si>
    <t>REHAN</t>
  </si>
  <si>
    <t>1M FREE</t>
  </si>
  <si>
    <t>303</t>
  </si>
  <si>
    <t>MOH AL-KHULIFI</t>
  </si>
  <si>
    <t>304</t>
  </si>
  <si>
    <t>essraa hassan</t>
  </si>
  <si>
    <t>305</t>
  </si>
  <si>
    <t>THWAB ALSHAMEI</t>
  </si>
  <si>
    <t>hussin</t>
  </si>
  <si>
    <t>306</t>
  </si>
  <si>
    <t xml:space="preserve"> MARWAN</t>
  </si>
  <si>
    <t>307</t>
  </si>
  <si>
    <t>LUON JONES</t>
  </si>
  <si>
    <t>ahmed AB</t>
  </si>
  <si>
    <t>308</t>
  </si>
  <si>
    <t>mahmoud sayed</t>
  </si>
  <si>
    <t>309</t>
  </si>
  <si>
    <t>khulud ahmad</t>
  </si>
  <si>
    <t>RIAHAN</t>
  </si>
  <si>
    <t>310</t>
  </si>
  <si>
    <t>ziad alsukhon</t>
  </si>
  <si>
    <t>311</t>
  </si>
  <si>
    <t>LIN MOH LAMAA</t>
  </si>
  <si>
    <t>312</t>
  </si>
  <si>
    <t>aisha</t>
  </si>
  <si>
    <t>401</t>
  </si>
  <si>
    <t>F4</t>
  </si>
  <si>
    <t>bahaa aljabari</t>
  </si>
  <si>
    <t>BLUE BLACK</t>
  </si>
  <si>
    <t>402</t>
  </si>
  <si>
    <t>M. bushiba</t>
  </si>
  <si>
    <t>403</t>
  </si>
  <si>
    <t>moh alkhlifi</t>
  </si>
  <si>
    <t>Multinet</t>
  </si>
  <si>
    <t>404</t>
  </si>
  <si>
    <t>faress</t>
  </si>
  <si>
    <t>405</t>
  </si>
  <si>
    <t>mohammad alkhanji</t>
  </si>
  <si>
    <t>RAFFAT</t>
  </si>
  <si>
    <t>406</t>
  </si>
  <si>
    <t xml:space="preserve">ali saeed </t>
  </si>
  <si>
    <t>407</t>
  </si>
  <si>
    <t>NOOF SALAH</t>
  </si>
  <si>
    <t xml:space="preserve">AB </t>
  </si>
  <si>
    <t>ahmad</t>
  </si>
  <si>
    <t>408</t>
  </si>
  <si>
    <t>SUZAN</t>
  </si>
  <si>
    <t xml:space="preserve">BRITISH EMBASSY </t>
  </si>
  <si>
    <t>409</t>
  </si>
  <si>
    <t>NAZIR TRABULSIEH</t>
  </si>
  <si>
    <t>410</t>
  </si>
  <si>
    <t>munira</t>
  </si>
  <si>
    <t>LILA</t>
  </si>
  <si>
    <t>411</t>
  </si>
  <si>
    <t>alaa ahmed</t>
  </si>
  <si>
    <t>412</t>
  </si>
  <si>
    <t>Ahmad Hammad</t>
  </si>
  <si>
    <t>QSWW</t>
  </si>
  <si>
    <t>UNIT NO</t>
  </si>
  <si>
    <t>TENANT NAME</t>
  </si>
  <si>
    <t>TYPE OF UNIT</t>
  </si>
  <si>
    <t>SIZE / SQM</t>
  </si>
  <si>
    <t>RENT SQM</t>
  </si>
  <si>
    <t>MONTHLY RENT</t>
  </si>
  <si>
    <t>RENT TENURE</t>
  </si>
  <si>
    <t>START DATE</t>
  </si>
  <si>
    <t>END DATE</t>
  </si>
  <si>
    <t>HAMAD AL- SHIB</t>
  </si>
  <si>
    <t>9 MONTHS</t>
  </si>
  <si>
    <t>31/12/2021</t>
  </si>
  <si>
    <t>Craig kelloh</t>
  </si>
  <si>
    <t>1 YEAR</t>
  </si>
  <si>
    <t>Anna guryanova</t>
  </si>
  <si>
    <t>10 MONTH</t>
  </si>
  <si>
    <t>11 MONTH</t>
  </si>
  <si>
    <t>HISHAM SAADAOUI</t>
  </si>
  <si>
    <t>Natalia reka</t>
  </si>
  <si>
    <t>25/01/2021</t>
  </si>
  <si>
    <t>AMIN HAJI</t>
  </si>
  <si>
    <t>8 MONTHS</t>
  </si>
  <si>
    <t>BELAL AL-KWARI</t>
  </si>
  <si>
    <t>DENIZ GULTAKIN</t>
  </si>
  <si>
    <t>MONA SHAT</t>
  </si>
  <si>
    <t>JAMAL AL-YAFEI</t>
  </si>
  <si>
    <t>MUNEERA ALKHYAREEN</t>
  </si>
  <si>
    <t>9 MONTH</t>
  </si>
  <si>
    <t>HESHAM HASSAN</t>
  </si>
  <si>
    <t>20/1/2021</t>
  </si>
  <si>
    <t>SALEM BRAHAM</t>
  </si>
  <si>
    <t>EZZEDIN EBRAHEM</t>
  </si>
  <si>
    <t>15/2/2021</t>
  </si>
  <si>
    <t>MANAR QUTTINA</t>
  </si>
  <si>
    <t>ABDULKAREM NASSEB</t>
  </si>
  <si>
    <t>RAHMA ALI</t>
  </si>
  <si>
    <t>AHMED AL-MANNAI</t>
  </si>
  <si>
    <t>ELIAS RIZK</t>
  </si>
  <si>
    <t>ABDULAZIZ AL-SUMAITI</t>
  </si>
  <si>
    <t>RANI ALQUDAH</t>
  </si>
  <si>
    <t xml:space="preserve">MOHAMED JASSEM </t>
  </si>
  <si>
    <t>15/1/2021</t>
  </si>
  <si>
    <t>AISHA ALKUWARI</t>
  </si>
  <si>
    <t>MOHAMED ALKHELIFI</t>
  </si>
  <si>
    <t>FARIS MUSA</t>
  </si>
  <si>
    <t>mohammad al-khanji</t>
  </si>
  <si>
    <t>ALI ADEEBA</t>
  </si>
  <si>
    <t>SUZAN SALEH</t>
  </si>
  <si>
    <t>MUNEERA AL-NAIMI</t>
  </si>
  <si>
    <t>Century hotel</t>
  </si>
  <si>
    <t>-</t>
  </si>
  <si>
    <t>27.11.96
04.07.97</t>
  </si>
  <si>
    <t>13.07.2021</t>
  </si>
  <si>
    <t>12.07.2021</t>
  </si>
  <si>
    <t>Cheque</t>
  </si>
  <si>
    <t>Yes</t>
  </si>
  <si>
    <t>Hamad Al-Sheeb</t>
  </si>
  <si>
    <t>25.02.91</t>
  </si>
  <si>
    <t>hks.91k@gmail.com</t>
  </si>
  <si>
    <t>15.04.2021</t>
  </si>
  <si>
    <t>31.12.2021</t>
  </si>
  <si>
    <t>21/07/2021</t>
  </si>
  <si>
    <t>Craig Kelloh</t>
  </si>
  <si>
    <t>28.09.82</t>
  </si>
  <si>
    <t>01.01.2021</t>
  </si>
  <si>
    <t>Anna Guryanova</t>
  </si>
  <si>
    <t>20.07.92</t>
  </si>
  <si>
    <t>01.03.2021</t>
  </si>
  <si>
    <t>18/07/2021</t>
  </si>
  <si>
    <t xml:space="preserve">Century hotel </t>
  </si>
  <si>
    <t>01.02.2021</t>
  </si>
  <si>
    <t>17/07/2021</t>
  </si>
  <si>
    <t>31.07.91</t>
  </si>
  <si>
    <t>Hichem Saadaoui</t>
  </si>
  <si>
    <t>13.07.81</t>
  </si>
  <si>
    <t>19/07/2021</t>
  </si>
  <si>
    <t>Amin Haji</t>
  </si>
  <si>
    <t>03.06.89</t>
  </si>
  <si>
    <t>01.05.2021</t>
  </si>
  <si>
    <t>Belal AL-Kawary</t>
  </si>
  <si>
    <t>23.10.92</t>
  </si>
  <si>
    <t>Khalifa Yaqut</t>
  </si>
  <si>
    <t>02.11.79</t>
  </si>
  <si>
    <t>Sara Ahmed</t>
  </si>
  <si>
    <t>03.02.96</t>
  </si>
  <si>
    <t>Deniz Tekin</t>
  </si>
  <si>
    <t>19.06.92</t>
  </si>
  <si>
    <t>15/07/2021</t>
  </si>
  <si>
    <t>Mona Aiman Shat</t>
  </si>
  <si>
    <t>15.01.91</t>
  </si>
  <si>
    <t>22/07/2021</t>
  </si>
  <si>
    <t>22.11.79</t>
  </si>
  <si>
    <t>Jamal Al-Yafee</t>
  </si>
  <si>
    <t>22.06.75</t>
  </si>
  <si>
    <t>27/07/2021</t>
  </si>
  <si>
    <t>Muneera Alkhyareen</t>
  </si>
  <si>
    <t>23.08.85</t>
  </si>
  <si>
    <t>01.04.2021</t>
  </si>
  <si>
    <t>Hesham Hassan</t>
  </si>
  <si>
    <t>21.10.81</t>
  </si>
  <si>
    <t>20.01.2021</t>
  </si>
  <si>
    <t>Salem Braham</t>
  </si>
  <si>
    <t>23.01.96</t>
  </si>
  <si>
    <t>14/07/2021</t>
  </si>
  <si>
    <t>Ibrahim Sabry</t>
  </si>
  <si>
    <t>01.01.69</t>
  </si>
  <si>
    <t>Ezzedin Ebrahim</t>
  </si>
  <si>
    <t>07.05.92</t>
  </si>
  <si>
    <t>15.02.2021</t>
  </si>
  <si>
    <t>Manar Qutina</t>
  </si>
  <si>
    <t>17.11.87</t>
  </si>
  <si>
    <t>Ibrahim Al-Gutani</t>
  </si>
  <si>
    <t>06.12.88</t>
  </si>
  <si>
    <t>Abdulkarim Al-Mejali</t>
  </si>
  <si>
    <t>03.08.84</t>
  </si>
  <si>
    <t>Rahma Al-Hnitem</t>
  </si>
  <si>
    <t>04.10.81</t>
  </si>
  <si>
    <t>Majed Saad Abdulla</t>
  </si>
  <si>
    <t>12.10.94</t>
  </si>
  <si>
    <t>24/07/2021</t>
  </si>
  <si>
    <t>Sabrina Ahmad</t>
  </si>
  <si>
    <t>29.12.96</t>
  </si>
  <si>
    <t>Israiel Khan</t>
  </si>
  <si>
    <t>02.01.85</t>
  </si>
  <si>
    <t>Alanoud Al-Mansoori</t>
  </si>
  <si>
    <t>26.08.87</t>
  </si>
  <si>
    <t>Elias Rizk</t>
  </si>
  <si>
    <t>11.07.85</t>
  </si>
  <si>
    <t>Majed Hamed</t>
  </si>
  <si>
    <t>08.05.83</t>
  </si>
  <si>
    <t>21.10.92</t>
  </si>
  <si>
    <t>Aisha Rashid</t>
  </si>
  <si>
    <t>01.01.58</t>
  </si>
  <si>
    <t>Rani Alqudah</t>
  </si>
  <si>
    <t>10.07.85</t>
  </si>
  <si>
    <t>13/07/2021</t>
  </si>
  <si>
    <t>Moh Al-Khulifi</t>
  </si>
  <si>
    <t>27.03.89</t>
  </si>
  <si>
    <t>Essraa Hassan</t>
  </si>
  <si>
    <t>07.04.89</t>
  </si>
  <si>
    <t>Thwab Al-Shameri</t>
  </si>
  <si>
    <t>28.07.02</t>
  </si>
  <si>
    <t>15.01.2021</t>
  </si>
  <si>
    <t>Luon Jones</t>
  </si>
  <si>
    <t>28.02.79</t>
  </si>
  <si>
    <t>05.03.2021</t>
  </si>
  <si>
    <t>Mahmoud Sayed</t>
  </si>
  <si>
    <t>27.08.87</t>
  </si>
  <si>
    <t>Khulud Ahmad</t>
  </si>
  <si>
    <t>17.11.85</t>
  </si>
  <si>
    <t>Ziad Al-Sukhon</t>
  </si>
  <si>
    <t>04.06.90</t>
  </si>
  <si>
    <t>Lin Moh Lamaa</t>
  </si>
  <si>
    <t>05.06.73</t>
  </si>
  <si>
    <t>05.01.2021</t>
  </si>
  <si>
    <t>23/07/2021</t>
  </si>
  <si>
    <t>Muhi Najjar</t>
  </si>
  <si>
    <t>07.11.83</t>
  </si>
  <si>
    <t>08.01.2021</t>
  </si>
  <si>
    <t>31.07.2022</t>
  </si>
  <si>
    <t>Bahaa Al-Jabari</t>
  </si>
  <si>
    <t>22.03.92</t>
  </si>
  <si>
    <t>M. Bushiba</t>
  </si>
  <si>
    <t>16.07.83</t>
  </si>
  <si>
    <t>Moh Al-Khlifi</t>
  </si>
  <si>
    <t>21.11.96</t>
  </si>
  <si>
    <t>10.01.2021</t>
  </si>
  <si>
    <t>Faress Musa</t>
  </si>
  <si>
    <t>08.12.94</t>
  </si>
  <si>
    <t>Mohammad Al-Khanji</t>
  </si>
  <si>
    <t>02.04.88</t>
  </si>
  <si>
    <t xml:space="preserve">Ali Saeed </t>
  </si>
  <si>
    <t>12.07.82</t>
  </si>
  <si>
    <t>Nouf Saleh</t>
  </si>
  <si>
    <t>22.09.89</t>
  </si>
  <si>
    <t>Suzan Mussa</t>
  </si>
  <si>
    <t>18.02.71</t>
  </si>
  <si>
    <t>28/07/2021</t>
  </si>
  <si>
    <t>Nizar Trabulsieh</t>
  </si>
  <si>
    <t>12.01.89</t>
  </si>
  <si>
    <t>14/07/2021/</t>
  </si>
  <si>
    <t>Munira Al-Naimi</t>
  </si>
  <si>
    <t>19.10.73</t>
  </si>
  <si>
    <t>Alaa Ahmed</t>
  </si>
  <si>
    <t>16.01.92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</si>
</sst>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4B4B"/>
      <color rgb="FFFF6161"/>
      <color rgb="FF666633"/>
      <color rgb="FF33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ks.91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4F1B-38FF-415A-988C-61BF63CC4959}">
  <dimension ref="A1:Q79"/>
  <sheetViews>
    <sheetView zoomScale="85" zoomScaleNormal="85" workbookViewId="0">
      <selection activeCell="V10" sqref="V10"/>
    </sheetView>
  </sheetViews>
  <sheetFormatPr defaultColWidth="6.7109375" defaultRowHeight="15"/>
  <cols>
    <col min="1" max="1" width="4.28515625" style="14" customWidth="1"/>
    <col min="2" max="2" width="8" style="14" bestFit="1" customWidth="1"/>
    <col min="3" max="3" width="6.7109375" style="14" bestFit="1" customWidth="1"/>
    <col min="4" max="4" width="7" style="14" bestFit="1" customWidth="1"/>
    <col min="5" max="5" width="12.140625" style="14" bestFit="1" customWidth="1"/>
    <col min="6" max="6" width="9.140625" style="14" bestFit="1" customWidth="1"/>
    <col min="7" max="7" width="9.7109375" style="14" bestFit="1" customWidth="1"/>
    <col min="8" max="8" width="8" style="14" bestFit="1" customWidth="1"/>
    <col min="9" max="9" width="9" style="14" bestFit="1" customWidth="1"/>
    <col min="10" max="10" width="9.5703125" style="14" bestFit="1" customWidth="1"/>
    <col min="11" max="11" width="23.7109375" style="14" bestFit="1" customWidth="1"/>
    <col min="12" max="12" width="9.28515625" style="14" bestFit="1" customWidth="1"/>
    <col min="13" max="13" width="24.5703125" style="14" bestFit="1" customWidth="1"/>
    <col min="14" max="14" width="9.28515625" style="14" bestFit="1" customWidth="1"/>
    <col min="15" max="15" width="8.5703125" style="14" bestFit="1" customWidth="1"/>
    <col min="16" max="16" width="5" style="14" bestFit="1" customWidth="1"/>
    <col min="17" max="16384" width="6.7109375" style="14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/>
    </row>
    <row r="2" spans="1:16">
      <c r="A2" s="8">
        <v>1</v>
      </c>
      <c r="B2" s="3" t="s">
        <v>15</v>
      </c>
      <c r="C2" s="4" t="s">
        <v>16</v>
      </c>
      <c r="D2" s="4" t="s">
        <v>17</v>
      </c>
      <c r="E2" s="4">
        <v>139</v>
      </c>
      <c r="F2" s="4">
        <v>1</v>
      </c>
      <c r="G2" s="4">
        <v>2</v>
      </c>
      <c r="H2" s="21">
        <f>E2*3+100</f>
        <v>517</v>
      </c>
      <c r="I2" s="4">
        <v>6500</v>
      </c>
      <c r="J2" s="4" t="s">
        <v>18</v>
      </c>
      <c r="K2" s="4" t="s">
        <v>19</v>
      </c>
      <c r="L2" s="4"/>
      <c r="M2" s="4"/>
      <c r="N2" s="4"/>
      <c r="O2" s="4"/>
      <c r="P2" s="4" t="s">
        <v>20</v>
      </c>
    </row>
    <row r="3" spans="1:16">
      <c r="A3" s="8">
        <v>2</v>
      </c>
      <c r="B3" s="3" t="s">
        <v>21</v>
      </c>
      <c r="C3" s="4" t="s">
        <v>16</v>
      </c>
      <c r="D3" s="4" t="s">
        <v>17</v>
      </c>
      <c r="E3" s="4">
        <v>78</v>
      </c>
      <c r="F3" s="4">
        <v>1</v>
      </c>
      <c r="G3" s="4">
        <v>2</v>
      </c>
      <c r="H3" s="21">
        <f>E3*3+100</f>
        <v>334</v>
      </c>
      <c r="I3" s="4">
        <v>5500</v>
      </c>
      <c r="J3" s="4" t="s">
        <v>18</v>
      </c>
      <c r="K3" s="4" t="s">
        <v>22</v>
      </c>
      <c r="L3" s="4">
        <v>70110120</v>
      </c>
      <c r="M3" s="4" t="s">
        <v>23</v>
      </c>
      <c r="N3" s="4">
        <v>30031018</v>
      </c>
      <c r="O3" s="4"/>
      <c r="P3" s="4" t="s">
        <v>20</v>
      </c>
    </row>
    <row r="4" spans="1:16">
      <c r="A4" s="8">
        <v>3</v>
      </c>
      <c r="B4" s="3" t="s">
        <v>24</v>
      </c>
      <c r="C4" s="4" t="s">
        <v>16</v>
      </c>
      <c r="D4" s="4" t="s">
        <v>17</v>
      </c>
      <c r="E4" s="4">
        <v>81</v>
      </c>
      <c r="F4" s="4">
        <v>1</v>
      </c>
      <c r="G4" s="4">
        <v>2</v>
      </c>
      <c r="H4" s="21">
        <f t="shared" ref="H4:H11" si="0">E4*3+100</f>
        <v>343</v>
      </c>
      <c r="I4" s="4">
        <v>5500</v>
      </c>
      <c r="J4" s="4" t="s">
        <v>18</v>
      </c>
      <c r="K4" s="4" t="s">
        <v>25</v>
      </c>
      <c r="L4" s="4">
        <v>33980323</v>
      </c>
      <c r="M4" s="4" t="s">
        <v>26</v>
      </c>
      <c r="N4" s="4">
        <v>30001647</v>
      </c>
      <c r="O4" s="4"/>
      <c r="P4" s="4" t="s">
        <v>20</v>
      </c>
    </row>
    <row r="5" spans="1:16">
      <c r="A5" s="8">
        <v>4</v>
      </c>
      <c r="B5" s="3" t="s">
        <v>27</v>
      </c>
      <c r="C5" s="4" t="s">
        <v>16</v>
      </c>
      <c r="D5" s="4" t="s">
        <v>28</v>
      </c>
      <c r="E5" s="4">
        <v>57</v>
      </c>
      <c r="F5" s="4">
        <v>1</v>
      </c>
      <c r="G5" s="4">
        <v>1</v>
      </c>
      <c r="H5" s="21">
        <f t="shared" si="0"/>
        <v>271</v>
      </c>
      <c r="I5" s="4">
        <v>4300</v>
      </c>
      <c r="J5" s="4" t="s">
        <v>18</v>
      </c>
      <c r="K5" s="4" t="s">
        <v>29</v>
      </c>
      <c r="L5" s="4">
        <v>55160842</v>
      </c>
      <c r="M5" s="4" t="s">
        <v>30</v>
      </c>
      <c r="N5" s="4">
        <v>50285140</v>
      </c>
      <c r="O5" s="4"/>
      <c r="P5" s="4" t="s">
        <v>20</v>
      </c>
    </row>
    <row r="6" spans="1:16">
      <c r="A6" s="8">
        <v>5</v>
      </c>
      <c r="B6" s="3" t="s">
        <v>31</v>
      </c>
      <c r="C6" s="4" t="s">
        <v>16</v>
      </c>
      <c r="D6" s="4" t="s">
        <v>28</v>
      </c>
      <c r="E6" s="4">
        <v>50</v>
      </c>
      <c r="F6" s="4">
        <v>1</v>
      </c>
      <c r="G6" s="4">
        <v>1</v>
      </c>
      <c r="H6" s="21">
        <f t="shared" si="0"/>
        <v>250</v>
      </c>
      <c r="I6" s="4">
        <v>4300</v>
      </c>
      <c r="J6" s="4" t="s">
        <v>18</v>
      </c>
      <c r="K6" s="4"/>
      <c r="L6" s="4"/>
      <c r="M6" s="4" t="s">
        <v>32</v>
      </c>
      <c r="N6" s="4"/>
      <c r="O6" s="4"/>
      <c r="P6" s="4" t="s">
        <v>20</v>
      </c>
    </row>
    <row r="7" spans="1:16">
      <c r="A7" s="8">
        <v>6</v>
      </c>
      <c r="B7" s="3" t="s">
        <v>33</v>
      </c>
      <c r="C7" s="4" t="s">
        <v>16</v>
      </c>
      <c r="D7" s="4" t="s">
        <v>28</v>
      </c>
      <c r="E7" s="4">
        <v>52</v>
      </c>
      <c r="F7" s="4">
        <v>1</v>
      </c>
      <c r="G7" s="4">
        <v>1</v>
      </c>
      <c r="H7" s="21">
        <f t="shared" si="0"/>
        <v>256</v>
      </c>
      <c r="I7" s="4">
        <v>4300</v>
      </c>
      <c r="J7" s="4" t="s">
        <v>18</v>
      </c>
      <c r="K7" s="4"/>
      <c r="L7" s="4"/>
      <c r="M7" s="4" t="s">
        <v>32</v>
      </c>
      <c r="N7" s="4"/>
      <c r="O7" s="4"/>
      <c r="P7" s="4" t="s">
        <v>20</v>
      </c>
    </row>
    <row r="8" spans="1:16">
      <c r="A8" s="8">
        <v>7</v>
      </c>
      <c r="B8" s="3" t="s">
        <v>34</v>
      </c>
      <c r="C8" s="4" t="s">
        <v>16</v>
      </c>
      <c r="D8" s="4" t="s">
        <v>17</v>
      </c>
      <c r="E8" s="4">
        <v>74</v>
      </c>
      <c r="F8" s="4">
        <v>1</v>
      </c>
      <c r="G8" s="4">
        <v>2</v>
      </c>
      <c r="H8" s="21">
        <f t="shared" si="0"/>
        <v>322</v>
      </c>
      <c r="I8" s="4">
        <v>5500</v>
      </c>
      <c r="J8" s="4" t="s">
        <v>18</v>
      </c>
      <c r="K8" s="4" t="s">
        <v>35</v>
      </c>
      <c r="L8" s="4">
        <v>66909681</v>
      </c>
      <c r="M8" s="4"/>
      <c r="N8" s="4"/>
      <c r="O8" s="4"/>
      <c r="P8" s="4" t="s">
        <v>20</v>
      </c>
    </row>
    <row r="9" spans="1:16">
      <c r="A9" s="8">
        <v>8</v>
      </c>
      <c r="B9" s="3" t="s">
        <v>36</v>
      </c>
      <c r="C9" s="4" t="s">
        <v>16</v>
      </c>
      <c r="D9" s="4" t="s">
        <v>17</v>
      </c>
      <c r="E9" s="4">
        <v>80</v>
      </c>
      <c r="F9" s="4">
        <v>1</v>
      </c>
      <c r="G9" s="4">
        <v>2</v>
      </c>
      <c r="H9" s="21">
        <f t="shared" si="0"/>
        <v>340</v>
      </c>
      <c r="I9" s="4">
        <v>5500</v>
      </c>
      <c r="J9" s="4" t="s">
        <v>18</v>
      </c>
      <c r="K9" s="4" t="s">
        <v>37</v>
      </c>
      <c r="L9" s="4"/>
      <c r="M9" s="4" t="s">
        <v>38</v>
      </c>
      <c r="N9" s="4"/>
      <c r="O9" s="4"/>
      <c r="P9" s="4" t="s">
        <v>20</v>
      </c>
    </row>
    <row r="10" spans="1:16">
      <c r="A10" s="8">
        <v>9</v>
      </c>
      <c r="B10" s="3" t="s">
        <v>39</v>
      </c>
      <c r="C10" s="4" t="s">
        <v>16</v>
      </c>
      <c r="D10" s="4" t="s">
        <v>28</v>
      </c>
      <c r="E10" s="4">
        <v>45</v>
      </c>
      <c r="F10" s="4">
        <v>1</v>
      </c>
      <c r="G10" s="4">
        <v>2</v>
      </c>
      <c r="H10" s="21">
        <f t="shared" si="0"/>
        <v>235</v>
      </c>
      <c r="I10" s="4">
        <v>4300</v>
      </c>
      <c r="J10" s="4" t="s">
        <v>18</v>
      </c>
      <c r="K10" s="4" t="s">
        <v>40</v>
      </c>
      <c r="L10" s="4">
        <v>55011061</v>
      </c>
      <c r="M10" s="4"/>
      <c r="N10" s="4"/>
      <c r="O10" s="4"/>
      <c r="P10" s="4"/>
    </row>
    <row r="11" spans="1:16" ht="15.75" thickBot="1">
      <c r="A11" s="9">
        <v>10</v>
      </c>
      <c r="B11" s="3" t="s">
        <v>41</v>
      </c>
      <c r="C11" s="4" t="s">
        <v>16</v>
      </c>
      <c r="D11" s="4" t="s">
        <v>17</v>
      </c>
      <c r="E11" s="4">
        <v>139</v>
      </c>
      <c r="F11" s="4">
        <v>1</v>
      </c>
      <c r="G11" s="4">
        <v>2</v>
      </c>
      <c r="H11" s="21">
        <f t="shared" si="0"/>
        <v>517</v>
      </c>
      <c r="I11" s="4">
        <v>6500</v>
      </c>
      <c r="J11" s="4" t="s">
        <v>18</v>
      </c>
      <c r="K11" s="4" t="s">
        <v>42</v>
      </c>
      <c r="L11" s="4">
        <v>66996848</v>
      </c>
      <c r="M11" s="4" t="s">
        <v>43</v>
      </c>
      <c r="N11" s="4"/>
      <c r="O11" s="4"/>
      <c r="P11" s="4" t="s">
        <v>20</v>
      </c>
    </row>
    <row r="12" spans="1:16">
      <c r="A12" s="10">
        <v>11</v>
      </c>
      <c r="B12" s="3" t="s">
        <v>44</v>
      </c>
      <c r="C12" s="4" t="s">
        <v>45</v>
      </c>
      <c r="D12" s="4" t="s">
        <v>17</v>
      </c>
      <c r="E12" s="4">
        <v>145</v>
      </c>
      <c r="F12" s="4">
        <v>1</v>
      </c>
      <c r="G12" s="4">
        <v>2</v>
      </c>
      <c r="H12" s="21">
        <f>E12*3+100</f>
        <v>535</v>
      </c>
      <c r="I12" s="4">
        <v>6500</v>
      </c>
      <c r="J12" s="4" t="s">
        <v>18</v>
      </c>
      <c r="K12" s="4" t="s">
        <v>46</v>
      </c>
      <c r="L12" s="4">
        <v>66955585</v>
      </c>
      <c r="M12" s="4" t="s">
        <v>26</v>
      </c>
      <c r="N12" s="4"/>
      <c r="O12" s="4"/>
      <c r="P12" s="4" t="s">
        <v>20</v>
      </c>
    </row>
    <row r="13" spans="1:16">
      <c r="A13" s="8">
        <v>12</v>
      </c>
      <c r="B13" s="3" t="s">
        <v>47</v>
      </c>
      <c r="C13" s="4" t="s">
        <v>45</v>
      </c>
      <c r="D13" s="4" t="s">
        <v>17</v>
      </c>
      <c r="E13" s="4">
        <v>138</v>
      </c>
      <c r="F13" s="4">
        <v>2</v>
      </c>
      <c r="G13" s="4">
        <v>3</v>
      </c>
      <c r="H13" s="21">
        <f t="shared" ref="H13:H23" si="1">E13*3+100</f>
        <v>514</v>
      </c>
      <c r="I13" s="4">
        <v>6500</v>
      </c>
      <c r="J13" s="4" t="s">
        <v>18</v>
      </c>
      <c r="K13" s="4" t="s">
        <v>48</v>
      </c>
      <c r="L13" s="4">
        <v>44548182</v>
      </c>
      <c r="M13" s="4" t="s">
        <v>49</v>
      </c>
      <c r="N13" s="4">
        <v>77712250</v>
      </c>
      <c r="O13" s="4"/>
      <c r="P13" s="4" t="s">
        <v>20</v>
      </c>
    </row>
    <row r="14" spans="1:16">
      <c r="A14" s="8">
        <v>13</v>
      </c>
      <c r="B14" s="3" t="s">
        <v>50</v>
      </c>
      <c r="C14" s="4" t="s">
        <v>45</v>
      </c>
      <c r="D14" s="4" t="s">
        <v>17</v>
      </c>
      <c r="E14" s="4">
        <v>70</v>
      </c>
      <c r="F14" s="4">
        <v>1</v>
      </c>
      <c r="G14" s="4">
        <v>2</v>
      </c>
      <c r="H14" s="21">
        <f t="shared" si="1"/>
        <v>310</v>
      </c>
      <c r="I14" s="4">
        <v>5500</v>
      </c>
      <c r="J14" s="4" t="s">
        <v>18</v>
      </c>
      <c r="K14" s="4" t="s">
        <v>51</v>
      </c>
      <c r="L14" s="4">
        <v>55105889</v>
      </c>
      <c r="M14" s="4" t="s">
        <v>52</v>
      </c>
      <c r="N14" s="4">
        <v>30117707</v>
      </c>
      <c r="O14" s="4"/>
      <c r="P14" s="4"/>
    </row>
    <row r="15" spans="1:16">
      <c r="A15" s="8">
        <v>14</v>
      </c>
      <c r="B15" s="3" t="s">
        <v>53</v>
      </c>
      <c r="C15" s="4" t="s">
        <v>45</v>
      </c>
      <c r="D15" s="4" t="s">
        <v>17</v>
      </c>
      <c r="E15" s="4">
        <v>76</v>
      </c>
      <c r="F15" s="4">
        <v>1</v>
      </c>
      <c r="G15" s="4">
        <v>2</v>
      </c>
      <c r="H15" s="21">
        <f t="shared" si="1"/>
        <v>328</v>
      </c>
      <c r="I15" s="4">
        <v>5500</v>
      </c>
      <c r="J15" s="4" t="s">
        <v>18</v>
      </c>
      <c r="K15" s="4"/>
      <c r="L15" s="4">
        <v>55181867</v>
      </c>
      <c r="M15" s="4"/>
      <c r="N15" s="4"/>
      <c r="O15" s="4"/>
      <c r="P15" s="4" t="s">
        <v>20</v>
      </c>
    </row>
    <row r="16" spans="1:16">
      <c r="A16" s="8">
        <v>15</v>
      </c>
      <c r="B16" s="3" t="s">
        <v>54</v>
      </c>
      <c r="C16" s="4" t="s">
        <v>45</v>
      </c>
      <c r="D16" s="4" t="s">
        <v>17</v>
      </c>
      <c r="E16" s="4">
        <v>80</v>
      </c>
      <c r="F16" s="4">
        <v>1</v>
      </c>
      <c r="G16" s="4">
        <v>2</v>
      </c>
      <c r="H16" s="21">
        <f t="shared" si="1"/>
        <v>340</v>
      </c>
      <c r="I16" s="4">
        <v>5500</v>
      </c>
      <c r="J16" s="4" t="s">
        <v>18</v>
      </c>
      <c r="K16" s="4" t="s">
        <v>55</v>
      </c>
      <c r="L16" s="4"/>
      <c r="M16" s="4" t="s">
        <v>32</v>
      </c>
      <c r="N16" s="4"/>
      <c r="O16" s="4"/>
      <c r="P16" s="4" t="s">
        <v>20</v>
      </c>
    </row>
    <row r="17" spans="1:16">
      <c r="A17" s="8">
        <v>16</v>
      </c>
      <c r="B17" s="3" t="s">
        <v>56</v>
      </c>
      <c r="C17" s="4" t="s">
        <v>45</v>
      </c>
      <c r="D17" s="4" t="s">
        <v>28</v>
      </c>
      <c r="E17" s="4">
        <v>58</v>
      </c>
      <c r="F17" s="4">
        <v>1</v>
      </c>
      <c r="G17" s="4">
        <v>1</v>
      </c>
      <c r="H17" s="21">
        <f t="shared" si="1"/>
        <v>274</v>
      </c>
      <c r="I17" s="4">
        <v>4300</v>
      </c>
      <c r="J17" s="4" t="s">
        <v>18</v>
      </c>
      <c r="K17" s="4" t="s">
        <v>57</v>
      </c>
      <c r="L17" s="4">
        <v>55882040</v>
      </c>
      <c r="M17" s="4" t="s">
        <v>58</v>
      </c>
      <c r="N17" s="4">
        <v>66538624</v>
      </c>
      <c r="O17" s="4"/>
      <c r="P17" s="4" t="s">
        <v>20</v>
      </c>
    </row>
    <row r="18" spans="1:16">
      <c r="A18" s="8">
        <v>17</v>
      </c>
      <c r="B18" s="3" t="s">
        <v>59</v>
      </c>
      <c r="C18" s="4" t="s">
        <v>45</v>
      </c>
      <c r="D18" s="4" t="s">
        <v>17</v>
      </c>
      <c r="E18" s="4">
        <v>86</v>
      </c>
      <c r="F18" s="4">
        <v>1</v>
      </c>
      <c r="G18" s="4">
        <v>2</v>
      </c>
      <c r="H18" s="21">
        <f t="shared" si="1"/>
        <v>358</v>
      </c>
      <c r="I18" s="4">
        <v>5500</v>
      </c>
      <c r="J18" s="4" t="s">
        <v>18</v>
      </c>
      <c r="K18" s="4" t="s">
        <v>60</v>
      </c>
      <c r="L18" s="4"/>
      <c r="M18" s="4" t="s">
        <v>30</v>
      </c>
      <c r="N18" s="4"/>
      <c r="O18" s="4"/>
      <c r="P18" s="4" t="s">
        <v>20</v>
      </c>
    </row>
    <row r="19" spans="1:16">
      <c r="A19" s="8">
        <v>18</v>
      </c>
      <c r="B19" s="3" t="s">
        <v>61</v>
      </c>
      <c r="C19" s="4" t="s">
        <v>45</v>
      </c>
      <c r="D19" s="4" t="s">
        <v>17</v>
      </c>
      <c r="E19" s="4">
        <v>124</v>
      </c>
      <c r="F19" s="4">
        <v>2</v>
      </c>
      <c r="G19" s="4">
        <v>3</v>
      </c>
      <c r="H19" s="21">
        <f t="shared" si="1"/>
        <v>472</v>
      </c>
      <c r="I19" s="4">
        <v>6500</v>
      </c>
      <c r="J19" s="4" t="s">
        <v>18</v>
      </c>
      <c r="K19" s="4"/>
      <c r="L19" s="4"/>
      <c r="M19" s="4" t="s">
        <v>38</v>
      </c>
      <c r="N19" s="4"/>
      <c r="O19" s="4"/>
      <c r="P19" s="4" t="s">
        <v>20</v>
      </c>
    </row>
    <row r="20" spans="1:16">
      <c r="A20" s="8">
        <v>19</v>
      </c>
      <c r="B20" s="3" t="s">
        <v>62</v>
      </c>
      <c r="C20" s="4" t="s">
        <v>45</v>
      </c>
      <c r="D20" s="4" t="s">
        <v>17</v>
      </c>
      <c r="E20" s="4">
        <v>95</v>
      </c>
      <c r="F20" s="4">
        <v>1</v>
      </c>
      <c r="G20" s="4">
        <v>2</v>
      </c>
      <c r="H20" s="21">
        <f t="shared" si="1"/>
        <v>385</v>
      </c>
      <c r="I20" s="4">
        <v>5500</v>
      </c>
      <c r="J20" s="4" t="s">
        <v>18</v>
      </c>
      <c r="K20" s="4" t="s">
        <v>63</v>
      </c>
      <c r="L20" s="4">
        <v>70112808</v>
      </c>
      <c r="M20" s="4" t="s">
        <v>49</v>
      </c>
      <c r="N20" s="4">
        <v>50835500</v>
      </c>
      <c r="O20" s="4"/>
      <c r="P20" s="4" t="s">
        <v>20</v>
      </c>
    </row>
    <row r="21" spans="1:16">
      <c r="A21" s="8">
        <v>20</v>
      </c>
      <c r="B21" s="3" t="s">
        <v>64</v>
      </c>
      <c r="C21" s="4" t="s">
        <v>45</v>
      </c>
      <c r="D21" s="4" t="s">
        <v>17</v>
      </c>
      <c r="E21" s="4">
        <v>76</v>
      </c>
      <c r="F21" s="4">
        <v>1</v>
      </c>
      <c r="G21" s="4">
        <v>2</v>
      </c>
      <c r="H21" s="21">
        <f t="shared" si="1"/>
        <v>328</v>
      </c>
      <c r="I21" s="4">
        <v>5500</v>
      </c>
      <c r="J21" s="4" t="s">
        <v>18</v>
      </c>
      <c r="K21" s="4"/>
      <c r="L21" s="4"/>
      <c r="M21" s="4" t="s">
        <v>32</v>
      </c>
      <c r="N21" s="4"/>
      <c r="O21" s="4"/>
      <c r="P21" s="4" t="s">
        <v>20</v>
      </c>
    </row>
    <row r="22" spans="1:16">
      <c r="A22" s="8">
        <v>21</v>
      </c>
      <c r="B22" s="3" t="s">
        <v>65</v>
      </c>
      <c r="C22" s="4" t="s">
        <v>45</v>
      </c>
      <c r="D22" s="4" t="s">
        <v>17</v>
      </c>
      <c r="E22" s="4">
        <v>133</v>
      </c>
      <c r="F22" s="4">
        <v>2</v>
      </c>
      <c r="G22" s="4">
        <v>3</v>
      </c>
      <c r="H22" s="21">
        <f t="shared" si="1"/>
        <v>499</v>
      </c>
      <c r="I22" s="4">
        <v>6500</v>
      </c>
      <c r="J22" s="4" t="s">
        <v>18</v>
      </c>
      <c r="K22" s="4" t="s">
        <v>66</v>
      </c>
      <c r="L22" s="4">
        <v>55207995</v>
      </c>
      <c r="M22" s="4" t="s">
        <v>67</v>
      </c>
      <c r="N22" s="4"/>
      <c r="O22" s="4"/>
      <c r="P22" s="4" t="s">
        <v>20</v>
      </c>
    </row>
    <row r="23" spans="1:16" ht="15.75" thickBot="1">
      <c r="A23" s="9">
        <v>22</v>
      </c>
      <c r="B23" s="3" t="s">
        <v>68</v>
      </c>
      <c r="C23" s="4" t="s">
        <v>45</v>
      </c>
      <c r="D23" s="4" t="s">
        <v>17</v>
      </c>
      <c r="E23" s="4">
        <v>145</v>
      </c>
      <c r="F23" s="4">
        <v>1</v>
      </c>
      <c r="G23" s="4">
        <v>2</v>
      </c>
      <c r="H23" s="21">
        <f t="shared" si="1"/>
        <v>535</v>
      </c>
      <c r="I23" s="4">
        <v>6500</v>
      </c>
      <c r="J23" s="4" t="s">
        <v>18</v>
      </c>
      <c r="K23" s="4" t="s">
        <v>69</v>
      </c>
      <c r="L23" s="4"/>
      <c r="M23" s="4" t="s">
        <v>38</v>
      </c>
      <c r="N23" s="4"/>
      <c r="O23" s="4"/>
      <c r="P23" s="4" t="s">
        <v>20</v>
      </c>
    </row>
    <row r="24" spans="1:16">
      <c r="A24" s="10">
        <v>23</v>
      </c>
      <c r="B24" s="3" t="s">
        <v>70</v>
      </c>
      <c r="C24" s="4" t="s">
        <v>71</v>
      </c>
      <c r="D24" s="4" t="s">
        <v>17</v>
      </c>
      <c r="E24" s="4">
        <v>146</v>
      </c>
      <c r="F24" s="4">
        <v>1</v>
      </c>
      <c r="G24" s="4">
        <v>2</v>
      </c>
      <c r="H24" s="21">
        <f>E24*3+100</f>
        <v>538</v>
      </c>
      <c r="I24" s="4">
        <v>6500</v>
      </c>
      <c r="J24" s="4" t="s">
        <v>18</v>
      </c>
      <c r="K24" s="4" t="s">
        <v>72</v>
      </c>
      <c r="L24" s="4"/>
      <c r="M24" s="4" t="s">
        <v>30</v>
      </c>
      <c r="N24" s="4"/>
      <c r="O24" s="4"/>
      <c r="P24" s="4" t="s">
        <v>20</v>
      </c>
    </row>
    <row r="25" spans="1:16">
      <c r="A25" s="8">
        <v>24</v>
      </c>
      <c r="B25" s="3" t="s">
        <v>73</v>
      </c>
      <c r="C25" s="4" t="s">
        <v>71</v>
      </c>
      <c r="D25" s="4" t="s">
        <v>17</v>
      </c>
      <c r="E25" s="4">
        <v>135</v>
      </c>
      <c r="F25" s="4">
        <v>2</v>
      </c>
      <c r="G25" s="4">
        <v>3</v>
      </c>
      <c r="H25" s="21">
        <f>E25*3+100</f>
        <v>505</v>
      </c>
      <c r="I25" s="4">
        <v>6500</v>
      </c>
      <c r="J25" s="4" t="s">
        <v>18</v>
      </c>
      <c r="K25" s="4" t="s">
        <v>74</v>
      </c>
      <c r="L25" s="4">
        <v>66840945</v>
      </c>
      <c r="M25" s="4" t="s">
        <v>49</v>
      </c>
      <c r="N25" s="4">
        <v>77712250</v>
      </c>
      <c r="O25" s="4"/>
      <c r="P25" s="4" t="s">
        <v>20</v>
      </c>
    </row>
    <row r="26" spans="1:16">
      <c r="A26" s="8">
        <v>25</v>
      </c>
      <c r="B26" s="3" t="s">
        <v>75</v>
      </c>
      <c r="C26" s="4" t="s">
        <v>71</v>
      </c>
      <c r="D26" s="4" t="s">
        <v>17</v>
      </c>
      <c r="E26" s="4">
        <v>73</v>
      </c>
      <c r="F26" s="4">
        <v>1</v>
      </c>
      <c r="G26" s="4">
        <v>2</v>
      </c>
      <c r="H26" s="21">
        <f t="shared" ref="H26:H34" si="2">E26*3+100</f>
        <v>319</v>
      </c>
      <c r="I26" s="4">
        <v>5500</v>
      </c>
      <c r="J26" s="4" t="s">
        <v>18</v>
      </c>
      <c r="K26" s="4" t="s">
        <v>76</v>
      </c>
      <c r="L26" s="4"/>
      <c r="M26" s="4" t="s">
        <v>77</v>
      </c>
      <c r="N26" s="4"/>
      <c r="O26" s="4"/>
      <c r="P26" s="4"/>
    </row>
    <row r="27" spans="1:16">
      <c r="A27" s="8">
        <v>26</v>
      </c>
      <c r="B27" s="3" t="s">
        <v>78</v>
      </c>
      <c r="C27" s="4" t="s">
        <v>71</v>
      </c>
      <c r="D27" s="4" t="s">
        <v>17</v>
      </c>
      <c r="E27" s="4">
        <v>76</v>
      </c>
      <c r="F27" s="4">
        <v>1</v>
      </c>
      <c r="G27" s="4">
        <v>2</v>
      </c>
      <c r="H27" s="21">
        <f t="shared" si="2"/>
        <v>328</v>
      </c>
      <c r="I27" s="4">
        <v>5500</v>
      </c>
      <c r="J27" s="4" t="s">
        <v>18</v>
      </c>
      <c r="K27" s="4" t="s">
        <v>79</v>
      </c>
      <c r="L27" s="4">
        <v>30888814</v>
      </c>
      <c r="M27" s="4" t="s">
        <v>38</v>
      </c>
      <c r="N27" s="4"/>
      <c r="O27" s="4"/>
      <c r="P27" s="4" t="s">
        <v>20</v>
      </c>
    </row>
    <row r="28" spans="1:16">
      <c r="A28" s="8">
        <v>27</v>
      </c>
      <c r="B28" s="3" t="s">
        <v>80</v>
      </c>
      <c r="C28" s="4" t="s">
        <v>71</v>
      </c>
      <c r="D28" s="4" t="s">
        <v>17</v>
      </c>
      <c r="E28" s="4">
        <v>81</v>
      </c>
      <c r="F28" s="4">
        <v>1</v>
      </c>
      <c r="G28" s="4">
        <v>2</v>
      </c>
      <c r="H28" s="21">
        <f t="shared" si="2"/>
        <v>343</v>
      </c>
      <c r="I28" s="4">
        <v>5500</v>
      </c>
      <c r="J28" s="4" t="s">
        <v>18</v>
      </c>
      <c r="K28" s="4" t="s">
        <v>81</v>
      </c>
      <c r="L28" s="4">
        <v>70252548</v>
      </c>
      <c r="M28" s="4"/>
      <c r="N28" s="4"/>
      <c r="O28" s="4"/>
      <c r="P28" s="4" t="s">
        <v>20</v>
      </c>
    </row>
    <row r="29" spans="1:16">
      <c r="A29" s="8">
        <v>28</v>
      </c>
      <c r="B29" s="3" t="s">
        <v>82</v>
      </c>
      <c r="C29" s="4" t="s">
        <v>71</v>
      </c>
      <c r="D29" s="4" t="s">
        <v>28</v>
      </c>
      <c r="E29" s="4">
        <v>57</v>
      </c>
      <c r="F29" s="4">
        <v>1</v>
      </c>
      <c r="G29" s="4">
        <v>1</v>
      </c>
      <c r="H29" s="21">
        <f t="shared" si="2"/>
        <v>271</v>
      </c>
      <c r="I29" s="4">
        <v>4300</v>
      </c>
      <c r="J29" s="4" t="s">
        <v>18</v>
      </c>
      <c r="K29" s="4" t="s">
        <v>83</v>
      </c>
      <c r="L29" s="4">
        <v>77035751</v>
      </c>
      <c r="M29" s="4" t="s">
        <v>49</v>
      </c>
      <c r="N29" s="4">
        <v>77712250</v>
      </c>
      <c r="O29" s="4"/>
      <c r="P29" s="4" t="s">
        <v>20</v>
      </c>
    </row>
    <row r="30" spans="1:16">
      <c r="A30" s="8">
        <v>29</v>
      </c>
      <c r="B30" s="3" t="s">
        <v>84</v>
      </c>
      <c r="C30" s="4" t="s">
        <v>71</v>
      </c>
      <c r="D30" s="4" t="s">
        <v>17</v>
      </c>
      <c r="E30" s="4">
        <v>86</v>
      </c>
      <c r="F30" s="4">
        <v>1</v>
      </c>
      <c r="G30" s="4">
        <v>2</v>
      </c>
      <c r="H30" s="21">
        <f t="shared" si="2"/>
        <v>358</v>
      </c>
      <c r="I30" s="4">
        <v>5500</v>
      </c>
      <c r="J30" s="4" t="s">
        <v>18</v>
      </c>
      <c r="K30" s="4" t="s">
        <v>85</v>
      </c>
      <c r="L30" s="4">
        <v>50723233</v>
      </c>
      <c r="M30" s="4" t="s">
        <v>86</v>
      </c>
      <c r="N30" s="4">
        <v>30112232</v>
      </c>
      <c r="O30" s="4"/>
      <c r="P30" s="4" t="s">
        <v>20</v>
      </c>
    </row>
    <row r="31" spans="1:16">
      <c r="A31" s="8">
        <v>30</v>
      </c>
      <c r="B31" s="3" t="s">
        <v>87</v>
      </c>
      <c r="C31" s="4" t="s">
        <v>71</v>
      </c>
      <c r="D31" s="4" t="s">
        <v>17</v>
      </c>
      <c r="E31" s="4">
        <v>124</v>
      </c>
      <c r="F31" s="4">
        <v>2</v>
      </c>
      <c r="G31" s="4">
        <v>2</v>
      </c>
      <c r="H31" s="21">
        <f t="shared" si="2"/>
        <v>472</v>
      </c>
      <c r="I31" s="4">
        <v>6500</v>
      </c>
      <c r="J31" s="4" t="s">
        <v>18</v>
      </c>
      <c r="K31" s="4" t="s">
        <v>88</v>
      </c>
      <c r="L31" s="4">
        <v>77998589</v>
      </c>
      <c r="M31" s="4" t="s">
        <v>49</v>
      </c>
      <c r="N31" s="4"/>
      <c r="O31" s="4"/>
      <c r="P31" s="4" t="s">
        <v>20</v>
      </c>
    </row>
    <row r="32" spans="1:16">
      <c r="A32" s="8">
        <v>31</v>
      </c>
      <c r="B32" s="3" t="s">
        <v>89</v>
      </c>
      <c r="C32" s="4" t="s">
        <v>71</v>
      </c>
      <c r="D32" s="4" t="s">
        <v>17</v>
      </c>
      <c r="E32" s="4">
        <v>93</v>
      </c>
      <c r="F32" s="4">
        <v>1</v>
      </c>
      <c r="G32" s="4">
        <v>2</v>
      </c>
      <c r="H32" s="21">
        <f t="shared" si="2"/>
        <v>379</v>
      </c>
      <c r="I32" s="4">
        <v>5500</v>
      </c>
      <c r="J32" s="4" t="s">
        <v>18</v>
      </c>
      <c r="K32" s="4" t="s">
        <v>90</v>
      </c>
      <c r="L32" s="4">
        <v>33377105</v>
      </c>
      <c r="M32" s="4" t="s">
        <v>91</v>
      </c>
      <c r="N32" s="4"/>
      <c r="O32" s="4"/>
      <c r="P32" s="4" t="s">
        <v>20</v>
      </c>
    </row>
    <row r="33" spans="1:16">
      <c r="A33" s="8">
        <v>32</v>
      </c>
      <c r="B33" s="3" t="s">
        <v>92</v>
      </c>
      <c r="C33" s="4" t="s">
        <v>71</v>
      </c>
      <c r="D33" s="4" t="s">
        <v>17</v>
      </c>
      <c r="E33" s="4">
        <v>75</v>
      </c>
      <c r="F33" s="4">
        <v>1</v>
      </c>
      <c r="G33" s="4">
        <v>2</v>
      </c>
      <c r="H33" s="21">
        <f t="shared" si="2"/>
        <v>325</v>
      </c>
      <c r="I33" s="4">
        <v>5500</v>
      </c>
      <c r="J33" s="4" t="s">
        <v>18</v>
      </c>
      <c r="K33" s="4" t="s">
        <v>93</v>
      </c>
      <c r="L33" s="4">
        <v>50335973</v>
      </c>
      <c r="M33" s="4"/>
      <c r="N33" s="4"/>
      <c r="O33" s="4"/>
      <c r="P33" s="4" t="s">
        <v>20</v>
      </c>
    </row>
    <row r="34" spans="1:16">
      <c r="A34" s="8">
        <v>33</v>
      </c>
      <c r="B34" s="3" t="s">
        <v>94</v>
      </c>
      <c r="C34" s="4" t="s">
        <v>71</v>
      </c>
      <c r="D34" s="4" t="s">
        <v>17</v>
      </c>
      <c r="E34" s="4">
        <v>133</v>
      </c>
      <c r="F34" s="4">
        <v>2</v>
      </c>
      <c r="G34" s="4">
        <v>3</v>
      </c>
      <c r="H34" s="21">
        <f t="shared" si="2"/>
        <v>499</v>
      </c>
      <c r="I34" s="4">
        <v>6500</v>
      </c>
      <c r="J34" s="4" t="s">
        <v>18</v>
      </c>
      <c r="K34" s="4" t="s">
        <v>95</v>
      </c>
      <c r="L34" s="4">
        <v>66551447</v>
      </c>
      <c r="M34" s="4" t="s">
        <v>96</v>
      </c>
      <c r="N34" s="4">
        <v>30001726</v>
      </c>
      <c r="O34" s="4"/>
      <c r="P34" s="4" t="s">
        <v>20</v>
      </c>
    </row>
    <row r="35" spans="1:16" ht="15.75" thickBot="1">
      <c r="A35" s="9">
        <v>34</v>
      </c>
      <c r="B35" s="3" t="s">
        <v>97</v>
      </c>
      <c r="C35" s="4" t="s">
        <v>71</v>
      </c>
      <c r="D35" s="4" t="s">
        <v>17</v>
      </c>
      <c r="E35" s="4">
        <v>146</v>
      </c>
      <c r="F35" s="4">
        <v>1</v>
      </c>
      <c r="G35" s="4">
        <v>2</v>
      </c>
      <c r="H35" s="21">
        <f>E35*3+100</f>
        <v>538</v>
      </c>
      <c r="I35" s="4">
        <v>6500</v>
      </c>
      <c r="J35" s="4" t="s">
        <v>18</v>
      </c>
      <c r="K35" s="4" t="s">
        <v>98</v>
      </c>
      <c r="L35" s="4">
        <v>33877802</v>
      </c>
      <c r="M35" s="4"/>
      <c r="N35" s="4"/>
      <c r="O35" s="4"/>
      <c r="P35" s="4" t="s">
        <v>20</v>
      </c>
    </row>
    <row r="36" spans="1:16">
      <c r="A36" s="10">
        <v>35</v>
      </c>
      <c r="B36" s="3" t="s">
        <v>99</v>
      </c>
      <c r="C36" s="4" t="s">
        <v>100</v>
      </c>
      <c r="D36" s="4" t="s">
        <v>17</v>
      </c>
      <c r="E36" s="4">
        <v>146</v>
      </c>
      <c r="F36" s="4">
        <v>1</v>
      </c>
      <c r="G36" s="4">
        <v>2</v>
      </c>
      <c r="H36" s="21">
        <f t="shared" ref="H36:H47" si="3">E36*3+100</f>
        <v>538</v>
      </c>
      <c r="I36" s="4">
        <v>6500</v>
      </c>
      <c r="J36" s="4" t="s">
        <v>18</v>
      </c>
      <c r="K36" s="4" t="s">
        <v>101</v>
      </c>
      <c r="L36" s="4"/>
      <c r="M36" s="4" t="s">
        <v>102</v>
      </c>
      <c r="N36" s="4"/>
      <c r="O36" s="4"/>
      <c r="P36" s="4" t="s">
        <v>20</v>
      </c>
    </row>
    <row r="37" spans="1:16">
      <c r="A37" s="8">
        <v>36</v>
      </c>
      <c r="B37" s="3" t="s">
        <v>103</v>
      </c>
      <c r="C37" s="4" t="s">
        <v>100</v>
      </c>
      <c r="D37" s="4" t="s">
        <v>17</v>
      </c>
      <c r="E37" s="4">
        <v>135</v>
      </c>
      <c r="F37" s="4">
        <v>2</v>
      </c>
      <c r="G37" s="4">
        <v>3</v>
      </c>
      <c r="H37" s="21">
        <f t="shared" si="3"/>
        <v>505</v>
      </c>
      <c r="I37" s="4">
        <v>6500</v>
      </c>
      <c r="J37" s="4" t="s">
        <v>18</v>
      </c>
      <c r="K37" s="4" t="s">
        <v>104</v>
      </c>
      <c r="L37" s="4">
        <v>33351746</v>
      </c>
      <c r="M37" s="4" t="s">
        <v>105</v>
      </c>
      <c r="N37" s="4"/>
      <c r="O37" s="4" t="s">
        <v>106</v>
      </c>
      <c r="P37" s="4" t="s">
        <v>20</v>
      </c>
    </row>
    <row r="38" spans="1:16">
      <c r="A38" s="8">
        <v>37</v>
      </c>
      <c r="B38" s="3" t="s">
        <v>107</v>
      </c>
      <c r="C38" s="4" t="s">
        <v>100</v>
      </c>
      <c r="D38" s="4" t="s">
        <v>17</v>
      </c>
      <c r="E38" s="4">
        <v>73</v>
      </c>
      <c r="F38" s="4">
        <v>1</v>
      </c>
      <c r="G38" s="4">
        <v>2</v>
      </c>
      <c r="H38" s="21">
        <f t="shared" si="3"/>
        <v>319</v>
      </c>
      <c r="I38" s="4">
        <v>5500</v>
      </c>
      <c r="J38" s="4" t="s">
        <v>18</v>
      </c>
      <c r="K38" s="4" t="s">
        <v>108</v>
      </c>
      <c r="L38" s="4">
        <v>66682881</v>
      </c>
      <c r="M38" s="4"/>
      <c r="N38" s="4"/>
      <c r="O38" s="4"/>
      <c r="P38" s="4"/>
    </row>
    <row r="39" spans="1:16">
      <c r="A39" s="8">
        <v>38</v>
      </c>
      <c r="B39" s="3" t="s">
        <v>109</v>
      </c>
      <c r="C39" s="4" t="s">
        <v>100</v>
      </c>
      <c r="D39" s="4" t="s">
        <v>17</v>
      </c>
      <c r="E39" s="4">
        <v>76</v>
      </c>
      <c r="F39" s="4">
        <v>1</v>
      </c>
      <c r="G39" s="4">
        <v>2</v>
      </c>
      <c r="H39" s="21">
        <f t="shared" si="3"/>
        <v>328</v>
      </c>
      <c r="I39" s="4">
        <v>5500</v>
      </c>
      <c r="J39" s="4" t="s">
        <v>18</v>
      </c>
      <c r="K39" s="4" t="s">
        <v>110</v>
      </c>
      <c r="L39" s="4">
        <v>55993699</v>
      </c>
      <c r="M39" s="4" t="s">
        <v>49</v>
      </c>
      <c r="N39" s="4">
        <v>77712250</v>
      </c>
      <c r="O39" s="4"/>
      <c r="P39" s="4" t="s">
        <v>20</v>
      </c>
    </row>
    <row r="40" spans="1:16">
      <c r="A40" s="8">
        <v>39</v>
      </c>
      <c r="B40" s="3" t="s">
        <v>111</v>
      </c>
      <c r="C40" s="4" t="s">
        <v>100</v>
      </c>
      <c r="D40" s="4" t="s">
        <v>17</v>
      </c>
      <c r="E40" s="4">
        <v>81</v>
      </c>
      <c r="F40" s="4">
        <v>1</v>
      </c>
      <c r="G40" s="4">
        <v>2</v>
      </c>
      <c r="H40" s="21">
        <f t="shared" si="3"/>
        <v>343</v>
      </c>
      <c r="I40" s="4">
        <v>5500</v>
      </c>
      <c r="J40" s="4" t="s">
        <v>18</v>
      </c>
      <c r="K40" s="4" t="s">
        <v>112</v>
      </c>
      <c r="L40" s="4">
        <v>66151499</v>
      </c>
      <c r="M40" s="4" t="s">
        <v>113</v>
      </c>
      <c r="N40" s="4"/>
      <c r="O40" s="4"/>
      <c r="P40" s="4" t="s">
        <v>20</v>
      </c>
    </row>
    <row r="41" spans="1:16">
      <c r="A41" s="8">
        <v>40</v>
      </c>
      <c r="B41" s="3" t="s">
        <v>114</v>
      </c>
      <c r="C41" s="4" t="s">
        <v>100</v>
      </c>
      <c r="D41" s="4" t="s">
        <v>28</v>
      </c>
      <c r="E41" s="4">
        <v>57</v>
      </c>
      <c r="F41" s="4">
        <v>1</v>
      </c>
      <c r="G41" s="4">
        <v>1</v>
      </c>
      <c r="H41" s="21">
        <f t="shared" si="3"/>
        <v>271</v>
      </c>
      <c r="I41" s="4">
        <v>4300</v>
      </c>
      <c r="J41" s="4" t="s">
        <v>18</v>
      </c>
      <c r="K41" s="4" t="s">
        <v>115</v>
      </c>
      <c r="L41" s="4"/>
      <c r="M41" s="4" t="s">
        <v>32</v>
      </c>
      <c r="N41" s="4"/>
      <c r="O41" s="4"/>
      <c r="P41" s="4" t="s">
        <v>20</v>
      </c>
    </row>
    <row r="42" spans="1:16">
      <c r="A42" s="8">
        <v>41</v>
      </c>
      <c r="B42" s="3" t="s">
        <v>116</v>
      </c>
      <c r="C42" s="4" t="s">
        <v>100</v>
      </c>
      <c r="D42" s="4" t="s">
        <v>17</v>
      </c>
      <c r="E42" s="4">
        <v>86</v>
      </c>
      <c r="F42" s="4">
        <v>1</v>
      </c>
      <c r="G42" s="4">
        <v>2</v>
      </c>
      <c r="H42" s="21">
        <f t="shared" si="3"/>
        <v>358</v>
      </c>
      <c r="I42" s="4">
        <v>5500</v>
      </c>
      <c r="J42" s="4" t="s">
        <v>18</v>
      </c>
      <c r="K42" s="4" t="s">
        <v>117</v>
      </c>
      <c r="L42" s="4">
        <v>77985331</v>
      </c>
      <c r="M42" s="4" t="s">
        <v>118</v>
      </c>
      <c r="N42" s="4"/>
      <c r="O42" s="4"/>
      <c r="P42" s="4" t="s">
        <v>20</v>
      </c>
    </row>
    <row r="43" spans="1:16">
      <c r="A43" s="8">
        <v>42</v>
      </c>
      <c r="B43" s="3" t="s">
        <v>119</v>
      </c>
      <c r="C43" s="4" t="s">
        <v>100</v>
      </c>
      <c r="D43" s="4" t="s">
        <v>17</v>
      </c>
      <c r="E43" s="4">
        <v>124</v>
      </c>
      <c r="F43" s="4">
        <v>2</v>
      </c>
      <c r="G43" s="4">
        <v>3</v>
      </c>
      <c r="H43" s="21">
        <f t="shared" si="3"/>
        <v>472</v>
      </c>
      <c r="I43" s="4">
        <v>6500</v>
      </c>
      <c r="J43" s="4" t="s">
        <v>18</v>
      </c>
      <c r="K43" s="4" t="s">
        <v>120</v>
      </c>
      <c r="L43" s="4">
        <v>74461820</v>
      </c>
      <c r="M43" s="4"/>
      <c r="N43" s="4"/>
      <c r="O43" s="4"/>
      <c r="P43" s="4" t="s">
        <v>20</v>
      </c>
    </row>
    <row r="44" spans="1:16">
      <c r="A44" s="8">
        <v>43</v>
      </c>
      <c r="B44" s="3" t="s">
        <v>121</v>
      </c>
      <c r="C44" s="4" t="s">
        <v>100</v>
      </c>
      <c r="D44" s="4" t="s">
        <v>17</v>
      </c>
      <c r="E44" s="4">
        <v>93</v>
      </c>
      <c r="F44" s="4">
        <v>1</v>
      </c>
      <c r="G44" s="4">
        <v>2</v>
      </c>
      <c r="H44" s="21">
        <f t="shared" si="3"/>
        <v>379</v>
      </c>
      <c r="I44" s="4">
        <v>5500</v>
      </c>
      <c r="J44" s="4" t="s">
        <v>18</v>
      </c>
      <c r="K44" s="4" t="s">
        <v>122</v>
      </c>
      <c r="L44" s="4">
        <v>66880940</v>
      </c>
      <c r="M44" s="4" t="s">
        <v>123</v>
      </c>
      <c r="N44" s="4"/>
      <c r="O44" s="4" t="s">
        <v>106</v>
      </c>
      <c r="P44" s="4" t="s">
        <v>20</v>
      </c>
    </row>
    <row r="45" spans="1:16">
      <c r="A45" s="8">
        <v>44</v>
      </c>
      <c r="B45" s="3" t="s">
        <v>124</v>
      </c>
      <c r="C45" s="4" t="s">
        <v>100</v>
      </c>
      <c r="D45" s="4" t="s">
        <v>17</v>
      </c>
      <c r="E45" s="4">
        <v>75</v>
      </c>
      <c r="F45" s="4">
        <v>1</v>
      </c>
      <c r="G45" s="4">
        <v>2</v>
      </c>
      <c r="H45" s="21">
        <f t="shared" si="3"/>
        <v>325</v>
      </c>
      <c r="I45" s="4">
        <v>5500</v>
      </c>
      <c r="J45" s="4" t="s">
        <v>18</v>
      </c>
      <c r="K45" s="4" t="s">
        <v>125</v>
      </c>
      <c r="L45" s="4">
        <v>55074516</v>
      </c>
      <c r="M45" s="4" t="s">
        <v>49</v>
      </c>
      <c r="N45" s="4">
        <v>77712250</v>
      </c>
      <c r="O45" s="4"/>
      <c r="P45" s="4" t="s">
        <v>20</v>
      </c>
    </row>
    <row r="46" spans="1:16">
      <c r="A46" s="8">
        <v>45</v>
      </c>
      <c r="B46" s="3" t="s">
        <v>126</v>
      </c>
      <c r="C46" s="4" t="s">
        <v>100</v>
      </c>
      <c r="D46" s="4" t="s">
        <v>17</v>
      </c>
      <c r="E46" s="4">
        <v>133</v>
      </c>
      <c r="F46" s="4">
        <v>2</v>
      </c>
      <c r="G46" s="4">
        <v>3</v>
      </c>
      <c r="H46" s="21">
        <f t="shared" si="3"/>
        <v>499</v>
      </c>
      <c r="I46" s="4">
        <v>6500</v>
      </c>
      <c r="J46" s="4" t="s">
        <v>18</v>
      </c>
      <c r="K46" s="4" t="s">
        <v>127</v>
      </c>
      <c r="L46" s="4">
        <v>33120977</v>
      </c>
      <c r="M46" s="4"/>
      <c r="N46" s="4"/>
      <c r="O46" s="4"/>
      <c r="P46" s="4" t="s">
        <v>20</v>
      </c>
    </row>
    <row r="47" spans="1:16" ht="15.75" thickBot="1">
      <c r="A47" s="9">
        <v>46</v>
      </c>
      <c r="B47" s="3" t="s">
        <v>128</v>
      </c>
      <c r="C47" s="4" t="s">
        <v>100</v>
      </c>
      <c r="D47" s="4" t="s">
        <v>17</v>
      </c>
      <c r="E47" s="4">
        <v>146</v>
      </c>
      <c r="F47" s="4">
        <v>1</v>
      </c>
      <c r="G47" s="4">
        <v>2</v>
      </c>
      <c r="H47" s="21">
        <f t="shared" si="3"/>
        <v>538</v>
      </c>
      <c r="I47" s="4">
        <v>6500</v>
      </c>
      <c r="J47" s="4" t="s">
        <v>18</v>
      </c>
      <c r="K47" s="4" t="s">
        <v>129</v>
      </c>
      <c r="L47" s="4">
        <v>50409918</v>
      </c>
      <c r="M47" s="4" t="s">
        <v>113</v>
      </c>
      <c r="N47" s="4"/>
      <c r="O47" s="4"/>
      <c r="P47" s="4" t="s">
        <v>20</v>
      </c>
    </row>
    <row r="48" spans="1:16">
      <c r="A48" s="10">
        <v>47</v>
      </c>
      <c r="B48" s="3" t="s">
        <v>130</v>
      </c>
      <c r="C48" s="4" t="s">
        <v>131</v>
      </c>
      <c r="D48" s="4" t="s">
        <v>17</v>
      </c>
      <c r="E48" s="4">
        <v>146</v>
      </c>
      <c r="F48" s="4">
        <v>1</v>
      </c>
      <c r="G48" s="4">
        <v>2</v>
      </c>
      <c r="H48" s="21">
        <f t="shared" ref="H48:H59" si="4">E48*3+100</f>
        <v>538</v>
      </c>
      <c r="I48" s="4">
        <v>6500</v>
      </c>
      <c r="J48" s="4" t="s">
        <v>18</v>
      </c>
      <c r="K48" s="4" t="s">
        <v>132</v>
      </c>
      <c r="L48" s="4">
        <v>33353645</v>
      </c>
      <c r="M48" s="4" t="s">
        <v>133</v>
      </c>
      <c r="N48" s="4">
        <v>77712250</v>
      </c>
      <c r="O48" s="4"/>
      <c r="P48" s="4" t="s">
        <v>20</v>
      </c>
    </row>
    <row r="49" spans="1:17">
      <c r="A49" s="8">
        <v>48</v>
      </c>
      <c r="B49" s="3" t="s">
        <v>134</v>
      </c>
      <c r="C49" s="4" t="s">
        <v>131</v>
      </c>
      <c r="D49" s="4" t="s">
        <v>17</v>
      </c>
      <c r="E49" s="4">
        <v>134</v>
      </c>
      <c r="F49" s="4">
        <v>2</v>
      </c>
      <c r="G49" s="4">
        <v>3</v>
      </c>
      <c r="H49" s="21">
        <f t="shared" si="4"/>
        <v>502</v>
      </c>
      <c r="I49" s="4">
        <v>6500</v>
      </c>
      <c r="J49" s="4" t="s">
        <v>18</v>
      </c>
      <c r="K49" s="4" t="s">
        <v>135</v>
      </c>
      <c r="L49" s="4">
        <v>33423370</v>
      </c>
      <c r="M49" s="4"/>
      <c r="N49" s="4"/>
      <c r="O49" s="4"/>
      <c r="P49" s="4" t="s">
        <v>20</v>
      </c>
    </row>
    <row r="50" spans="1:17">
      <c r="A50" s="8">
        <v>49</v>
      </c>
      <c r="B50" s="3" t="s">
        <v>136</v>
      </c>
      <c r="C50" s="4" t="s">
        <v>131</v>
      </c>
      <c r="D50" s="4" t="s">
        <v>17</v>
      </c>
      <c r="E50" s="4">
        <v>73</v>
      </c>
      <c r="F50" s="4">
        <v>1</v>
      </c>
      <c r="G50" s="4">
        <v>2</v>
      </c>
      <c r="H50" s="21">
        <f t="shared" si="4"/>
        <v>319</v>
      </c>
      <c r="I50" s="4">
        <v>5500</v>
      </c>
      <c r="J50" s="4" t="s">
        <v>18</v>
      </c>
      <c r="K50" s="4" t="s">
        <v>137</v>
      </c>
      <c r="L50" s="4">
        <v>66223388</v>
      </c>
      <c r="M50" s="4" t="s">
        <v>138</v>
      </c>
      <c r="N50" s="4">
        <v>33866036</v>
      </c>
      <c r="O50" s="4"/>
      <c r="P50" s="4" t="s">
        <v>20</v>
      </c>
    </row>
    <row r="51" spans="1:17">
      <c r="A51" s="8">
        <v>50</v>
      </c>
      <c r="B51" s="3" t="s">
        <v>139</v>
      </c>
      <c r="C51" s="4" t="s">
        <v>131</v>
      </c>
      <c r="D51" s="4" t="s">
        <v>17</v>
      </c>
      <c r="E51" s="4">
        <v>75</v>
      </c>
      <c r="F51" s="4">
        <v>1</v>
      </c>
      <c r="G51" s="4">
        <v>2</v>
      </c>
      <c r="H51" s="21">
        <f t="shared" si="4"/>
        <v>325</v>
      </c>
      <c r="I51" s="4">
        <v>5500</v>
      </c>
      <c r="J51" s="4" t="s">
        <v>18</v>
      </c>
      <c r="K51" s="4" t="s">
        <v>140</v>
      </c>
      <c r="L51" s="4"/>
      <c r="M51" s="4"/>
      <c r="N51" s="4"/>
      <c r="O51" s="4"/>
      <c r="P51" s="4" t="s">
        <v>20</v>
      </c>
    </row>
    <row r="52" spans="1:17">
      <c r="A52" s="8">
        <v>51</v>
      </c>
      <c r="B52" s="3" t="s">
        <v>141</v>
      </c>
      <c r="C52" s="4" t="s">
        <v>131</v>
      </c>
      <c r="D52" s="4" t="s">
        <v>17</v>
      </c>
      <c r="E52" s="4">
        <v>80</v>
      </c>
      <c r="F52" s="4">
        <v>1</v>
      </c>
      <c r="G52" s="4">
        <v>2</v>
      </c>
      <c r="H52" s="21">
        <f t="shared" si="4"/>
        <v>340</v>
      </c>
      <c r="I52" s="4">
        <v>5500</v>
      </c>
      <c r="J52" s="4" t="s">
        <v>18</v>
      </c>
      <c r="K52" s="4" t="s">
        <v>142</v>
      </c>
      <c r="L52" s="4"/>
      <c r="M52" s="4" t="s">
        <v>143</v>
      </c>
      <c r="N52" s="4"/>
      <c r="O52" s="4"/>
      <c r="P52" s="4" t="s">
        <v>20</v>
      </c>
    </row>
    <row r="53" spans="1:17">
      <c r="A53" s="8">
        <v>52</v>
      </c>
      <c r="B53" s="3" t="s">
        <v>144</v>
      </c>
      <c r="C53" s="4" t="s">
        <v>131</v>
      </c>
      <c r="D53" s="4" t="s">
        <v>28</v>
      </c>
      <c r="E53" s="4">
        <v>58</v>
      </c>
      <c r="F53" s="4">
        <v>1</v>
      </c>
      <c r="G53" s="4">
        <v>1</v>
      </c>
      <c r="H53" s="21">
        <f t="shared" si="4"/>
        <v>274</v>
      </c>
      <c r="I53" s="4">
        <v>4300</v>
      </c>
      <c r="J53" s="4" t="s">
        <v>18</v>
      </c>
      <c r="K53" s="4" t="s">
        <v>145</v>
      </c>
      <c r="L53" s="4">
        <v>55862223</v>
      </c>
      <c r="M53" s="4" t="s">
        <v>133</v>
      </c>
      <c r="N53" s="4"/>
      <c r="O53" s="4"/>
      <c r="P53" s="4" t="s">
        <v>20</v>
      </c>
    </row>
    <row r="54" spans="1:17">
      <c r="A54" s="8">
        <v>53</v>
      </c>
      <c r="B54" s="3" t="s">
        <v>146</v>
      </c>
      <c r="C54" s="4" t="s">
        <v>131</v>
      </c>
      <c r="D54" s="4" t="s">
        <v>17</v>
      </c>
      <c r="E54" s="4">
        <v>86</v>
      </c>
      <c r="F54" s="4">
        <v>1</v>
      </c>
      <c r="G54" s="4">
        <v>2</v>
      </c>
      <c r="H54" s="21">
        <f t="shared" si="4"/>
        <v>358</v>
      </c>
      <c r="I54" s="4">
        <v>5500</v>
      </c>
      <c r="J54" s="4" t="s">
        <v>18</v>
      </c>
      <c r="K54" s="4" t="s">
        <v>147</v>
      </c>
      <c r="L54" s="4"/>
      <c r="M54" s="4" t="s">
        <v>148</v>
      </c>
      <c r="N54" s="4" t="s">
        <v>149</v>
      </c>
      <c r="O54" s="4"/>
      <c r="P54" s="4" t="s">
        <v>20</v>
      </c>
    </row>
    <row r="55" spans="1:17">
      <c r="A55" s="8">
        <v>54</v>
      </c>
      <c r="B55" s="3" t="s">
        <v>150</v>
      </c>
      <c r="C55" s="4" t="s">
        <v>131</v>
      </c>
      <c r="D55" s="4" t="s">
        <v>17</v>
      </c>
      <c r="E55" s="4">
        <v>124</v>
      </c>
      <c r="F55" s="4">
        <v>2</v>
      </c>
      <c r="G55" s="4">
        <v>3</v>
      </c>
      <c r="H55" s="21">
        <f t="shared" si="4"/>
        <v>472</v>
      </c>
      <c r="I55" s="4">
        <v>6500</v>
      </c>
      <c r="J55" s="4" t="s">
        <v>18</v>
      </c>
      <c r="K55" s="4" t="s">
        <v>151</v>
      </c>
      <c r="L55" s="4">
        <v>50555777</v>
      </c>
      <c r="M55" s="4" t="s">
        <v>152</v>
      </c>
      <c r="N55" s="4"/>
      <c r="O55" s="4"/>
      <c r="P55" s="4" t="s">
        <v>20</v>
      </c>
      <c r="Q55" s="17"/>
    </row>
    <row r="56" spans="1:17">
      <c r="A56" s="8">
        <v>55</v>
      </c>
      <c r="B56" s="3" t="s">
        <v>153</v>
      </c>
      <c r="C56" s="4" t="s">
        <v>131</v>
      </c>
      <c r="D56" s="4" t="s">
        <v>17</v>
      </c>
      <c r="E56" s="4">
        <v>94</v>
      </c>
      <c r="F56" s="4">
        <v>1</v>
      </c>
      <c r="G56" s="4">
        <v>2</v>
      </c>
      <c r="H56" s="21">
        <f t="shared" si="4"/>
        <v>382</v>
      </c>
      <c r="I56" s="4">
        <v>5500</v>
      </c>
      <c r="J56" s="4" t="s">
        <v>18</v>
      </c>
      <c r="K56" s="4" t="s">
        <v>154</v>
      </c>
      <c r="L56" s="4">
        <v>66903233</v>
      </c>
      <c r="M56" s="4" t="s">
        <v>96</v>
      </c>
      <c r="N56" s="4">
        <v>30001726</v>
      </c>
      <c r="O56" s="4"/>
      <c r="P56" s="4" t="s">
        <v>20</v>
      </c>
    </row>
    <row r="57" spans="1:17">
      <c r="A57" s="8">
        <v>56</v>
      </c>
      <c r="B57" s="3" t="s">
        <v>155</v>
      </c>
      <c r="C57" s="4" t="s">
        <v>131</v>
      </c>
      <c r="D57" s="4" t="s">
        <v>17</v>
      </c>
      <c r="E57" s="4">
        <v>75</v>
      </c>
      <c r="F57" s="4">
        <v>1</v>
      </c>
      <c r="G57" s="4">
        <v>2</v>
      </c>
      <c r="H57" s="21">
        <f t="shared" si="4"/>
        <v>325</v>
      </c>
      <c r="I57" s="4">
        <v>5500</v>
      </c>
      <c r="J57" s="4" t="s">
        <v>18</v>
      </c>
      <c r="K57" s="4" t="s">
        <v>156</v>
      </c>
      <c r="L57" s="4"/>
      <c r="M57" s="4" t="s">
        <v>157</v>
      </c>
      <c r="N57" s="4"/>
      <c r="O57" s="4"/>
      <c r="P57" s="4" t="s">
        <v>20</v>
      </c>
    </row>
    <row r="58" spans="1:17">
      <c r="A58" s="8">
        <v>57</v>
      </c>
      <c r="B58" s="3" t="s">
        <v>158</v>
      </c>
      <c r="C58" s="4" t="s">
        <v>131</v>
      </c>
      <c r="D58" s="4" t="s">
        <v>17</v>
      </c>
      <c r="E58" s="4">
        <v>132</v>
      </c>
      <c r="F58" s="4">
        <v>2</v>
      </c>
      <c r="G58" s="4">
        <v>3</v>
      </c>
      <c r="H58" s="21">
        <f t="shared" si="4"/>
        <v>496</v>
      </c>
      <c r="I58" s="4">
        <v>6500</v>
      </c>
      <c r="J58" s="4" t="s">
        <v>18</v>
      </c>
      <c r="K58" s="4" t="s">
        <v>159</v>
      </c>
      <c r="L58" s="4">
        <v>74797992</v>
      </c>
      <c r="M58" s="4"/>
      <c r="N58" s="4"/>
      <c r="O58" s="4"/>
      <c r="P58" s="4" t="s">
        <v>20</v>
      </c>
    </row>
    <row r="59" spans="1:17" ht="15.75" thickBot="1">
      <c r="A59" s="9">
        <v>58</v>
      </c>
      <c r="B59" s="3" t="s">
        <v>160</v>
      </c>
      <c r="C59" s="4" t="s">
        <v>131</v>
      </c>
      <c r="D59" s="4" t="s">
        <v>17</v>
      </c>
      <c r="E59" s="4">
        <v>146</v>
      </c>
      <c r="F59" s="4">
        <v>1</v>
      </c>
      <c r="G59" s="4">
        <v>2</v>
      </c>
      <c r="H59" s="21">
        <f t="shared" si="4"/>
        <v>538</v>
      </c>
      <c r="I59" s="4">
        <v>6500</v>
      </c>
      <c r="J59" s="4" t="s">
        <v>18</v>
      </c>
      <c r="K59" s="4" t="s">
        <v>161</v>
      </c>
      <c r="L59" s="4">
        <v>66999425</v>
      </c>
      <c r="M59" s="4" t="s">
        <v>162</v>
      </c>
      <c r="N59" s="4"/>
      <c r="O59" s="4"/>
      <c r="P59" s="4" t="s">
        <v>20</v>
      </c>
    </row>
    <row r="60" spans="1:17">
      <c r="H60" s="18">
        <f>SUM(H2:H59)</f>
        <v>22882</v>
      </c>
      <c r="I60" s="18">
        <f>SUM(I2:I59)</f>
        <v>331400</v>
      </c>
      <c r="J60" s="19"/>
    </row>
    <row r="63" spans="1:17">
      <c r="H63" s="22"/>
    </row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</sheetData>
  <pageMargins left="0.7" right="0.7" top="0.75" bottom="0.75" header="0.3" footer="0.3"/>
  <pageSetup scale="77" orientation="portrait" r:id="rId1"/>
  <rowBreaks count="1" manualBreakCount="1">
    <brk id="59" max="16383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DE01-D9E6-4D60-BB39-251E435E5952}">
  <dimension ref="A1:J79"/>
  <sheetViews>
    <sheetView zoomScale="85" zoomScaleNormal="85" workbookViewId="0">
      <selection activeCell="J15" sqref="J15"/>
    </sheetView>
  </sheetViews>
  <sheetFormatPr defaultColWidth="6.7109375" defaultRowHeight="15"/>
  <cols>
    <col min="1" max="1" width="13.42578125" style="14" bestFit="1" customWidth="1"/>
    <col min="2" max="2" width="22.140625" style="14" bestFit="1" customWidth="1"/>
    <col min="3" max="3" width="11.42578125" style="14" bestFit="1" customWidth="1"/>
    <col min="4" max="4" width="17.28515625" style="14" bestFit="1" customWidth="1"/>
    <col min="5" max="5" width="10.28515625" style="14" bestFit="1" customWidth="1"/>
    <col min="6" max="6" width="15.140625" style="14" bestFit="1" customWidth="1"/>
    <col min="7" max="7" width="14.7109375" style="14" bestFit="1" customWidth="1"/>
    <col min="8" max="8" width="13.28515625" style="14" bestFit="1" customWidth="1"/>
    <col min="9" max="9" width="18.85546875" style="14" bestFit="1" customWidth="1"/>
    <col min="10" max="16384" width="6.7109375" style="14"/>
  </cols>
  <sheetData>
    <row r="1" spans="1:10">
      <c r="A1" s="2" t="s">
        <v>163</v>
      </c>
      <c r="B1" s="2" t="s">
        <v>164</v>
      </c>
      <c r="C1" s="13" t="s">
        <v>165</v>
      </c>
      <c r="D1" s="2" t="s">
        <v>166</v>
      </c>
      <c r="E1" s="2" t="s">
        <v>167</v>
      </c>
      <c r="F1" s="2" t="s">
        <v>168</v>
      </c>
      <c r="G1" s="2" t="s">
        <v>169</v>
      </c>
      <c r="H1" s="2" t="s">
        <v>170</v>
      </c>
      <c r="I1" s="2" t="s">
        <v>171</v>
      </c>
    </row>
    <row r="2" spans="1:10">
      <c r="A2" s="7" t="s">
        <v>15</v>
      </c>
      <c r="B2" s="5"/>
      <c r="C2" s="5" t="s">
        <v>17</v>
      </c>
      <c r="D2" s="5">
        <v>139</v>
      </c>
      <c r="E2" s="15">
        <f>F2/D2</f>
        <v>46.762589928057551</v>
      </c>
      <c r="F2" s="5">
        <v>6500</v>
      </c>
      <c r="G2" s="5"/>
      <c r="H2" s="6"/>
      <c r="I2" s="5"/>
    </row>
    <row r="3" spans="1:10">
      <c r="A3" s="3" t="s">
        <v>21</v>
      </c>
      <c r="B3" s="4" t="s">
        <v>172</v>
      </c>
      <c r="C3" s="4" t="s">
        <v>17</v>
      </c>
      <c r="D3" s="4">
        <v>78</v>
      </c>
      <c r="E3" s="16">
        <f t="shared" ref="E3:E59" si="0">F3/D3</f>
        <v>70.512820512820511</v>
      </c>
      <c r="F3" s="4">
        <v>5500</v>
      </c>
      <c r="G3" s="4" t="s">
        <v>173</v>
      </c>
      <c r="H3" s="12">
        <v>44301</v>
      </c>
      <c r="I3" s="12" t="s">
        <v>174</v>
      </c>
    </row>
    <row r="4" spans="1:10">
      <c r="A4" s="3" t="s">
        <v>24</v>
      </c>
      <c r="B4" s="4" t="s">
        <v>175</v>
      </c>
      <c r="C4" s="4" t="s">
        <v>17</v>
      </c>
      <c r="D4" s="4">
        <v>81</v>
      </c>
      <c r="E4" s="16">
        <f t="shared" si="0"/>
        <v>67.901234567901241</v>
      </c>
      <c r="F4" s="4">
        <v>5500</v>
      </c>
      <c r="G4" s="4" t="s">
        <v>176</v>
      </c>
      <c r="H4" s="12">
        <v>44197</v>
      </c>
      <c r="I4" s="4" t="s">
        <v>174</v>
      </c>
      <c r="J4" s="20"/>
    </row>
    <row r="5" spans="1:10">
      <c r="A5" s="3" t="s">
        <v>27</v>
      </c>
      <c r="B5" s="4" t="s">
        <v>177</v>
      </c>
      <c r="C5" s="4" t="s">
        <v>28</v>
      </c>
      <c r="D5" s="4">
        <v>57</v>
      </c>
      <c r="E5" s="16">
        <f t="shared" si="0"/>
        <v>75.438596491228068</v>
      </c>
      <c r="F5" s="4">
        <v>4300</v>
      </c>
      <c r="G5" s="4" t="s">
        <v>178</v>
      </c>
      <c r="H5" s="12">
        <v>44199</v>
      </c>
      <c r="I5" s="4" t="s">
        <v>174</v>
      </c>
      <c r="J5" s="20"/>
    </row>
    <row r="6" spans="1:10">
      <c r="A6" s="3" t="s">
        <v>31</v>
      </c>
      <c r="B6" s="4" t="s">
        <v>32</v>
      </c>
      <c r="C6" s="4" t="s">
        <v>28</v>
      </c>
      <c r="D6" s="4">
        <v>50</v>
      </c>
      <c r="E6" s="16">
        <f t="shared" si="0"/>
        <v>86</v>
      </c>
      <c r="F6" s="4">
        <v>4300</v>
      </c>
      <c r="G6" s="4" t="s">
        <v>179</v>
      </c>
      <c r="H6" s="12">
        <v>44198</v>
      </c>
      <c r="I6" s="4" t="s">
        <v>174</v>
      </c>
      <c r="J6" s="20"/>
    </row>
    <row r="7" spans="1:10">
      <c r="A7" s="3" t="s">
        <v>33</v>
      </c>
      <c r="B7" s="4" t="s">
        <v>32</v>
      </c>
      <c r="C7" s="4" t="s">
        <v>28</v>
      </c>
      <c r="D7" s="4">
        <v>52</v>
      </c>
      <c r="E7" s="16">
        <f t="shared" si="0"/>
        <v>82.692307692307693</v>
      </c>
      <c r="F7" s="4">
        <v>4300</v>
      </c>
      <c r="G7" s="4" t="s">
        <v>179</v>
      </c>
      <c r="H7" s="12">
        <v>44198</v>
      </c>
      <c r="I7" s="4" t="s">
        <v>174</v>
      </c>
      <c r="J7" s="20"/>
    </row>
    <row r="8" spans="1:10">
      <c r="A8" s="3" t="s">
        <v>34</v>
      </c>
      <c r="B8" s="4" t="s">
        <v>180</v>
      </c>
      <c r="C8" s="4" t="s">
        <v>17</v>
      </c>
      <c r="D8" s="4">
        <v>74</v>
      </c>
      <c r="E8" s="16">
        <f t="shared" si="0"/>
        <v>74.324324324324323</v>
      </c>
      <c r="F8" s="4">
        <v>5500</v>
      </c>
      <c r="G8" s="4" t="s">
        <v>179</v>
      </c>
      <c r="H8" s="12">
        <v>44198</v>
      </c>
      <c r="I8" s="4" t="s">
        <v>174</v>
      </c>
      <c r="J8" s="20"/>
    </row>
    <row r="9" spans="1:10">
      <c r="A9" s="3" t="s">
        <v>36</v>
      </c>
      <c r="B9" s="4" t="s">
        <v>181</v>
      </c>
      <c r="C9" s="4" t="s">
        <v>17</v>
      </c>
      <c r="D9" s="4">
        <v>80</v>
      </c>
      <c r="E9" s="16">
        <f t="shared" si="0"/>
        <v>68.75</v>
      </c>
      <c r="F9" s="4">
        <v>5500</v>
      </c>
      <c r="G9" s="4" t="s">
        <v>179</v>
      </c>
      <c r="H9" s="4" t="s">
        <v>182</v>
      </c>
      <c r="I9" s="4" t="s">
        <v>174</v>
      </c>
    </row>
    <row r="10" spans="1:10">
      <c r="A10" s="3" t="s">
        <v>39</v>
      </c>
      <c r="B10" s="4" t="s">
        <v>183</v>
      </c>
      <c r="C10" s="4" t="s">
        <v>28</v>
      </c>
      <c r="D10" s="4">
        <v>45</v>
      </c>
      <c r="E10" s="16">
        <f t="shared" si="0"/>
        <v>95.555555555555557</v>
      </c>
      <c r="F10" s="4">
        <v>4300</v>
      </c>
      <c r="G10" s="4" t="s">
        <v>184</v>
      </c>
      <c r="H10" s="12">
        <v>44317</v>
      </c>
      <c r="I10" s="12">
        <v>44561</v>
      </c>
      <c r="J10" s="20"/>
    </row>
    <row r="11" spans="1:10">
      <c r="A11" s="3" t="s">
        <v>41</v>
      </c>
      <c r="B11" s="4" t="s">
        <v>185</v>
      </c>
      <c r="C11" s="4" t="s">
        <v>17</v>
      </c>
      <c r="D11" s="4">
        <v>139</v>
      </c>
      <c r="E11" s="16">
        <f t="shared" si="0"/>
        <v>46.762589928057551</v>
      </c>
      <c r="F11" s="4">
        <v>6500</v>
      </c>
      <c r="G11" s="4" t="s">
        <v>184</v>
      </c>
      <c r="H11" s="12">
        <v>44317</v>
      </c>
      <c r="I11" s="12">
        <v>44561</v>
      </c>
      <c r="J11" s="20"/>
    </row>
    <row r="12" spans="1:10">
      <c r="A12" s="3" t="s">
        <v>44</v>
      </c>
      <c r="B12" s="4" t="s">
        <v>46</v>
      </c>
      <c r="C12" s="4" t="s">
        <v>17</v>
      </c>
      <c r="D12" s="4">
        <v>145</v>
      </c>
      <c r="E12" s="16">
        <f t="shared" si="0"/>
        <v>44.827586206896555</v>
      </c>
      <c r="F12" s="4">
        <v>6500</v>
      </c>
      <c r="G12" s="4" t="s">
        <v>176</v>
      </c>
      <c r="H12" s="12">
        <v>44197</v>
      </c>
      <c r="I12" s="4" t="s">
        <v>174</v>
      </c>
    </row>
    <row r="13" spans="1:10">
      <c r="A13" s="3" t="s">
        <v>47</v>
      </c>
      <c r="B13" s="4" t="s">
        <v>48</v>
      </c>
      <c r="C13" s="4" t="s">
        <v>17</v>
      </c>
      <c r="D13" s="4">
        <v>138</v>
      </c>
      <c r="E13" s="16">
        <f t="shared" si="0"/>
        <v>47.10144927536232</v>
      </c>
      <c r="F13" s="4">
        <v>6500</v>
      </c>
      <c r="G13" s="4" t="s">
        <v>176</v>
      </c>
      <c r="H13" s="12">
        <v>44197</v>
      </c>
      <c r="I13" s="4" t="s">
        <v>174</v>
      </c>
    </row>
    <row r="14" spans="1:10">
      <c r="A14" s="3" t="s">
        <v>50</v>
      </c>
      <c r="B14" s="4" t="s">
        <v>186</v>
      </c>
      <c r="C14" s="4" t="s">
        <v>17</v>
      </c>
      <c r="D14" s="4">
        <v>70</v>
      </c>
      <c r="E14" s="16">
        <f t="shared" si="0"/>
        <v>78.571428571428569</v>
      </c>
      <c r="F14" s="4">
        <v>5500</v>
      </c>
      <c r="G14" s="4" t="s">
        <v>184</v>
      </c>
      <c r="H14" s="12">
        <v>44317</v>
      </c>
      <c r="I14" s="12">
        <v>44561</v>
      </c>
    </row>
    <row r="15" spans="1:10">
      <c r="A15" s="3" t="s">
        <v>53</v>
      </c>
      <c r="B15" s="4" t="s">
        <v>187</v>
      </c>
      <c r="C15" s="4" t="s">
        <v>17</v>
      </c>
      <c r="D15" s="4">
        <v>76</v>
      </c>
      <c r="E15" s="16">
        <f t="shared" si="0"/>
        <v>72.368421052631575</v>
      </c>
      <c r="F15" s="4">
        <v>5500</v>
      </c>
      <c r="G15" s="4" t="s">
        <v>179</v>
      </c>
      <c r="H15" s="12">
        <v>44198</v>
      </c>
      <c r="I15" s="4" t="s">
        <v>174</v>
      </c>
    </row>
    <row r="16" spans="1:10">
      <c r="A16" s="3" t="s">
        <v>54</v>
      </c>
      <c r="B16" s="4" t="s">
        <v>32</v>
      </c>
      <c r="C16" s="4" t="s">
        <v>17</v>
      </c>
      <c r="D16" s="4">
        <v>80</v>
      </c>
      <c r="E16" s="16">
        <f t="shared" si="0"/>
        <v>68.75</v>
      </c>
      <c r="F16" s="4">
        <v>5500</v>
      </c>
      <c r="G16" s="4" t="s">
        <v>179</v>
      </c>
      <c r="H16" s="12">
        <v>44198</v>
      </c>
      <c r="I16" s="4" t="s">
        <v>174</v>
      </c>
    </row>
    <row r="17" spans="1:9">
      <c r="A17" s="3" t="s">
        <v>56</v>
      </c>
      <c r="B17" s="4" t="s">
        <v>188</v>
      </c>
      <c r="C17" s="4" t="s">
        <v>28</v>
      </c>
      <c r="D17" s="4">
        <v>58</v>
      </c>
      <c r="E17" s="16">
        <f t="shared" si="0"/>
        <v>74.137931034482762</v>
      </c>
      <c r="F17" s="4">
        <v>4300</v>
      </c>
      <c r="G17" s="4" t="s">
        <v>179</v>
      </c>
      <c r="H17" s="12">
        <v>44198</v>
      </c>
      <c r="I17" s="4" t="s">
        <v>174</v>
      </c>
    </row>
    <row r="18" spans="1:9">
      <c r="A18" s="3" t="s">
        <v>59</v>
      </c>
      <c r="B18" s="4" t="s">
        <v>189</v>
      </c>
      <c r="C18" s="4" t="s">
        <v>17</v>
      </c>
      <c r="D18" s="4">
        <v>86</v>
      </c>
      <c r="E18" s="16">
        <f t="shared" si="0"/>
        <v>63.953488372093027</v>
      </c>
      <c r="F18" s="4">
        <v>5500</v>
      </c>
      <c r="G18" s="4" t="s">
        <v>190</v>
      </c>
      <c r="H18" s="12">
        <v>44200</v>
      </c>
      <c r="I18" s="4" t="s">
        <v>174</v>
      </c>
    </row>
    <row r="19" spans="1:9">
      <c r="A19" s="3" t="s">
        <v>61</v>
      </c>
      <c r="B19" s="4" t="s">
        <v>191</v>
      </c>
      <c r="C19" s="4" t="s">
        <v>17</v>
      </c>
      <c r="D19" s="4">
        <v>124</v>
      </c>
      <c r="E19" s="16">
        <f t="shared" si="0"/>
        <v>52.41935483870968</v>
      </c>
      <c r="F19" s="4">
        <v>6500</v>
      </c>
      <c r="G19" s="4" t="s">
        <v>176</v>
      </c>
      <c r="H19" s="4" t="s">
        <v>192</v>
      </c>
      <c r="I19" s="4" t="s">
        <v>174</v>
      </c>
    </row>
    <row r="20" spans="1:9">
      <c r="A20" s="3" t="s">
        <v>62</v>
      </c>
      <c r="B20" s="4" t="s">
        <v>193</v>
      </c>
      <c r="C20" s="4" t="s">
        <v>17</v>
      </c>
      <c r="D20" s="4">
        <v>95</v>
      </c>
      <c r="E20" s="16">
        <f t="shared" si="0"/>
        <v>57.89473684210526</v>
      </c>
      <c r="F20" s="4">
        <v>5500</v>
      </c>
      <c r="G20" s="4" t="s">
        <v>173</v>
      </c>
      <c r="H20" s="12">
        <v>44287</v>
      </c>
      <c r="I20" s="12">
        <v>44561</v>
      </c>
    </row>
    <row r="21" spans="1:9">
      <c r="A21" s="3" t="s">
        <v>64</v>
      </c>
      <c r="B21" s="4" t="s">
        <v>32</v>
      </c>
      <c r="C21" s="4" t="s">
        <v>17</v>
      </c>
      <c r="D21" s="4">
        <v>76</v>
      </c>
      <c r="E21" s="16">
        <f t="shared" si="0"/>
        <v>72.368421052631575</v>
      </c>
      <c r="F21" s="4">
        <v>5500</v>
      </c>
      <c r="G21" s="4" t="s">
        <v>179</v>
      </c>
      <c r="H21" s="12">
        <v>44198</v>
      </c>
      <c r="I21" s="4" t="s">
        <v>174</v>
      </c>
    </row>
    <row r="22" spans="1:9">
      <c r="A22" s="3" t="s">
        <v>65</v>
      </c>
      <c r="B22" s="4" t="s">
        <v>66</v>
      </c>
      <c r="C22" s="4" t="s">
        <v>17</v>
      </c>
      <c r="D22" s="4">
        <v>133</v>
      </c>
      <c r="E22" s="16">
        <f t="shared" si="0"/>
        <v>48.872180451127818</v>
      </c>
      <c r="F22" s="4">
        <v>6500</v>
      </c>
      <c r="G22" s="4" t="s">
        <v>176</v>
      </c>
      <c r="H22" s="12">
        <v>44197</v>
      </c>
      <c r="I22" s="4" t="s">
        <v>174</v>
      </c>
    </row>
    <row r="23" spans="1:9">
      <c r="A23" s="3" t="s">
        <v>68</v>
      </c>
      <c r="B23" s="4" t="s">
        <v>194</v>
      </c>
      <c r="C23" s="4" t="s">
        <v>17</v>
      </c>
      <c r="D23" s="4">
        <v>145</v>
      </c>
      <c r="E23" s="16">
        <f t="shared" si="0"/>
        <v>44.827586206896555</v>
      </c>
      <c r="F23" s="4">
        <v>6500</v>
      </c>
      <c r="G23" s="4" t="s">
        <v>179</v>
      </c>
      <c r="H23" s="4" t="s">
        <v>195</v>
      </c>
      <c r="I23" s="4" t="s">
        <v>174</v>
      </c>
    </row>
    <row r="24" spans="1:9">
      <c r="A24" s="3" t="s">
        <v>70</v>
      </c>
      <c r="B24" s="4" t="s">
        <v>196</v>
      </c>
      <c r="C24" s="4" t="s">
        <v>17</v>
      </c>
      <c r="D24" s="4">
        <v>146</v>
      </c>
      <c r="E24" s="16">
        <f t="shared" si="0"/>
        <v>44.520547945205479</v>
      </c>
      <c r="F24" s="4">
        <v>6500</v>
      </c>
      <c r="G24" s="4" t="s">
        <v>179</v>
      </c>
      <c r="H24" s="12">
        <v>44198</v>
      </c>
      <c r="I24" s="4" t="s">
        <v>174</v>
      </c>
    </row>
    <row r="25" spans="1:9">
      <c r="A25" s="3" t="s">
        <v>73</v>
      </c>
      <c r="B25" s="4" t="s">
        <v>74</v>
      </c>
      <c r="C25" s="4" t="s">
        <v>17</v>
      </c>
      <c r="D25" s="4">
        <v>135</v>
      </c>
      <c r="E25" s="16">
        <f t="shared" si="0"/>
        <v>48.148148148148145</v>
      </c>
      <c r="F25" s="4">
        <v>6500</v>
      </c>
      <c r="G25" s="4" t="s">
        <v>176</v>
      </c>
      <c r="H25" s="12">
        <v>44197</v>
      </c>
      <c r="I25" s="4" t="s">
        <v>174</v>
      </c>
    </row>
    <row r="26" spans="1:9">
      <c r="A26" s="3" t="s">
        <v>75</v>
      </c>
      <c r="B26" s="4" t="s">
        <v>197</v>
      </c>
      <c r="C26" s="4" t="s">
        <v>17</v>
      </c>
      <c r="D26" s="4">
        <v>73</v>
      </c>
      <c r="E26" s="16">
        <f t="shared" si="0"/>
        <v>75.342465753424662</v>
      </c>
      <c r="F26" s="4">
        <v>5500</v>
      </c>
      <c r="G26" s="4" t="s">
        <v>184</v>
      </c>
      <c r="H26" s="12">
        <v>44317</v>
      </c>
      <c r="I26" s="12">
        <v>44561</v>
      </c>
    </row>
    <row r="27" spans="1:9">
      <c r="A27" s="3" t="s">
        <v>78</v>
      </c>
      <c r="B27" s="4" t="s">
        <v>198</v>
      </c>
      <c r="C27" s="4" t="s">
        <v>17</v>
      </c>
      <c r="D27" s="4">
        <v>76</v>
      </c>
      <c r="E27" s="16">
        <f t="shared" si="0"/>
        <v>72.368421052631575</v>
      </c>
      <c r="F27" s="4">
        <v>5500</v>
      </c>
      <c r="G27" s="4" t="s">
        <v>184</v>
      </c>
      <c r="H27" s="12">
        <v>44317</v>
      </c>
      <c r="I27" s="12">
        <v>44561</v>
      </c>
    </row>
    <row r="28" spans="1:9">
      <c r="A28" s="3" t="s">
        <v>80</v>
      </c>
      <c r="B28" s="4" t="s">
        <v>81</v>
      </c>
      <c r="C28" s="4" t="s">
        <v>17</v>
      </c>
      <c r="D28" s="4">
        <v>81</v>
      </c>
      <c r="E28" s="16">
        <f t="shared" si="0"/>
        <v>67.901234567901241</v>
      </c>
      <c r="F28" s="4">
        <v>5500</v>
      </c>
      <c r="G28" s="4" t="s">
        <v>190</v>
      </c>
      <c r="H28" s="12">
        <v>44200</v>
      </c>
      <c r="I28" s="4" t="s">
        <v>174</v>
      </c>
    </row>
    <row r="29" spans="1:9">
      <c r="A29" s="3" t="s">
        <v>82</v>
      </c>
      <c r="B29" s="4" t="s">
        <v>83</v>
      </c>
      <c r="C29" s="4" t="s">
        <v>28</v>
      </c>
      <c r="D29" s="4">
        <v>57</v>
      </c>
      <c r="E29" s="16">
        <f t="shared" si="0"/>
        <v>75.438596491228068</v>
      </c>
      <c r="F29" s="4">
        <v>4300</v>
      </c>
      <c r="G29" s="4" t="s">
        <v>176</v>
      </c>
      <c r="H29" s="12">
        <v>44197</v>
      </c>
      <c r="I29" s="4" t="s">
        <v>174</v>
      </c>
    </row>
    <row r="30" spans="1:9">
      <c r="A30" s="3" t="s">
        <v>84</v>
      </c>
      <c r="B30" s="4" t="s">
        <v>199</v>
      </c>
      <c r="C30" s="4" t="s">
        <v>17</v>
      </c>
      <c r="D30" s="4">
        <v>86</v>
      </c>
      <c r="E30" s="16">
        <f t="shared" si="0"/>
        <v>63.953488372093027</v>
      </c>
      <c r="F30" s="4">
        <v>5500</v>
      </c>
      <c r="G30" s="4" t="s">
        <v>184</v>
      </c>
      <c r="H30" s="12">
        <v>44336</v>
      </c>
      <c r="I30" s="4" t="s">
        <v>174</v>
      </c>
    </row>
    <row r="31" spans="1:9">
      <c r="A31" s="3" t="s">
        <v>87</v>
      </c>
      <c r="B31" s="4" t="s">
        <v>88</v>
      </c>
      <c r="C31" s="4" t="s">
        <v>17</v>
      </c>
      <c r="D31" s="4">
        <v>124</v>
      </c>
      <c r="E31" s="16">
        <f t="shared" si="0"/>
        <v>52.41935483870968</v>
      </c>
      <c r="F31" s="4">
        <v>6500</v>
      </c>
      <c r="G31" s="4" t="s">
        <v>176</v>
      </c>
      <c r="H31" s="12">
        <v>44197</v>
      </c>
      <c r="I31" s="4" t="s">
        <v>174</v>
      </c>
    </row>
    <row r="32" spans="1:9">
      <c r="A32" s="3" t="s">
        <v>89</v>
      </c>
      <c r="B32" s="4" t="s">
        <v>90</v>
      </c>
      <c r="C32" s="4" t="s">
        <v>17</v>
      </c>
      <c r="D32" s="4">
        <v>93</v>
      </c>
      <c r="E32" s="16">
        <f t="shared" si="0"/>
        <v>59.13978494623656</v>
      </c>
      <c r="F32" s="4">
        <v>5500</v>
      </c>
      <c r="G32" s="4" t="s">
        <v>178</v>
      </c>
      <c r="H32" s="12">
        <v>44199</v>
      </c>
      <c r="I32" s="4" t="s">
        <v>174</v>
      </c>
    </row>
    <row r="33" spans="1:9">
      <c r="A33" s="3" t="s">
        <v>92</v>
      </c>
      <c r="B33" s="4" t="s">
        <v>200</v>
      </c>
      <c r="C33" s="4" t="s">
        <v>17</v>
      </c>
      <c r="D33" s="4">
        <v>75</v>
      </c>
      <c r="E33" s="16">
        <f t="shared" si="0"/>
        <v>73.333333333333329</v>
      </c>
      <c r="F33" s="4">
        <v>5500</v>
      </c>
      <c r="G33" s="4" t="s">
        <v>176</v>
      </c>
      <c r="H33" s="12">
        <v>44197</v>
      </c>
      <c r="I33" s="4" t="s">
        <v>174</v>
      </c>
    </row>
    <row r="34" spans="1:9">
      <c r="A34" s="3" t="s">
        <v>94</v>
      </c>
      <c r="B34" s="4" t="s">
        <v>95</v>
      </c>
      <c r="C34" s="4" t="s">
        <v>17</v>
      </c>
      <c r="D34" s="4">
        <v>133</v>
      </c>
      <c r="E34" s="16">
        <f t="shared" si="0"/>
        <v>48.872180451127818</v>
      </c>
      <c r="F34" s="4">
        <v>6500</v>
      </c>
      <c r="G34" s="4" t="s">
        <v>176</v>
      </c>
      <c r="H34" s="12">
        <v>44197</v>
      </c>
      <c r="I34" s="4" t="s">
        <v>174</v>
      </c>
    </row>
    <row r="35" spans="1:9">
      <c r="A35" s="3" t="s">
        <v>97</v>
      </c>
      <c r="B35" s="4" t="s">
        <v>201</v>
      </c>
      <c r="C35" s="4" t="s">
        <v>17</v>
      </c>
      <c r="D35" s="4">
        <v>146</v>
      </c>
      <c r="E35" s="16">
        <f t="shared" si="0"/>
        <v>44.520547945205479</v>
      </c>
      <c r="F35" s="4">
        <v>6500</v>
      </c>
      <c r="G35" s="4" t="s">
        <v>176</v>
      </c>
      <c r="H35" s="12">
        <v>44470</v>
      </c>
      <c r="I35" s="4" t="s">
        <v>174</v>
      </c>
    </row>
    <row r="36" spans="1:9">
      <c r="A36" s="3" t="s">
        <v>99</v>
      </c>
      <c r="B36" s="4" t="s">
        <v>101</v>
      </c>
      <c r="C36" s="4" t="s">
        <v>17</v>
      </c>
      <c r="D36" s="4">
        <v>146</v>
      </c>
      <c r="E36" s="16">
        <f t="shared" si="0"/>
        <v>44.520547945205479</v>
      </c>
      <c r="F36" s="4">
        <v>6500</v>
      </c>
      <c r="G36" s="4" t="s">
        <v>176</v>
      </c>
      <c r="H36" s="12">
        <v>44197</v>
      </c>
      <c r="I36" s="4" t="s">
        <v>174</v>
      </c>
    </row>
    <row r="37" spans="1:9">
      <c r="A37" s="3" t="s">
        <v>103</v>
      </c>
      <c r="B37" s="4" t="s">
        <v>202</v>
      </c>
      <c r="C37" s="4" t="s">
        <v>17</v>
      </c>
      <c r="D37" s="4">
        <v>135</v>
      </c>
      <c r="E37" s="16">
        <f t="shared" si="0"/>
        <v>48.148148148148145</v>
      </c>
      <c r="F37" s="4">
        <v>6500</v>
      </c>
      <c r="G37" s="4" t="s">
        <v>176</v>
      </c>
      <c r="H37" s="12">
        <v>44197</v>
      </c>
      <c r="I37" s="4" t="s">
        <v>174</v>
      </c>
    </row>
    <row r="38" spans="1:9">
      <c r="A38" s="3" t="s">
        <v>107</v>
      </c>
      <c r="B38" s="4" t="s">
        <v>203</v>
      </c>
      <c r="C38" s="4" t="s">
        <v>17</v>
      </c>
      <c r="D38" s="4">
        <v>73</v>
      </c>
      <c r="E38" s="16">
        <f t="shared" si="0"/>
        <v>75.342465753424662</v>
      </c>
      <c r="F38" s="4">
        <v>5500</v>
      </c>
      <c r="G38" s="4" t="s">
        <v>184</v>
      </c>
      <c r="H38" s="12">
        <v>44317</v>
      </c>
      <c r="I38" s="12">
        <v>44561</v>
      </c>
    </row>
    <row r="39" spans="1:9">
      <c r="A39" s="3" t="s">
        <v>109</v>
      </c>
      <c r="B39" s="4" t="s">
        <v>110</v>
      </c>
      <c r="C39" s="4" t="s">
        <v>17</v>
      </c>
      <c r="D39" s="4">
        <v>76</v>
      </c>
      <c r="E39" s="16">
        <f t="shared" si="0"/>
        <v>72.368421052631575</v>
      </c>
      <c r="F39" s="4">
        <v>5500</v>
      </c>
      <c r="G39" s="4" t="s">
        <v>176</v>
      </c>
      <c r="H39" s="12">
        <v>44197</v>
      </c>
      <c r="I39" s="4" t="s">
        <v>174</v>
      </c>
    </row>
    <row r="40" spans="1:9">
      <c r="A40" s="3" t="s">
        <v>111</v>
      </c>
      <c r="B40" s="4" t="s">
        <v>112</v>
      </c>
      <c r="C40" s="4" t="s">
        <v>17</v>
      </c>
      <c r="D40" s="4">
        <v>81</v>
      </c>
      <c r="E40" s="16">
        <f t="shared" si="0"/>
        <v>67.901234567901241</v>
      </c>
      <c r="F40" s="4">
        <v>5500</v>
      </c>
      <c r="G40" s="4" t="s">
        <v>176</v>
      </c>
      <c r="H40" s="4" t="s">
        <v>204</v>
      </c>
      <c r="I40" s="4" t="s">
        <v>174</v>
      </c>
    </row>
    <row r="41" spans="1:9">
      <c r="A41" s="3" t="s">
        <v>114</v>
      </c>
      <c r="B41" s="4" t="s">
        <v>32</v>
      </c>
      <c r="C41" s="4" t="s">
        <v>28</v>
      </c>
      <c r="D41" s="4">
        <v>57</v>
      </c>
      <c r="E41" s="16">
        <f t="shared" si="0"/>
        <v>75.438596491228068</v>
      </c>
      <c r="F41" s="4">
        <v>4300</v>
      </c>
      <c r="G41" s="4" t="s">
        <v>179</v>
      </c>
      <c r="H41" s="12">
        <v>44198</v>
      </c>
      <c r="I41" s="4" t="s">
        <v>174</v>
      </c>
    </row>
    <row r="42" spans="1:9">
      <c r="A42" s="3" t="s">
        <v>116</v>
      </c>
      <c r="B42" s="4" t="s">
        <v>117</v>
      </c>
      <c r="C42" s="4" t="s">
        <v>17</v>
      </c>
      <c r="D42" s="4">
        <v>86</v>
      </c>
      <c r="E42" s="16">
        <f t="shared" si="0"/>
        <v>63.953488372093027</v>
      </c>
      <c r="F42" s="4">
        <v>5500</v>
      </c>
      <c r="G42" s="4" t="s">
        <v>178</v>
      </c>
      <c r="H42" s="12">
        <v>44319</v>
      </c>
      <c r="I42" s="4" t="s">
        <v>174</v>
      </c>
    </row>
    <row r="43" spans="1:9">
      <c r="A43" s="3" t="s">
        <v>119</v>
      </c>
      <c r="B43" s="4" t="s">
        <v>120</v>
      </c>
      <c r="C43" s="4" t="s">
        <v>17</v>
      </c>
      <c r="D43" s="4">
        <v>124</v>
      </c>
      <c r="E43" s="16">
        <f t="shared" si="0"/>
        <v>52.41935483870968</v>
      </c>
      <c r="F43" s="4">
        <v>6500</v>
      </c>
      <c r="G43" s="4" t="s">
        <v>176</v>
      </c>
      <c r="H43" s="12">
        <v>44197</v>
      </c>
      <c r="I43" s="4" t="s">
        <v>174</v>
      </c>
    </row>
    <row r="44" spans="1:9">
      <c r="A44" s="3" t="s">
        <v>121</v>
      </c>
      <c r="B44" s="4" t="s">
        <v>122</v>
      </c>
      <c r="C44" s="4" t="s">
        <v>17</v>
      </c>
      <c r="D44" s="4">
        <v>93</v>
      </c>
      <c r="E44" s="16">
        <f t="shared" si="0"/>
        <v>59.13978494623656</v>
      </c>
      <c r="F44" s="4">
        <v>5500</v>
      </c>
      <c r="G44" s="4" t="s">
        <v>176</v>
      </c>
      <c r="H44" s="12">
        <v>44197</v>
      </c>
      <c r="I44" s="4" t="s">
        <v>174</v>
      </c>
    </row>
    <row r="45" spans="1:9">
      <c r="A45" s="3" t="s">
        <v>124</v>
      </c>
      <c r="B45" s="4" t="s">
        <v>125</v>
      </c>
      <c r="C45" s="4" t="s">
        <v>17</v>
      </c>
      <c r="D45" s="4">
        <v>75</v>
      </c>
      <c r="E45" s="16">
        <f t="shared" si="0"/>
        <v>73.333333333333329</v>
      </c>
      <c r="F45" s="4">
        <v>5500</v>
      </c>
      <c r="G45" s="4" t="s">
        <v>176</v>
      </c>
      <c r="H45" s="12">
        <v>44197</v>
      </c>
      <c r="I45" s="4" t="s">
        <v>174</v>
      </c>
    </row>
    <row r="46" spans="1:9">
      <c r="A46" s="3" t="s">
        <v>126</v>
      </c>
      <c r="B46" s="4" t="s">
        <v>127</v>
      </c>
      <c r="C46" s="4" t="s">
        <v>17</v>
      </c>
      <c r="D46" s="4">
        <v>133</v>
      </c>
      <c r="E46" s="16">
        <f t="shared" si="0"/>
        <v>48.872180451127818</v>
      </c>
      <c r="F46" s="4">
        <v>6500</v>
      </c>
      <c r="G46" s="4" t="s">
        <v>176</v>
      </c>
      <c r="H46" s="12">
        <v>44317</v>
      </c>
      <c r="I46" s="4" t="s">
        <v>174</v>
      </c>
    </row>
    <row r="47" spans="1:9">
      <c r="A47" s="3" t="s">
        <v>128</v>
      </c>
      <c r="B47" s="4" t="s">
        <v>205</v>
      </c>
      <c r="C47" s="4" t="s">
        <v>17</v>
      </c>
      <c r="D47" s="4">
        <v>146</v>
      </c>
      <c r="E47" s="16">
        <f t="shared" si="0"/>
        <v>44.520547945205479</v>
      </c>
      <c r="F47" s="4">
        <v>6500</v>
      </c>
      <c r="G47" s="4" t="s">
        <v>179</v>
      </c>
      <c r="H47" s="12">
        <v>44198</v>
      </c>
      <c r="I47" s="4" t="s">
        <v>174</v>
      </c>
    </row>
    <row r="48" spans="1:9">
      <c r="A48" s="3" t="s">
        <v>130</v>
      </c>
      <c r="B48" s="4" t="s">
        <v>132</v>
      </c>
      <c r="C48" s="4" t="s">
        <v>17</v>
      </c>
      <c r="D48" s="4">
        <v>146</v>
      </c>
      <c r="E48" s="16">
        <f t="shared" si="0"/>
        <v>44.520547945205479</v>
      </c>
      <c r="F48" s="4">
        <v>6500</v>
      </c>
      <c r="G48" s="4" t="s">
        <v>176</v>
      </c>
      <c r="H48" s="12">
        <v>44197</v>
      </c>
      <c r="I48" s="4" t="s">
        <v>174</v>
      </c>
    </row>
    <row r="49" spans="1:10">
      <c r="A49" s="3" t="s">
        <v>134</v>
      </c>
      <c r="B49" s="4" t="s">
        <v>135</v>
      </c>
      <c r="C49" s="4" t="s">
        <v>17</v>
      </c>
      <c r="D49" s="4">
        <v>134</v>
      </c>
      <c r="E49" s="16">
        <f t="shared" si="0"/>
        <v>48.507462686567166</v>
      </c>
      <c r="F49" s="4">
        <v>6500</v>
      </c>
      <c r="G49" s="4" t="s">
        <v>176</v>
      </c>
      <c r="H49" s="12">
        <v>44197</v>
      </c>
      <c r="I49" s="4" t="s">
        <v>174</v>
      </c>
    </row>
    <row r="50" spans="1:10">
      <c r="A50" s="3" t="s">
        <v>136</v>
      </c>
      <c r="B50" s="4" t="s">
        <v>206</v>
      </c>
      <c r="C50" s="4" t="s">
        <v>17</v>
      </c>
      <c r="D50" s="4">
        <v>73</v>
      </c>
      <c r="E50" s="16">
        <f t="shared" si="0"/>
        <v>75.342465753424662</v>
      </c>
      <c r="F50" s="4">
        <v>5500</v>
      </c>
      <c r="G50" s="4" t="s">
        <v>176</v>
      </c>
      <c r="H50" s="12">
        <v>44470</v>
      </c>
      <c r="I50" s="4" t="s">
        <v>174</v>
      </c>
    </row>
    <row r="51" spans="1:10">
      <c r="A51" s="3" t="s">
        <v>139</v>
      </c>
      <c r="B51" s="4" t="s">
        <v>207</v>
      </c>
      <c r="C51" s="4" t="s">
        <v>17</v>
      </c>
      <c r="D51" s="4">
        <v>75</v>
      </c>
      <c r="E51" s="16">
        <f t="shared" si="0"/>
        <v>73.333333333333329</v>
      </c>
      <c r="F51" s="4">
        <v>5500</v>
      </c>
      <c r="G51" s="4" t="s">
        <v>190</v>
      </c>
      <c r="H51" s="12">
        <v>44200</v>
      </c>
      <c r="I51" s="4" t="s">
        <v>174</v>
      </c>
    </row>
    <row r="52" spans="1:10">
      <c r="A52" s="3" t="s">
        <v>141</v>
      </c>
      <c r="B52" s="4" t="s">
        <v>208</v>
      </c>
      <c r="C52" s="4" t="s">
        <v>17</v>
      </c>
      <c r="D52" s="4">
        <v>80</v>
      </c>
      <c r="E52" s="16">
        <f t="shared" si="0"/>
        <v>68.75</v>
      </c>
      <c r="F52" s="4">
        <v>5500</v>
      </c>
      <c r="G52" s="4" t="s">
        <v>178</v>
      </c>
      <c r="H52" s="12">
        <v>44199</v>
      </c>
      <c r="I52" s="4" t="s">
        <v>174</v>
      </c>
    </row>
    <row r="53" spans="1:10">
      <c r="A53" s="3" t="s">
        <v>144</v>
      </c>
      <c r="B53" s="4" t="s">
        <v>209</v>
      </c>
      <c r="C53" s="4" t="s">
        <v>28</v>
      </c>
      <c r="D53" s="4">
        <v>58</v>
      </c>
      <c r="E53" s="16">
        <f t="shared" si="0"/>
        <v>74.137931034482762</v>
      </c>
      <c r="F53" s="4">
        <v>4300</v>
      </c>
      <c r="G53" s="4" t="s">
        <v>176</v>
      </c>
      <c r="H53" s="4" t="s">
        <v>192</v>
      </c>
      <c r="I53" s="4" t="s">
        <v>174</v>
      </c>
    </row>
    <row r="54" spans="1:10">
      <c r="A54" s="3" t="s">
        <v>146</v>
      </c>
      <c r="B54" s="4" t="s">
        <v>147</v>
      </c>
      <c r="C54" s="4" t="s">
        <v>17</v>
      </c>
      <c r="D54" s="4">
        <v>86</v>
      </c>
      <c r="E54" s="16">
        <f t="shared" si="0"/>
        <v>63.953488372093027</v>
      </c>
      <c r="F54" s="4">
        <v>5500</v>
      </c>
      <c r="G54" s="4" t="s">
        <v>179</v>
      </c>
      <c r="H54" s="4" t="s">
        <v>195</v>
      </c>
      <c r="I54" s="4" t="s">
        <v>174</v>
      </c>
    </row>
    <row r="55" spans="1:10">
      <c r="A55" s="3" t="s">
        <v>150</v>
      </c>
      <c r="B55" s="4" t="s">
        <v>210</v>
      </c>
      <c r="C55" s="4" t="s">
        <v>17</v>
      </c>
      <c r="D55" s="4">
        <v>124</v>
      </c>
      <c r="E55" s="16">
        <f t="shared" si="0"/>
        <v>52.41935483870968</v>
      </c>
      <c r="F55" s="4">
        <v>6500</v>
      </c>
      <c r="G55" s="4" t="s">
        <v>176</v>
      </c>
      <c r="H55" s="12">
        <v>44197</v>
      </c>
      <c r="I55" s="4" t="s">
        <v>174</v>
      </c>
      <c r="J55" s="17"/>
    </row>
    <row r="56" spans="1:10">
      <c r="A56" s="3" t="s">
        <v>153</v>
      </c>
      <c r="B56" s="4" t="s">
        <v>154</v>
      </c>
      <c r="C56" s="4" t="s">
        <v>17</v>
      </c>
      <c r="D56" s="4">
        <v>94</v>
      </c>
      <c r="E56" s="16">
        <f t="shared" si="0"/>
        <v>58.51063829787234</v>
      </c>
      <c r="F56" s="4">
        <v>5500</v>
      </c>
      <c r="G56" s="4" t="s">
        <v>176</v>
      </c>
      <c r="H56" s="12">
        <v>44197</v>
      </c>
      <c r="I56" s="4" t="s">
        <v>174</v>
      </c>
    </row>
    <row r="57" spans="1:10">
      <c r="A57" s="3" t="s">
        <v>155</v>
      </c>
      <c r="B57" s="4" t="s">
        <v>211</v>
      </c>
      <c r="C57" s="4" t="s">
        <v>17</v>
      </c>
      <c r="D57" s="4">
        <v>75</v>
      </c>
      <c r="E57" s="16">
        <f t="shared" si="0"/>
        <v>73.333333333333329</v>
      </c>
      <c r="F57" s="4">
        <v>5500</v>
      </c>
      <c r="G57" s="4" t="s">
        <v>179</v>
      </c>
      <c r="H57" s="12">
        <v>44198</v>
      </c>
      <c r="I57" s="4" t="s">
        <v>174</v>
      </c>
    </row>
    <row r="58" spans="1:10">
      <c r="A58" s="3" t="s">
        <v>158</v>
      </c>
      <c r="B58" s="4" t="s">
        <v>159</v>
      </c>
      <c r="C58" s="4" t="s">
        <v>17</v>
      </c>
      <c r="D58" s="4">
        <v>132</v>
      </c>
      <c r="E58" s="16">
        <f t="shared" si="0"/>
        <v>49.242424242424242</v>
      </c>
      <c r="F58" s="4">
        <v>6500</v>
      </c>
      <c r="G58" s="4" t="s">
        <v>176</v>
      </c>
      <c r="H58" s="12">
        <v>44197</v>
      </c>
      <c r="I58" s="4" t="s">
        <v>174</v>
      </c>
    </row>
    <row r="59" spans="1:10">
      <c r="A59" s="3" t="s">
        <v>160</v>
      </c>
      <c r="B59" s="4" t="s">
        <v>161</v>
      </c>
      <c r="C59" s="4" t="s">
        <v>17</v>
      </c>
      <c r="D59" s="4">
        <v>146</v>
      </c>
      <c r="E59" s="16">
        <f t="shared" si="0"/>
        <v>44.520547945205479</v>
      </c>
      <c r="F59" s="4">
        <v>6500</v>
      </c>
      <c r="G59" s="4" t="s">
        <v>176</v>
      </c>
      <c r="H59" s="12">
        <v>44197</v>
      </c>
      <c r="I59" s="4" t="s">
        <v>174</v>
      </c>
    </row>
    <row r="60" spans="1:10">
      <c r="F60" s="18"/>
      <c r="G60" s="19"/>
    </row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8371-FDB9-4A3F-BB5B-518068BC63CA}">
  <dimension ref="A1:S55"/>
  <sheetViews>
    <sheetView tabSelected="1" zoomScale="85" zoomScaleNormal="85" workbookViewId="0">
      <selection activeCell="R41" sqref="R41"/>
    </sheetView>
  </sheetViews>
  <sheetFormatPr defaultRowHeight="15"/>
  <cols>
    <col min="1" max="1" width="15.42578125" style="11" customWidth="1"/>
    <col min="2" max="2" width="12" style="11" customWidth="1"/>
    <col min="3" max="3" width="20.28515625" style="11" customWidth="1"/>
    <col min="4" max="4" width="13.5703125" style="11" bestFit="1" customWidth="1"/>
    <col min="5" max="5" width="10.85546875" style="11" bestFit="1" customWidth="1"/>
    <col min="6" max="6" width="11.7109375" style="11" bestFit="1" customWidth="1"/>
    <col min="7" max="7" width="14.5703125" style="11" customWidth="1"/>
    <col min="8" max="8" width="25.140625" style="11" customWidth="1"/>
    <col min="9" max="9" width="40.140625" style="11" customWidth="1"/>
    <col min="10" max="10" width="32.5703125" style="23" customWidth="1"/>
    <col min="11" max="11" width="23.5703125" style="11" customWidth="1"/>
    <col min="12" max="12" width="17.7109375" style="11" customWidth="1"/>
    <col min="13" max="14" width="19.42578125" style="11" bestFit="1" customWidth="1"/>
    <col min="15" max="15" width="16.140625" style="11" customWidth="1"/>
    <col min="16" max="16" width="15.5703125" style="11" customWidth="1"/>
    <col min="17" max="17" width="23.28515625" style="11" bestFit="1" customWidth="1"/>
    <col min="18" max="18" width="22.140625" style="11" bestFit="1" customWidth="1"/>
    <col min="19" max="19" width="10.85546875" style="11" bestFit="1" customWidth="1"/>
    <col min="20" max="16384" width="9.140625" style="11"/>
  </cols>
  <sheetData>
    <row r="1" spans="1:19" ht="30">
      <c r="A1" s="24" t="s">
        <v>15</v>
      </c>
      <c r="B1" s="25" t="s">
        <v>16</v>
      </c>
      <c r="C1" s="25" t="s">
        <v>17</v>
      </c>
      <c r="D1" s="25">
        <v>139</v>
      </c>
      <c r="E1" s="25">
        <v>1</v>
      </c>
      <c r="F1" s="25">
        <v>2</v>
      </c>
      <c r="G1" s="25">
        <v>6500</v>
      </c>
      <c r="H1" s="25">
        <v>1308288</v>
      </c>
      <c r="I1" s="25">
        <v>1159991</v>
      </c>
      <c r="J1" s="26" t="s">
        <v>212</v>
      </c>
      <c r="K1" s="25" t="s">
        <v>213</v>
      </c>
      <c r="L1" s="25">
        <v>50760767</v>
      </c>
      <c r="M1" s="27" t="s">
        <v>214</v>
      </c>
      <c r="N1" s="25" t="s">
        <v>213</v>
      </c>
      <c r="O1" s="28" t="s">
        <v>215</v>
      </c>
      <c r="P1" s="28" t="s">
        <v>216</v>
      </c>
      <c r="Q1" s="25" t="s">
        <v>217</v>
      </c>
      <c r="R1" s="28">
        <v>44476</v>
      </c>
      <c r="S1" s="25" t="s">
        <v>218</v>
      </c>
    </row>
    <row r="2" spans="1:19">
      <c r="A2" s="24" t="s">
        <v>21</v>
      </c>
      <c r="B2" s="25" t="s">
        <v>16</v>
      </c>
      <c r="C2" s="25" t="s">
        <v>17</v>
      </c>
      <c r="D2" s="25">
        <v>78</v>
      </c>
      <c r="E2" s="25">
        <v>1</v>
      </c>
      <c r="F2" s="25">
        <v>2</v>
      </c>
      <c r="G2" s="25">
        <v>5500</v>
      </c>
      <c r="H2" s="25">
        <v>1308289</v>
      </c>
      <c r="I2" s="25">
        <v>1159993</v>
      </c>
      <c r="J2" s="26" t="s">
        <v>219</v>
      </c>
      <c r="K2" s="25">
        <v>29163402806</v>
      </c>
      <c r="L2" s="25">
        <v>70110120</v>
      </c>
      <c r="M2" s="29" t="s">
        <v>220</v>
      </c>
      <c r="N2" s="30" t="s">
        <v>221</v>
      </c>
      <c r="O2" s="28" t="s">
        <v>222</v>
      </c>
      <c r="P2" s="28" t="s">
        <v>223</v>
      </c>
      <c r="Q2" s="25" t="s">
        <v>217</v>
      </c>
      <c r="R2" s="25" t="s">
        <v>224</v>
      </c>
      <c r="S2" s="25" t="s">
        <v>218</v>
      </c>
    </row>
    <row r="3" spans="1:19">
      <c r="A3" s="24" t="s">
        <v>24</v>
      </c>
      <c r="B3" s="25" t="s">
        <v>16</v>
      </c>
      <c r="C3" s="25" t="s">
        <v>17</v>
      </c>
      <c r="D3" s="25">
        <v>81</v>
      </c>
      <c r="E3" s="25">
        <v>1</v>
      </c>
      <c r="F3" s="25">
        <v>2</v>
      </c>
      <c r="G3" s="25">
        <v>5500</v>
      </c>
      <c r="H3" s="25">
        <v>1308290</v>
      </c>
      <c r="I3" s="25">
        <v>1159995</v>
      </c>
      <c r="J3" s="26" t="s">
        <v>225</v>
      </c>
      <c r="K3" s="25">
        <v>28282601053</v>
      </c>
      <c r="L3" s="25">
        <v>33980323</v>
      </c>
      <c r="M3" s="29" t="s">
        <v>226</v>
      </c>
      <c r="N3" s="25" t="s">
        <v>213</v>
      </c>
      <c r="O3" s="28" t="s">
        <v>227</v>
      </c>
      <c r="P3" s="28" t="s">
        <v>223</v>
      </c>
      <c r="Q3" s="25" t="s">
        <v>217</v>
      </c>
      <c r="R3" s="28">
        <v>44537</v>
      </c>
      <c r="S3" s="25" t="s">
        <v>218</v>
      </c>
    </row>
    <row r="4" spans="1:19">
      <c r="A4" s="24" t="s">
        <v>27</v>
      </c>
      <c r="B4" s="25" t="s">
        <v>16</v>
      </c>
      <c r="C4" s="25" t="s">
        <v>28</v>
      </c>
      <c r="D4" s="25">
        <v>57</v>
      </c>
      <c r="E4" s="25">
        <v>1</v>
      </c>
      <c r="F4" s="25">
        <v>1</v>
      </c>
      <c r="G4" s="25">
        <v>4300</v>
      </c>
      <c r="H4" s="25">
        <v>1308291</v>
      </c>
      <c r="I4" s="25">
        <v>1159997</v>
      </c>
      <c r="J4" s="26" t="s">
        <v>228</v>
      </c>
      <c r="K4" s="25">
        <v>29286000006</v>
      </c>
      <c r="L4" s="25">
        <v>55160842</v>
      </c>
      <c r="M4" s="29" t="s">
        <v>229</v>
      </c>
      <c r="N4" s="25" t="s">
        <v>213</v>
      </c>
      <c r="O4" s="28" t="s">
        <v>230</v>
      </c>
      <c r="P4" s="28" t="s">
        <v>223</v>
      </c>
      <c r="Q4" s="25" t="s">
        <v>217</v>
      </c>
      <c r="R4" s="25" t="s">
        <v>231</v>
      </c>
      <c r="S4" s="25" t="s">
        <v>218</v>
      </c>
    </row>
    <row r="5" spans="1:19">
      <c r="A5" s="24" t="s">
        <v>31</v>
      </c>
      <c r="B5" s="25" t="s">
        <v>16</v>
      </c>
      <c r="C5" s="25" t="s">
        <v>28</v>
      </c>
      <c r="D5" s="25">
        <v>50</v>
      </c>
      <c r="E5" s="25">
        <v>1</v>
      </c>
      <c r="F5" s="25">
        <v>1</v>
      </c>
      <c r="G5" s="25">
        <v>4300</v>
      </c>
      <c r="H5" s="25">
        <v>1308292</v>
      </c>
      <c r="I5" s="25">
        <v>1159999</v>
      </c>
      <c r="J5" s="26" t="s">
        <v>232</v>
      </c>
      <c r="K5" s="25" t="s">
        <v>213</v>
      </c>
      <c r="L5" s="25">
        <v>50760767</v>
      </c>
      <c r="M5" s="29" t="s">
        <v>213</v>
      </c>
      <c r="N5" s="25" t="s">
        <v>213</v>
      </c>
      <c r="O5" s="28" t="s">
        <v>233</v>
      </c>
      <c r="P5" s="28" t="s">
        <v>223</v>
      </c>
      <c r="Q5" s="25" t="s">
        <v>217</v>
      </c>
      <c r="R5" s="25" t="s">
        <v>234</v>
      </c>
      <c r="S5" s="25" t="s">
        <v>218</v>
      </c>
    </row>
    <row r="6" spans="1:19">
      <c r="A6" s="24" t="s">
        <v>33</v>
      </c>
      <c r="B6" s="25" t="s">
        <v>16</v>
      </c>
      <c r="C6" s="25" t="s">
        <v>28</v>
      </c>
      <c r="D6" s="25">
        <v>52</v>
      </c>
      <c r="E6" s="25">
        <v>1</v>
      </c>
      <c r="F6" s="25">
        <v>1</v>
      </c>
      <c r="G6" s="25">
        <v>4300</v>
      </c>
      <c r="H6" s="25">
        <v>1308293</v>
      </c>
      <c r="I6" s="25">
        <v>1160001</v>
      </c>
      <c r="J6" s="26" t="s">
        <v>232</v>
      </c>
      <c r="K6" s="25" t="s">
        <v>213</v>
      </c>
      <c r="L6" s="25">
        <v>50760767</v>
      </c>
      <c r="M6" s="29" t="s">
        <v>235</v>
      </c>
      <c r="N6" s="25" t="s">
        <v>213</v>
      </c>
      <c r="O6" s="28" t="s">
        <v>233</v>
      </c>
      <c r="P6" s="28" t="s">
        <v>223</v>
      </c>
      <c r="Q6" s="25" t="s">
        <v>217</v>
      </c>
      <c r="R6" s="28" t="s">
        <v>234</v>
      </c>
      <c r="S6" s="25" t="s">
        <v>218</v>
      </c>
    </row>
    <row r="7" spans="1:19">
      <c r="A7" s="24" t="s">
        <v>34</v>
      </c>
      <c r="B7" s="25" t="s">
        <v>16</v>
      </c>
      <c r="C7" s="25" t="s">
        <v>17</v>
      </c>
      <c r="D7" s="25">
        <v>74</v>
      </c>
      <c r="E7" s="25">
        <v>1</v>
      </c>
      <c r="F7" s="25">
        <v>2</v>
      </c>
      <c r="G7" s="25">
        <v>5500</v>
      </c>
      <c r="H7" s="25">
        <v>1308294</v>
      </c>
      <c r="I7" s="25">
        <v>1160003</v>
      </c>
      <c r="J7" s="26" t="s">
        <v>236</v>
      </c>
      <c r="K7" s="25">
        <v>28178800179</v>
      </c>
      <c r="L7" s="25">
        <v>66909681</v>
      </c>
      <c r="M7" s="29" t="s">
        <v>237</v>
      </c>
      <c r="N7" s="25" t="s">
        <v>213</v>
      </c>
      <c r="O7" s="28" t="s">
        <v>233</v>
      </c>
      <c r="P7" s="28" t="s">
        <v>223</v>
      </c>
      <c r="Q7" s="25" t="s">
        <v>217</v>
      </c>
      <c r="R7" s="25" t="s">
        <v>238</v>
      </c>
      <c r="S7" s="25" t="s">
        <v>218</v>
      </c>
    </row>
    <row r="8" spans="1:19">
      <c r="A8" s="24" t="s">
        <v>39</v>
      </c>
      <c r="B8" s="25" t="s">
        <v>16</v>
      </c>
      <c r="C8" s="25" t="s">
        <v>28</v>
      </c>
      <c r="D8" s="25">
        <v>45</v>
      </c>
      <c r="E8" s="25">
        <v>1</v>
      </c>
      <c r="F8" s="25">
        <v>2</v>
      </c>
      <c r="G8" s="25">
        <v>4300</v>
      </c>
      <c r="H8" s="25">
        <v>1308296</v>
      </c>
      <c r="I8" s="25">
        <v>1160050</v>
      </c>
      <c r="J8" s="26" t="s">
        <v>239</v>
      </c>
      <c r="K8" s="25">
        <v>28978801972</v>
      </c>
      <c r="L8" s="25">
        <v>55011061</v>
      </c>
      <c r="M8" s="29" t="s">
        <v>240</v>
      </c>
      <c r="N8" s="25" t="s">
        <v>213</v>
      </c>
      <c r="O8" s="28" t="s">
        <v>241</v>
      </c>
      <c r="P8" s="28" t="s">
        <v>223</v>
      </c>
      <c r="Q8" s="25" t="s">
        <v>217</v>
      </c>
      <c r="R8" s="25" t="s">
        <v>213</v>
      </c>
      <c r="S8" s="25" t="s">
        <v>218</v>
      </c>
    </row>
    <row r="9" spans="1:19">
      <c r="A9" s="24" t="s">
        <v>41</v>
      </c>
      <c r="B9" s="25" t="s">
        <v>16</v>
      </c>
      <c r="C9" s="25" t="s">
        <v>17</v>
      </c>
      <c r="D9" s="25">
        <v>139</v>
      </c>
      <c r="E9" s="25">
        <v>1</v>
      </c>
      <c r="F9" s="25">
        <v>2</v>
      </c>
      <c r="G9" s="25">
        <v>6500</v>
      </c>
      <c r="H9" s="25">
        <v>1308297</v>
      </c>
      <c r="I9" s="25">
        <v>1160052</v>
      </c>
      <c r="J9" s="26" t="s">
        <v>242</v>
      </c>
      <c r="K9" s="25">
        <v>29263405036</v>
      </c>
      <c r="L9" s="25">
        <v>66996848</v>
      </c>
      <c r="M9" s="29" t="s">
        <v>243</v>
      </c>
      <c r="N9" s="25" t="s">
        <v>213</v>
      </c>
      <c r="O9" s="28" t="s">
        <v>241</v>
      </c>
      <c r="P9" s="28" t="s">
        <v>223</v>
      </c>
      <c r="Q9" s="25" t="s">
        <v>217</v>
      </c>
      <c r="R9" s="25">
        <v>98</v>
      </c>
      <c r="S9" s="25" t="s">
        <v>218</v>
      </c>
    </row>
    <row r="10" spans="1:19">
      <c r="A10" s="24" t="s">
        <v>44</v>
      </c>
      <c r="B10" s="25" t="s">
        <v>45</v>
      </c>
      <c r="C10" s="25" t="s">
        <v>17</v>
      </c>
      <c r="D10" s="25">
        <v>145</v>
      </c>
      <c r="E10" s="25">
        <v>1</v>
      </c>
      <c r="F10" s="25">
        <v>2</v>
      </c>
      <c r="G10" s="25">
        <v>6500</v>
      </c>
      <c r="H10" s="25">
        <v>1308298</v>
      </c>
      <c r="I10" s="25">
        <v>1160054</v>
      </c>
      <c r="J10" s="26" t="s">
        <v>244</v>
      </c>
      <c r="K10" s="25">
        <v>27963400822</v>
      </c>
      <c r="L10" s="25">
        <v>66955585</v>
      </c>
      <c r="M10" s="29" t="s">
        <v>245</v>
      </c>
      <c r="N10" s="25" t="s">
        <v>213</v>
      </c>
      <c r="O10" s="28" t="s">
        <v>227</v>
      </c>
      <c r="P10" s="28" t="s">
        <v>223</v>
      </c>
      <c r="Q10" s="25" t="s">
        <v>217</v>
      </c>
      <c r="R10" s="28">
        <v>44476</v>
      </c>
      <c r="S10" s="25" t="s">
        <v>218</v>
      </c>
    </row>
    <row r="11" spans="1:19">
      <c r="A11" s="24" t="s">
        <v>47</v>
      </c>
      <c r="B11" s="25" t="s">
        <v>45</v>
      </c>
      <c r="C11" s="25" t="s">
        <v>17</v>
      </c>
      <c r="D11" s="25">
        <v>138</v>
      </c>
      <c r="E11" s="25">
        <v>2</v>
      </c>
      <c r="F11" s="25">
        <v>3</v>
      </c>
      <c r="G11" s="25">
        <v>6500</v>
      </c>
      <c r="H11" s="25">
        <v>1308299</v>
      </c>
      <c r="I11" s="25">
        <v>1160056</v>
      </c>
      <c r="J11" s="26" t="s">
        <v>246</v>
      </c>
      <c r="K11" s="25">
        <v>29663405312</v>
      </c>
      <c r="L11" s="25">
        <v>44548182</v>
      </c>
      <c r="M11" s="29" t="s">
        <v>247</v>
      </c>
      <c r="N11" s="25" t="s">
        <v>213</v>
      </c>
      <c r="O11" s="28" t="s">
        <v>227</v>
      </c>
      <c r="P11" s="28" t="s">
        <v>223</v>
      </c>
      <c r="Q11" s="25" t="s">
        <v>217</v>
      </c>
      <c r="R11" s="25" t="s">
        <v>213</v>
      </c>
      <c r="S11" s="25" t="s">
        <v>218</v>
      </c>
    </row>
    <row r="12" spans="1:19">
      <c r="A12" s="24" t="s">
        <v>50</v>
      </c>
      <c r="B12" s="25" t="s">
        <v>45</v>
      </c>
      <c r="C12" s="25" t="s">
        <v>17</v>
      </c>
      <c r="D12" s="25">
        <v>70</v>
      </c>
      <c r="E12" s="25">
        <v>1</v>
      </c>
      <c r="F12" s="25">
        <v>2</v>
      </c>
      <c r="G12" s="25">
        <v>5500</v>
      </c>
      <c r="H12" s="25">
        <v>1308300</v>
      </c>
      <c r="I12" s="25">
        <v>1160058</v>
      </c>
      <c r="J12" s="26" t="s">
        <v>248</v>
      </c>
      <c r="K12" s="25">
        <v>29279200645</v>
      </c>
      <c r="L12" s="25">
        <v>55105889</v>
      </c>
      <c r="M12" s="29" t="s">
        <v>249</v>
      </c>
      <c r="N12" s="25" t="s">
        <v>213</v>
      </c>
      <c r="O12" s="28" t="s">
        <v>241</v>
      </c>
      <c r="P12" s="28" t="s">
        <v>223</v>
      </c>
      <c r="Q12" s="25" t="s">
        <v>217</v>
      </c>
      <c r="R12" s="25" t="s">
        <v>250</v>
      </c>
      <c r="S12" s="25" t="s">
        <v>218</v>
      </c>
    </row>
    <row r="13" spans="1:19">
      <c r="A13" s="24" t="s">
        <v>53</v>
      </c>
      <c r="B13" s="25" t="s">
        <v>45</v>
      </c>
      <c r="C13" s="25" t="s">
        <v>17</v>
      </c>
      <c r="D13" s="25">
        <v>76</v>
      </c>
      <c r="E13" s="25">
        <v>1</v>
      </c>
      <c r="F13" s="25">
        <v>2</v>
      </c>
      <c r="G13" s="25">
        <v>5500</v>
      </c>
      <c r="H13" s="25">
        <v>1308301</v>
      </c>
      <c r="I13" s="25">
        <v>1160060</v>
      </c>
      <c r="J13" s="26" t="s">
        <v>251</v>
      </c>
      <c r="K13" s="25">
        <v>29199900104</v>
      </c>
      <c r="L13" s="25">
        <v>55181867</v>
      </c>
      <c r="M13" s="29" t="s">
        <v>252</v>
      </c>
      <c r="N13" s="25" t="s">
        <v>213</v>
      </c>
      <c r="O13" s="28" t="s">
        <v>233</v>
      </c>
      <c r="P13" s="28" t="s">
        <v>223</v>
      </c>
      <c r="Q13" s="25" t="s">
        <v>217</v>
      </c>
      <c r="R13" s="25" t="s">
        <v>253</v>
      </c>
      <c r="S13" s="25" t="s">
        <v>218</v>
      </c>
    </row>
    <row r="14" spans="1:19">
      <c r="A14" s="24" t="s">
        <v>54</v>
      </c>
      <c r="B14" s="25" t="s">
        <v>45</v>
      </c>
      <c r="C14" s="25" t="s">
        <v>17</v>
      </c>
      <c r="D14" s="25">
        <v>80</v>
      </c>
      <c r="E14" s="25">
        <v>1</v>
      </c>
      <c r="F14" s="25">
        <v>2</v>
      </c>
      <c r="G14" s="25">
        <v>5500</v>
      </c>
      <c r="H14" s="25">
        <v>1308302</v>
      </c>
      <c r="I14" s="25">
        <v>1160064</v>
      </c>
      <c r="J14" s="26" t="s">
        <v>232</v>
      </c>
      <c r="K14" s="25" t="s">
        <v>213</v>
      </c>
      <c r="L14" s="25">
        <v>50760767</v>
      </c>
      <c r="M14" s="29" t="s">
        <v>254</v>
      </c>
      <c r="N14" s="25" t="s">
        <v>213</v>
      </c>
      <c r="O14" s="28" t="s">
        <v>233</v>
      </c>
      <c r="P14" s="28" t="s">
        <v>223</v>
      </c>
      <c r="Q14" s="25" t="s">
        <v>217</v>
      </c>
      <c r="R14" s="25" t="s">
        <v>213</v>
      </c>
      <c r="S14" s="25" t="s">
        <v>218</v>
      </c>
    </row>
    <row r="15" spans="1:19">
      <c r="A15" s="24" t="s">
        <v>56</v>
      </c>
      <c r="B15" s="25" t="s">
        <v>45</v>
      </c>
      <c r="C15" s="25" t="s">
        <v>28</v>
      </c>
      <c r="D15" s="25">
        <v>58</v>
      </c>
      <c r="E15" s="25">
        <v>1</v>
      </c>
      <c r="F15" s="25">
        <v>1</v>
      </c>
      <c r="G15" s="25">
        <v>4300</v>
      </c>
      <c r="H15" s="25">
        <v>1308303</v>
      </c>
      <c r="I15" s="25">
        <v>1160076</v>
      </c>
      <c r="J15" s="26" t="s">
        <v>255</v>
      </c>
      <c r="K15" s="25">
        <v>27563400437</v>
      </c>
      <c r="L15" s="25">
        <v>55882040</v>
      </c>
      <c r="M15" s="29" t="s">
        <v>256</v>
      </c>
      <c r="N15" s="25" t="s">
        <v>213</v>
      </c>
      <c r="O15" s="28" t="s">
        <v>233</v>
      </c>
      <c r="P15" s="28" t="s">
        <v>223</v>
      </c>
      <c r="Q15" s="25" t="s">
        <v>217</v>
      </c>
      <c r="R15" s="25" t="s">
        <v>257</v>
      </c>
      <c r="S15" s="25" t="s">
        <v>218</v>
      </c>
    </row>
    <row r="16" spans="1:19">
      <c r="A16" s="24" t="s">
        <v>59</v>
      </c>
      <c r="B16" s="25" t="s">
        <v>45</v>
      </c>
      <c r="C16" s="25" t="s">
        <v>17</v>
      </c>
      <c r="D16" s="25">
        <v>86</v>
      </c>
      <c r="E16" s="25">
        <v>1</v>
      </c>
      <c r="F16" s="25">
        <v>2</v>
      </c>
      <c r="G16" s="25">
        <v>5500</v>
      </c>
      <c r="H16" s="25">
        <v>1308304</v>
      </c>
      <c r="I16" s="25">
        <v>1160078</v>
      </c>
      <c r="J16" s="26" t="s">
        <v>258</v>
      </c>
      <c r="K16" s="25">
        <v>28563402106</v>
      </c>
      <c r="L16" s="25">
        <v>55787333</v>
      </c>
      <c r="M16" s="29" t="s">
        <v>259</v>
      </c>
      <c r="N16" s="25" t="s">
        <v>213</v>
      </c>
      <c r="O16" s="28" t="s">
        <v>260</v>
      </c>
      <c r="P16" s="28" t="s">
        <v>223</v>
      </c>
      <c r="Q16" s="25" t="s">
        <v>217</v>
      </c>
      <c r="R16" s="25" t="s">
        <v>250</v>
      </c>
      <c r="S16" s="25" t="s">
        <v>218</v>
      </c>
    </row>
    <row r="17" spans="1:19">
      <c r="A17" s="24" t="s">
        <v>61</v>
      </c>
      <c r="B17" s="25" t="s">
        <v>45</v>
      </c>
      <c r="C17" s="25" t="s">
        <v>17</v>
      </c>
      <c r="D17" s="25">
        <v>124</v>
      </c>
      <c r="E17" s="25">
        <v>2</v>
      </c>
      <c r="F17" s="25">
        <v>3</v>
      </c>
      <c r="G17" s="25">
        <v>6500</v>
      </c>
      <c r="H17" s="25">
        <v>1308305</v>
      </c>
      <c r="I17" s="25">
        <v>1160080</v>
      </c>
      <c r="J17" s="26" t="s">
        <v>261</v>
      </c>
      <c r="K17" s="25">
        <v>28081807681</v>
      </c>
      <c r="L17" s="25">
        <v>55622867</v>
      </c>
      <c r="M17" s="29" t="s">
        <v>262</v>
      </c>
      <c r="N17" s="25" t="s">
        <v>213</v>
      </c>
      <c r="O17" s="25" t="s">
        <v>263</v>
      </c>
      <c r="P17" s="28" t="s">
        <v>223</v>
      </c>
      <c r="Q17" s="25" t="s">
        <v>217</v>
      </c>
      <c r="R17" s="25" t="s">
        <v>213</v>
      </c>
      <c r="S17" s="25" t="s">
        <v>218</v>
      </c>
    </row>
    <row r="18" spans="1:19">
      <c r="A18" s="24" t="s">
        <v>62</v>
      </c>
      <c r="B18" s="25" t="s">
        <v>45</v>
      </c>
      <c r="C18" s="25" t="s">
        <v>17</v>
      </c>
      <c r="D18" s="25">
        <v>95</v>
      </c>
      <c r="E18" s="25">
        <v>1</v>
      </c>
      <c r="F18" s="25">
        <v>2</v>
      </c>
      <c r="G18" s="25">
        <v>5500</v>
      </c>
      <c r="H18" s="25">
        <v>1308306</v>
      </c>
      <c r="I18" s="25">
        <v>1160082</v>
      </c>
      <c r="J18" s="26" t="s">
        <v>264</v>
      </c>
      <c r="K18" s="25">
        <v>29678800167</v>
      </c>
      <c r="L18" s="25">
        <v>70112808</v>
      </c>
      <c r="M18" s="29" t="s">
        <v>265</v>
      </c>
      <c r="N18" s="25" t="s">
        <v>213</v>
      </c>
      <c r="O18" s="28" t="s">
        <v>260</v>
      </c>
      <c r="P18" s="28" t="s">
        <v>223</v>
      </c>
      <c r="Q18" s="25" t="s">
        <v>217</v>
      </c>
      <c r="R18" s="25" t="s">
        <v>266</v>
      </c>
      <c r="S18" s="25" t="s">
        <v>218</v>
      </c>
    </row>
    <row r="19" spans="1:19">
      <c r="A19" s="24" t="s">
        <v>64</v>
      </c>
      <c r="B19" s="25" t="s">
        <v>45</v>
      </c>
      <c r="C19" s="25" t="s">
        <v>17</v>
      </c>
      <c r="D19" s="25">
        <v>76</v>
      </c>
      <c r="E19" s="25">
        <v>1</v>
      </c>
      <c r="F19" s="25">
        <v>2</v>
      </c>
      <c r="G19" s="25">
        <v>5500</v>
      </c>
      <c r="H19" s="25">
        <v>1308307</v>
      </c>
      <c r="I19" s="25">
        <v>1160084</v>
      </c>
      <c r="J19" s="26" t="s">
        <v>232</v>
      </c>
      <c r="K19" s="25" t="s">
        <v>213</v>
      </c>
      <c r="L19" s="25">
        <v>50760767</v>
      </c>
      <c r="M19" s="29" t="s">
        <v>213</v>
      </c>
      <c r="N19" s="25" t="s">
        <v>213</v>
      </c>
      <c r="O19" s="28" t="s">
        <v>233</v>
      </c>
      <c r="P19" s="28" t="s">
        <v>223</v>
      </c>
      <c r="Q19" s="25" t="s">
        <v>217</v>
      </c>
      <c r="R19" s="25" t="s">
        <v>213</v>
      </c>
      <c r="S19" s="25" t="s">
        <v>218</v>
      </c>
    </row>
    <row r="20" spans="1:19">
      <c r="A20" s="24" t="s">
        <v>65</v>
      </c>
      <c r="B20" s="25" t="s">
        <v>45</v>
      </c>
      <c r="C20" s="25" t="s">
        <v>17</v>
      </c>
      <c r="D20" s="25">
        <v>133</v>
      </c>
      <c r="E20" s="25">
        <v>2</v>
      </c>
      <c r="F20" s="25">
        <v>3</v>
      </c>
      <c r="G20" s="25">
        <v>6500</v>
      </c>
      <c r="H20" s="25">
        <v>1308308</v>
      </c>
      <c r="I20" s="25">
        <v>1160086</v>
      </c>
      <c r="J20" s="26" t="s">
        <v>267</v>
      </c>
      <c r="K20" s="25">
        <v>26940000187</v>
      </c>
      <c r="L20" s="25">
        <v>55207995</v>
      </c>
      <c r="M20" s="29" t="s">
        <v>268</v>
      </c>
      <c r="N20" s="25" t="s">
        <v>213</v>
      </c>
      <c r="O20" s="28" t="s">
        <v>227</v>
      </c>
      <c r="P20" s="28" t="s">
        <v>223</v>
      </c>
      <c r="Q20" s="25" t="s">
        <v>217</v>
      </c>
      <c r="R20" s="25" t="s">
        <v>234</v>
      </c>
      <c r="S20" s="25" t="s">
        <v>218</v>
      </c>
    </row>
    <row r="21" spans="1:19">
      <c r="A21" s="24" t="s">
        <v>68</v>
      </c>
      <c r="B21" s="25" t="s">
        <v>45</v>
      </c>
      <c r="C21" s="25" t="s">
        <v>17</v>
      </c>
      <c r="D21" s="25">
        <v>145</v>
      </c>
      <c r="E21" s="25">
        <v>1</v>
      </c>
      <c r="F21" s="25">
        <v>2</v>
      </c>
      <c r="G21" s="25">
        <v>6500</v>
      </c>
      <c r="H21" s="25">
        <v>1308309</v>
      </c>
      <c r="I21" s="25">
        <v>1160088</v>
      </c>
      <c r="J21" s="26" t="s">
        <v>269</v>
      </c>
      <c r="K21" s="25">
        <v>29288600065</v>
      </c>
      <c r="L21" s="25">
        <v>55302942</v>
      </c>
      <c r="M21" s="29" t="s">
        <v>270</v>
      </c>
      <c r="N21" s="25" t="s">
        <v>213</v>
      </c>
      <c r="O21" s="25" t="s">
        <v>271</v>
      </c>
      <c r="P21" s="28" t="s">
        <v>223</v>
      </c>
      <c r="Q21" s="25" t="s">
        <v>217</v>
      </c>
      <c r="R21" s="25"/>
      <c r="S21" s="25" t="s">
        <v>218</v>
      </c>
    </row>
    <row r="22" spans="1:19">
      <c r="A22" s="24" t="s">
        <v>70</v>
      </c>
      <c r="B22" s="25" t="s">
        <v>71</v>
      </c>
      <c r="C22" s="25" t="s">
        <v>17</v>
      </c>
      <c r="D22" s="25">
        <v>146</v>
      </c>
      <c r="E22" s="25">
        <v>1</v>
      </c>
      <c r="F22" s="25">
        <v>2</v>
      </c>
      <c r="G22" s="25">
        <v>6500</v>
      </c>
      <c r="H22" s="25">
        <v>1308310</v>
      </c>
      <c r="I22" s="25">
        <v>1160090</v>
      </c>
      <c r="J22" s="26" t="s">
        <v>272</v>
      </c>
      <c r="K22" s="25">
        <v>28740001646</v>
      </c>
      <c r="L22" s="25">
        <v>77269334</v>
      </c>
      <c r="M22" s="29" t="s">
        <v>273</v>
      </c>
      <c r="N22" s="25" t="s">
        <v>213</v>
      </c>
      <c r="O22" s="28" t="s">
        <v>260</v>
      </c>
      <c r="P22" s="28" t="s">
        <v>223</v>
      </c>
      <c r="Q22" s="25" t="s">
        <v>217</v>
      </c>
      <c r="R22" s="25" t="s">
        <v>266</v>
      </c>
      <c r="S22" s="25" t="s">
        <v>218</v>
      </c>
    </row>
    <row r="23" spans="1:19">
      <c r="A23" s="24" t="s">
        <v>73</v>
      </c>
      <c r="B23" s="25" t="s">
        <v>71</v>
      </c>
      <c r="C23" s="25" t="s">
        <v>17</v>
      </c>
      <c r="D23" s="25">
        <v>135</v>
      </c>
      <c r="E23" s="25">
        <v>2</v>
      </c>
      <c r="F23" s="25">
        <v>3</v>
      </c>
      <c r="G23" s="25">
        <v>6500</v>
      </c>
      <c r="H23" s="25">
        <v>1308311</v>
      </c>
      <c r="I23" s="25">
        <v>1160092</v>
      </c>
      <c r="J23" s="26" t="s">
        <v>274</v>
      </c>
      <c r="K23" s="25">
        <v>28876000422</v>
      </c>
      <c r="L23" s="25">
        <v>66840945</v>
      </c>
      <c r="M23" s="29" t="s">
        <v>275</v>
      </c>
      <c r="N23" s="25" t="s">
        <v>213</v>
      </c>
      <c r="O23" s="28" t="s">
        <v>227</v>
      </c>
      <c r="P23" s="28" t="s">
        <v>223</v>
      </c>
      <c r="Q23" s="25" t="s">
        <v>217</v>
      </c>
      <c r="R23" s="25" t="s">
        <v>213</v>
      </c>
      <c r="S23" s="25" t="s">
        <v>218</v>
      </c>
    </row>
    <row r="24" spans="1:19">
      <c r="A24" s="24" t="s">
        <v>75</v>
      </c>
      <c r="B24" s="25" t="s">
        <v>71</v>
      </c>
      <c r="C24" s="25" t="s">
        <v>17</v>
      </c>
      <c r="D24" s="25">
        <v>73</v>
      </c>
      <c r="E24" s="25">
        <v>1</v>
      </c>
      <c r="F24" s="25">
        <v>2</v>
      </c>
      <c r="G24" s="25">
        <v>5500</v>
      </c>
      <c r="H24" s="25">
        <v>1308312</v>
      </c>
      <c r="I24" s="25">
        <v>1160094</v>
      </c>
      <c r="J24" s="26" t="s">
        <v>276</v>
      </c>
      <c r="K24" s="25">
        <v>28463402535</v>
      </c>
      <c r="L24" s="25">
        <v>55378788</v>
      </c>
      <c r="M24" s="29" t="s">
        <v>277</v>
      </c>
      <c r="N24" s="25" t="s">
        <v>213</v>
      </c>
      <c r="O24" s="28" t="s">
        <v>241</v>
      </c>
      <c r="P24" s="28" t="s">
        <v>223</v>
      </c>
      <c r="Q24" s="25" t="s">
        <v>217</v>
      </c>
      <c r="R24" s="25" t="s">
        <v>213</v>
      </c>
      <c r="S24" s="25" t="s">
        <v>218</v>
      </c>
    </row>
    <row r="25" spans="1:19">
      <c r="A25" s="24" t="s">
        <v>78</v>
      </c>
      <c r="B25" s="25" t="s">
        <v>71</v>
      </c>
      <c r="C25" s="25" t="s">
        <v>17</v>
      </c>
      <c r="D25" s="25">
        <v>76</v>
      </c>
      <c r="E25" s="25">
        <v>1</v>
      </c>
      <c r="F25" s="25">
        <v>2</v>
      </c>
      <c r="G25" s="25">
        <v>5500</v>
      </c>
      <c r="H25" s="25">
        <v>1308313</v>
      </c>
      <c r="I25" s="25">
        <v>1160096</v>
      </c>
      <c r="J25" s="26" t="s">
        <v>278</v>
      </c>
      <c r="K25" s="25">
        <v>28163401259</v>
      </c>
      <c r="L25" s="25">
        <v>30888814</v>
      </c>
      <c r="M25" s="29" t="s">
        <v>279</v>
      </c>
      <c r="N25" s="25" t="s">
        <v>213</v>
      </c>
      <c r="O25" s="28" t="s">
        <v>241</v>
      </c>
      <c r="P25" s="28" t="s">
        <v>223</v>
      </c>
      <c r="Q25" s="25" t="s">
        <v>217</v>
      </c>
      <c r="R25" s="28">
        <v>44537</v>
      </c>
      <c r="S25" s="25" t="s">
        <v>218</v>
      </c>
    </row>
    <row r="26" spans="1:19">
      <c r="A26" s="24" t="s">
        <v>80</v>
      </c>
      <c r="B26" s="25" t="s">
        <v>71</v>
      </c>
      <c r="C26" s="25" t="s">
        <v>17</v>
      </c>
      <c r="D26" s="25">
        <v>81</v>
      </c>
      <c r="E26" s="25">
        <v>1</v>
      </c>
      <c r="F26" s="25">
        <v>2</v>
      </c>
      <c r="G26" s="25">
        <v>5500</v>
      </c>
      <c r="H26" s="25">
        <v>1308314</v>
      </c>
      <c r="I26" s="25">
        <v>1160098</v>
      </c>
      <c r="J26" s="26" t="s">
        <v>280</v>
      </c>
      <c r="K26" s="25">
        <v>29463403743</v>
      </c>
      <c r="L26" s="25">
        <v>70252548</v>
      </c>
      <c r="M26" s="29" t="s">
        <v>281</v>
      </c>
      <c r="N26" s="25" t="s">
        <v>213</v>
      </c>
      <c r="O26" s="28" t="s">
        <v>260</v>
      </c>
      <c r="P26" s="28" t="s">
        <v>223</v>
      </c>
      <c r="Q26" s="25" t="s">
        <v>217</v>
      </c>
      <c r="R26" s="25" t="s">
        <v>282</v>
      </c>
      <c r="S26" s="25" t="s">
        <v>218</v>
      </c>
    </row>
    <row r="27" spans="1:19">
      <c r="A27" s="24" t="s">
        <v>82</v>
      </c>
      <c r="B27" s="25" t="s">
        <v>71</v>
      </c>
      <c r="C27" s="25" t="s">
        <v>28</v>
      </c>
      <c r="D27" s="25">
        <v>57</v>
      </c>
      <c r="E27" s="25">
        <v>1</v>
      </c>
      <c r="F27" s="25">
        <v>1</v>
      </c>
      <c r="G27" s="25">
        <v>4300</v>
      </c>
      <c r="H27" s="25">
        <v>1308315</v>
      </c>
      <c r="I27" s="25">
        <v>1160100</v>
      </c>
      <c r="J27" s="26" t="s">
        <v>283</v>
      </c>
      <c r="K27" s="25">
        <v>29682600469</v>
      </c>
      <c r="L27" s="25">
        <v>77035751</v>
      </c>
      <c r="M27" s="29" t="s">
        <v>284</v>
      </c>
      <c r="N27" s="25" t="s">
        <v>213</v>
      </c>
      <c r="O27" s="28" t="s">
        <v>227</v>
      </c>
      <c r="P27" s="28" t="s">
        <v>223</v>
      </c>
      <c r="Q27" s="25" t="s">
        <v>217</v>
      </c>
      <c r="R27" s="25" t="s">
        <v>266</v>
      </c>
      <c r="S27" s="25" t="s">
        <v>218</v>
      </c>
    </row>
    <row r="28" spans="1:19">
      <c r="A28" s="24" t="s">
        <v>87</v>
      </c>
      <c r="B28" s="25" t="s">
        <v>71</v>
      </c>
      <c r="C28" s="25" t="s">
        <v>17</v>
      </c>
      <c r="D28" s="25">
        <v>124</v>
      </c>
      <c r="E28" s="25">
        <v>2</v>
      </c>
      <c r="F28" s="25">
        <v>2</v>
      </c>
      <c r="G28" s="25">
        <v>6500</v>
      </c>
      <c r="H28" s="25">
        <v>1308317</v>
      </c>
      <c r="I28" s="25">
        <v>1160105</v>
      </c>
      <c r="J28" s="26" t="s">
        <v>285</v>
      </c>
      <c r="K28" s="25">
        <v>28558604473</v>
      </c>
      <c r="L28" s="25">
        <v>77998589</v>
      </c>
      <c r="M28" s="29" t="s">
        <v>286</v>
      </c>
      <c r="N28" s="25" t="s">
        <v>213</v>
      </c>
      <c r="O28" s="28" t="s">
        <v>227</v>
      </c>
      <c r="P28" s="28" t="s">
        <v>223</v>
      </c>
      <c r="Q28" s="25" t="s">
        <v>217</v>
      </c>
      <c r="R28" s="25" t="s">
        <v>253</v>
      </c>
      <c r="S28" s="25" t="s">
        <v>218</v>
      </c>
    </row>
    <row r="29" spans="1:19">
      <c r="A29" s="24" t="s">
        <v>89</v>
      </c>
      <c r="B29" s="25" t="s">
        <v>71</v>
      </c>
      <c r="C29" s="25" t="s">
        <v>17</v>
      </c>
      <c r="D29" s="25">
        <v>93</v>
      </c>
      <c r="E29" s="25">
        <v>1</v>
      </c>
      <c r="F29" s="25">
        <v>2</v>
      </c>
      <c r="G29" s="25">
        <v>5500</v>
      </c>
      <c r="H29" s="25">
        <v>1308318</v>
      </c>
      <c r="I29" s="25">
        <v>1160107</v>
      </c>
      <c r="J29" s="26" t="s">
        <v>287</v>
      </c>
      <c r="K29" s="25">
        <v>28763404076</v>
      </c>
      <c r="L29" s="25">
        <v>33377105</v>
      </c>
      <c r="M29" s="29" t="s">
        <v>288</v>
      </c>
      <c r="N29" s="25" t="s">
        <v>213</v>
      </c>
      <c r="O29" s="28" t="s">
        <v>230</v>
      </c>
      <c r="P29" s="28" t="s">
        <v>223</v>
      </c>
      <c r="Q29" s="25" t="s">
        <v>217</v>
      </c>
      <c r="R29" s="25" t="s">
        <v>213</v>
      </c>
      <c r="S29" s="25" t="s">
        <v>218</v>
      </c>
    </row>
    <row r="30" spans="1:19">
      <c r="A30" s="24" t="s">
        <v>92</v>
      </c>
      <c r="B30" s="25" t="s">
        <v>71</v>
      </c>
      <c r="C30" s="25" t="s">
        <v>17</v>
      </c>
      <c r="D30" s="25">
        <v>75</v>
      </c>
      <c r="E30" s="25">
        <v>1</v>
      </c>
      <c r="F30" s="25">
        <v>2</v>
      </c>
      <c r="G30" s="25">
        <v>5500</v>
      </c>
      <c r="H30" s="25">
        <v>1308319</v>
      </c>
      <c r="I30" s="25">
        <v>1160109</v>
      </c>
      <c r="J30" s="26" t="s">
        <v>289</v>
      </c>
      <c r="K30" s="25">
        <v>28542201648</v>
      </c>
      <c r="L30" s="25">
        <v>50335973</v>
      </c>
      <c r="M30" s="29" t="s">
        <v>290</v>
      </c>
      <c r="N30" s="25" t="s">
        <v>213</v>
      </c>
      <c r="O30" s="28" t="s">
        <v>227</v>
      </c>
      <c r="P30" s="28" t="s">
        <v>223</v>
      </c>
      <c r="Q30" s="25" t="s">
        <v>217</v>
      </c>
      <c r="R30" s="25" t="s">
        <v>213</v>
      </c>
      <c r="S30" s="25" t="s">
        <v>218</v>
      </c>
    </row>
    <row r="31" spans="1:19">
      <c r="A31" s="24" t="s">
        <v>94</v>
      </c>
      <c r="B31" s="25" t="s">
        <v>71</v>
      </c>
      <c r="C31" s="25" t="s">
        <v>17</v>
      </c>
      <c r="D31" s="25">
        <v>133</v>
      </c>
      <c r="E31" s="25">
        <v>2</v>
      </c>
      <c r="F31" s="25">
        <v>3</v>
      </c>
      <c r="G31" s="25">
        <v>6500</v>
      </c>
      <c r="H31" s="25">
        <v>1308320</v>
      </c>
      <c r="I31" s="25">
        <v>1160129</v>
      </c>
      <c r="J31" s="26" t="s">
        <v>291</v>
      </c>
      <c r="K31" s="25">
        <v>28378800165</v>
      </c>
      <c r="L31" s="25">
        <v>66551447</v>
      </c>
      <c r="M31" s="29" t="s">
        <v>292</v>
      </c>
      <c r="N31" s="25" t="s">
        <v>213</v>
      </c>
      <c r="O31" s="28" t="s">
        <v>227</v>
      </c>
      <c r="P31" s="28" t="s">
        <v>223</v>
      </c>
      <c r="Q31" s="25" t="s">
        <v>217</v>
      </c>
      <c r="R31" s="25" t="s">
        <v>224</v>
      </c>
      <c r="S31" s="25" t="s">
        <v>218</v>
      </c>
    </row>
    <row r="32" spans="1:19">
      <c r="A32" s="24" t="s">
        <v>97</v>
      </c>
      <c r="B32" s="25" t="s">
        <v>71</v>
      </c>
      <c r="C32" s="25" t="s">
        <v>17</v>
      </c>
      <c r="D32" s="25">
        <v>146</v>
      </c>
      <c r="E32" s="25">
        <v>1</v>
      </c>
      <c r="F32" s="25">
        <v>2</v>
      </c>
      <c r="G32" s="25">
        <v>6500</v>
      </c>
      <c r="H32" s="25">
        <v>1308321</v>
      </c>
      <c r="I32" s="25">
        <v>1160131</v>
      </c>
      <c r="J32" s="26" t="s">
        <v>98</v>
      </c>
      <c r="K32" s="25">
        <v>29263403433</v>
      </c>
      <c r="L32" s="25">
        <v>33877802</v>
      </c>
      <c r="M32" s="29" t="s">
        <v>293</v>
      </c>
      <c r="N32" s="25" t="s">
        <v>213</v>
      </c>
      <c r="O32" s="28">
        <v>44206</v>
      </c>
      <c r="P32" s="28" t="s">
        <v>223</v>
      </c>
      <c r="Q32" s="25" t="s">
        <v>217</v>
      </c>
      <c r="R32" s="25" t="s">
        <v>224</v>
      </c>
      <c r="S32" s="25" t="s">
        <v>218</v>
      </c>
    </row>
    <row r="33" spans="1:19">
      <c r="A33" s="24" t="s">
        <v>99</v>
      </c>
      <c r="B33" s="25" t="s">
        <v>100</v>
      </c>
      <c r="C33" s="25" t="s">
        <v>17</v>
      </c>
      <c r="D33" s="25">
        <v>146</v>
      </c>
      <c r="E33" s="25">
        <v>1</v>
      </c>
      <c r="F33" s="25">
        <v>2</v>
      </c>
      <c r="G33" s="25">
        <v>6500</v>
      </c>
      <c r="H33" s="25">
        <v>1308322</v>
      </c>
      <c r="I33" s="25">
        <v>1160133</v>
      </c>
      <c r="J33" s="26" t="s">
        <v>294</v>
      </c>
      <c r="K33" s="25">
        <v>25863401779</v>
      </c>
      <c r="L33" s="25">
        <v>66665059</v>
      </c>
      <c r="M33" s="29" t="s">
        <v>295</v>
      </c>
      <c r="N33" s="25" t="s">
        <v>213</v>
      </c>
      <c r="O33" s="28" t="s">
        <v>227</v>
      </c>
      <c r="P33" s="28" t="s">
        <v>223</v>
      </c>
      <c r="Q33" s="25" t="s">
        <v>217</v>
      </c>
      <c r="R33" s="25" t="s">
        <v>238</v>
      </c>
      <c r="S33" s="25" t="s">
        <v>218</v>
      </c>
    </row>
    <row r="34" spans="1:19">
      <c r="A34" s="24" t="s">
        <v>103</v>
      </c>
      <c r="B34" s="25" t="s">
        <v>100</v>
      </c>
      <c r="C34" s="25" t="s">
        <v>17</v>
      </c>
      <c r="D34" s="25">
        <v>135</v>
      </c>
      <c r="E34" s="25">
        <v>2</v>
      </c>
      <c r="F34" s="25">
        <v>3</v>
      </c>
      <c r="G34" s="25">
        <v>6500</v>
      </c>
      <c r="H34" s="25">
        <v>1308323</v>
      </c>
      <c r="I34" s="25">
        <v>1160135</v>
      </c>
      <c r="J34" s="26" t="s">
        <v>296</v>
      </c>
      <c r="K34" s="25">
        <v>28540000489</v>
      </c>
      <c r="L34" s="25">
        <v>33351746</v>
      </c>
      <c r="M34" s="29" t="s">
        <v>297</v>
      </c>
      <c r="N34" s="25" t="s">
        <v>213</v>
      </c>
      <c r="O34" s="28" t="s">
        <v>227</v>
      </c>
      <c r="P34" s="28" t="s">
        <v>223</v>
      </c>
      <c r="Q34" s="25" t="s">
        <v>217</v>
      </c>
      <c r="R34" s="25" t="s">
        <v>298</v>
      </c>
      <c r="S34" s="25" t="s">
        <v>218</v>
      </c>
    </row>
    <row r="35" spans="1:19">
      <c r="A35" s="24" t="s">
        <v>107</v>
      </c>
      <c r="B35" s="25" t="s">
        <v>100</v>
      </c>
      <c r="C35" s="25" t="s">
        <v>17</v>
      </c>
      <c r="D35" s="25">
        <v>73</v>
      </c>
      <c r="E35" s="25">
        <v>1</v>
      </c>
      <c r="F35" s="25">
        <v>2</v>
      </c>
      <c r="G35" s="25">
        <v>5500</v>
      </c>
      <c r="H35" s="25">
        <v>1308324</v>
      </c>
      <c r="I35" s="25">
        <v>1160139</v>
      </c>
      <c r="J35" s="26" t="s">
        <v>299</v>
      </c>
      <c r="K35" s="25">
        <v>28963402422</v>
      </c>
      <c r="L35" s="25">
        <v>66682881</v>
      </c>
      <c r="M35" s="29" t="s">
        <v>300</v>
      </c>
      <c r="N35" s="25" t="s">
        <v>213</v>
      </c>
      <c r="O35" s="28" t="s">
        <v>241</v>
      </c>
      <c r="P35" s="28" t="s">
        <v>223</v>
      </c>
      <c r="Q35" s="25" t="s">
        <v>217</v>
      </c>
      <c r="R35" s="25" t="s">
        <v>234</v>
      </c>
      <c r="S35" s="25" t="s">
        <v>218</v>
      </c>
    </row>
    <row r="36" spans="1:19">
      <c r="A36" s="24" t="s">
        <v>109</v>
      </c>
      <c r="B36" s="25" t="s">
        <v>100</v>
      </c>
      <c r="C36" s="25" t="s">
        <v>17</v>
      </c>
      <c r="D36" s="25">
        <v>76</v>
      </c>
      <c r="E36" s="25">
        <v>1</v>
      </c>
      <c r="F36" s="25">
        <v>2</v>
      </c>
      <c r="G36" s="25">
        <v>5500</v>
      </c>
      <c r="H36" s="25">
        <v>1308325</v>
      </c>
      <c r="I36" s="25">
        <v>1160139</v>
      </c>
      <c r="J36" s="26" t="s">
        <v>301</v>
      </c>
      <c r="K36" s="25">
        <v>28999900311</v>
      </c>
      <c r="L36" s="25">
        <v>55993699</v>
      </c>
      <c r="M36" s="29" t="s">
        <v>302</v>
      </c>
      <c r="N36" s="25" t="s">
        <v>213</v>
      </c>
      <c r="O36" s="28" t="s">
        <v>227</v>
      </c>
      <c r="P36" s="28" t="s">
        <v>223</v>
      </c>
      <c r="Q36" s="25" t="s">
        <v>217</v>
      </c>
      <c r="R36" s="25" t="s">
        <v>213</v>
      </c>
      <c r="S36" s="25" t="s">
        <v>218</v>
      </c>
    </row>
    <row r="37" spans="1:19">
      <c r="A37" s="24" t="s">
        <v>111</v>
      </c>
      <c r="B37" s="25" t="s">
        <v>100</v>
      </c>
      <c r="C37" s="25" t="s">
        <v>17</v>
      </c>
      <c r="D37" s="25">
        <v>81</v>
      </c>
      <c r="E37" s="25">
        <v>1</v>
      </c>
      <c r="F37" s="25">
        <v>2</v>
      </c>
      <c r="G37" s="25">
        <v>5500</v>
      </c>
      <c r="H37" s="25">
        <v>1308326</v>
      </c>
      <c r="I37" s="25">
        <v>1160141</v>
      </c>
      <c r="J37" s="26" t="s">
        <v>303</v>
      </c>
      <c r="K37" s="25">
        <v>30263402887</v>
      </c>
      <c r="L37" s="25">
        <v>66151499</v>
      </c>
      <c r="M37" s="29" t="s">
        <v>304</v>
      </c>
      <c r="N37" s="25"/>
      <c r="O37" s="25" t="s">
        <v>305</v>
      </c>
      <c r="P37" s="28" t="s">
        <v>223</v>
      </c>
      <c r="Q37" s="25" t="s">
        <v>217</v>
      </c>
      <c r="R37" s="25" t="s">
        <v>213</v>
      </c>
      <c r="S37" s="25" t="s">
        <v>218</v>
      </c>
    </row>
    <row r="38" spans="1:19">
      <c r="A38" s="24" t="s">
        <v>114</v>
      </c>
      <c r="B38" s="25" t="s">
        <v>100</v>
      </c>
      <c r="C38" s="25" t="s">
        <v>28</v>
      </c>
      <c r="D38" s="25">
        <v>57</v>
      </c>
      <c r="E38" s="25">
        <v>1</v>
      </c>
      <c r="F38" s="25">
        <v>1</v>
      </c>
      <c r="G38" s="25">
        <v>4300</v>
      </c>
      <c r="H38" s="25">
        <v>1308327</v>
      </c>
      <c r="I38" s="25">
        <v>1160143</v>
      </c>
      <c r="J38" s="26" t="s">
        <v>232</v>
      </c>
      <c r="K38" s="25" t="s">
        <v>213</v>
      </c>
      <c r="L38" s="25">
        <v>50760767</v>
      </c>
      <c r="M38" s="31" t="s">
        <v>213</v>
      </c>
      <c r="N38" s="25" t="s">
        <v>213</v>
      </c>
      <c r="O38" s="28" t="s">
        <v>233</v>
      </c>
      <c r="P38" s="28" t="s">
        <v>223</v>
      </c>
      <c r="Q38" s="25" t="s">
        <v>217</v>
      </c>
      <c r="R38" s="25" t="s">
        <v>213</v>
      </c>
      <c r="S38" s="25" t="s">
        <v>218</v>
      </c>
    </row>
    <row r="39" spans="1:19">
      <c r="A39" s="24" t="s">
        <v>116</v>
      </c>
      <c r="B39" s="25" t="s">
        <v>100</v>
      </c>
      <c r="C39" s="25" t="s">
        <v>17</v>
      </c>
      <c r="D39" s="25">
        <v>86</v>
      </c>
      <c r="E39" s="25">
        <v>1</v>
      </c>
      <c r="F39" s="25">
        <v>2</v>
      </c>
      <c r="G39" s="25">
        <v>5500</v>
      </c>
      <c r="H39" s="25">
        <v>1308328</v>
      </c>
      <c r="I39" s="25">
        <v>1160145</v>
      </c>
      <c r="J39" s="26" t="s">
        <v>306</v>
      </c>
      <c r="K39" s="25">
        <v>28771000255</v>
      </c>
      <c r="L39" s="25">
        <v>77985331</v>
      </c>
      <c r="M39" s="29" t="s">
        <v>307</v>
      </c>
      <c r="N39" s="25" t="s">
        <v>213</v>
      </c>
      <c r="O39" s="28" t="s">
        <v>308</v>
      </c>
      <c r="P39" s="28" t="s">
        <v>223</v>
      </c>
      <c r="Q39" s="25" t="s">
        <v>217</v>
      </c>
      <c r="R39" s="28">
        <v>44537</v>
      </c>
      <c r="S39" s="25" t="s">
        <v>218</v>
      </c>
    </row>
    <row r="40" spans="1:19">
      <c r="A40" s="24" t="s">
        <v>119</v>
      </c>
      <c r="B40" s="25" t="s">
        <v>100</v>
      </c>
      <c r="C40" s="25" t="s">
        <v>17</v>
      </c>
      <c r="D40" s="25">
        <v>124</v>
      </c>
      <c r="E40" s="25">
        <v>2</v>
      </c>
      <c r="F40" s="25">
        <v>3</v>
      </c>
      <c r="G40" s="25">
        <v>6500</v>
      </c>
      <c r="H40" s="25">
        <v>1308329</v>
      </c>
      <c r="I40" s="25">
        <v>1160147</v>
      </c>
      <c r="J40" s="26" t="s">
        <v>309</v>
      </c>
      <c r="K40" s="25">
        <v>28581806531</v>
      </c>
      <c r="L40" s="25">
        <v>74461820</v>
      </c>
      <c r="M40" s="29" t="s">
        <v>310</v>
      </c>
      <c r="N40" s="25" t="s">
        <v>213</v>
      </c>
      <c r="O40" s="28" t="s">
        <v>227</v>
      </c>
      <c r="P40" s="28" t="s">
        <v>223</v>
      </c>
      <c r="Q40" s="25" t="s">
        <v>217</v>
      </c>
      <c r="R40" s="25" t="s">
        <v>213</v>
      </c>
      <c r="S40" s="25" t="s">
        <v>218</v>
      </c>
    </row>
    <row r="41" spans="1:19">
      <c r="A41" s="24" t="s">
        <v>121</v>
      </c>
      <c r="B41" s="25" t="s">
        <v>100</v>
      </c>
      <c r="C41" s="25" t="s">
        <v>17</v>
      </c>
      <c r="D41" s="25">
        <v>93</v>
      </c>
      <c r="E41" s="25">
        <v>1</v>
      </c>
      <c r="F41" s="25">
        <v>2</v>
      </c>
      <c r="G41" s="25">
        <v>5500</v>
      </c>
      <c r="H41" s="25">
        <v>1308330</v>
      </c>
      <c r="I41" s="25">
        <v>1160149</v>
      </c>
      <c r="J41" s="26" t="s">
        <v>311</v>
      </c>
      <c r="K41" s="25">
        <v>29078801795</v>
      </c>
      <c r="L41" s="25">
        <v>66880940</v>
      </c>
      <c r="M41" s="29" t="s">
        <v>312</v>
      </c>
      <c r="N41" s="25" t="s">
        <v>213</v>
      </c>
      <c r="O41" s="28" t="s">
        <v>227</v>
      </c>
      <c r="P41" s="28" t="s">
        <v>223</v>
      </c>
      <c r="Q41" s="25" t="s">
        <v>217</v>
      </c>
      <c r="R41" s="25" t="s">
        <v>213</v>
      </c>
      <c r="S41" s="25" t="s">
        <v>218</v>
      </c>
    </row>
    <row r="42" spans="1:19">
      <c r="A42" s="24" t="s">
        <v>124</v>
      </c>
      <c r="B42" s="25" t="s">
        <v>100</v>
      </c>
      <c r="C42" s="25" t="s">
        <v>17</v>
      </c>
      <c r="D42" s="25">
        <v>75</v>
      </c>
      <c r="E42" s="25">
        <v>1</v>
      </c>
      <c r="F42" s="25">
        <v>2</v>
      </c>
      <c r="G42" s="25">
        <v>5500</v>
      </c>
      <c r="H42" s="25">
        <v>1308331</v>
      </c>
      <c r="I42" s="25">
        <v>1160151</v>
      </c>
      <c r="J42" s="26" t="s">
        <v>313</v>
      </c>
      <c r="K42" s="25">
        <v>27342200594</v>
      </c>
      <c r="L42" s="25">
        <v>55074516</v>
      </c>
      <c r="M42" s="29" t="s">
        <v>314</v>
      </c>
      <c r="N42" s="25" t="s">
        <v>213</v>
      </c>
      <c r="O42" s="28" t="s">
        <v>227</v>
      </c>
      <c r="P42" s="28" t="s">
        <v>223</v>
      </c>
      <c r="Q42" s="25" t="s">
        <v>217</v>
      </c>
      <c r="R42" s="25" t="s">
        <v>231</v>
      </c>
      <c r="S42" s="25" t="s">
        <v>218</v>
      </c>
    </row>
    <row r="43" spans="1:19">
      <c r="A43" s="24" t="s">
        <v>126</v>
      </c>
      <c r="B43" s="25" t="s">
        <v>100</v>
      </c>
      <c r="C43" s="25" t="s">
        <v>17</v>
      </c>
      <c r="D43" s="25">
        <v>133</v>
      </c>
      <c r="E43" s="25">
        <v>2</v>
      </c>
      <c r="F43" s="25">
        <v>3</v>
      </c>
      <c r="G43" s="25">
        <v>6500</v>
      </c>
      <c r="H43" s="25">
        <v>1308332</v>
      </c>
      <c r="I43" s="25">
        <v>1160153</v>
      </c>
      <c r="J43" s="26" t="s">
        <v>315</v>
      </c>
      <c r="K43" s="25">
        <v>28342201795</v>
      </c>
      <c r="L43" s="25">
        <v>33120977</v>
      </c>
      <c r="M43" s="29" t="s">
        <v>316</v>
      </c>
      <c r="N43" s="25" t="s">
        <v>213</v>
      </c>
      <c r="O43" s="28" t="s">
        <v>317</v>
      </c>
      <c r="P43" s="28" t="s">
        <v>223</v>
      </c>
      <c r="Q43" s="25" t="s">
        <v>217</v>
      </c>
      <c r="R43" s="25" t="s">
        <v>318</v>
      </c>
      <c r="S43" s="25" t="s">
        <v>218</v>
      </c>
    </row>
    <row r="44" spans="1:19" s="14" customFormat="1" ht="14.25" customHeight="1">
      <c r="A44" s="24" t="s">
        <v>128</v>
      </c>
      <c r="B44" s="25" t="s">
        <v>100</v>
      </c>
      <c r="C44" s="25" t="s">
        <v>17</v>
      </c>
      <c r="D44" s="25">
        <v>146</v>
      </c>
      <c r="E44" s="25">
        <v>1</v>
      </c>
      <c r="F44" s="25">
        <v>2</v>
      </c>
      <c r="G44" s="25">
        <v>6500</v>
      </c>
      <c r="H44" s="25">
        <v>1308333</v>
      </c>
      <c r="I44" s="25">
        <v>1160155</v>
      </c>
      <c r="J44" s="26" t="s">
        <v>319</v>
      </c>
      <c r="K44" s="32">
        <v>29340000464</v>
      </c>
      <c r="L44" s="25">
        <v>33322411</v>
      </c>
      <c r="M44" s="29" t="s">
        <v>320</v>
      </c>
      <c r="N44" s="25" t="s">
        <v>213</v>
      </c>
      <c r="O44" s="28" t="s">
        <v>321</v>
      </c>
      <c r="P44" s="25" t="s">
        <v>322</v>
      </c>
      <c r="Q44" s="25" t="s">
        <v>217</v>
      </c>
      <c r="R44" s="28">
        <v>44415</v>
      </c>
      <c r="S44" s="25" t="s">
        <v>218</v>
      </c>
    </row>
    <row r="45" spans="1:19">
      <c r="A45" s="24" t="s">
        <v>130</v>
      </c>
      <c r="B45" s="25" t="s">
        <v>131</v>
      </c>
      <c r="C45" s="25" t="s">
        <v>17</v>
      </c>
      <c r="D45" s="25">
        <v>146</v>
      </c>
      <c r="E45" s="25">
        <v>1</v>
      </c>
      <c r="F45" s="25">
        <v>2</v>
      </c>
      <c r="G45" s="25">
        <v>6500</v>
      </c>
      <c r="H45" s="25">
        <v>1308334</v>
      </c>
      <c r="I45" s="25">
        <v>1160157</v>
      </c>
      <c r="J45" s="26" t="s">
        <v>323</v>
      </c>
      <c r="K45" s="25">
        <v>29299900389</v>
      </c>
      <c r="L45" s="25">
        <v>33353645</v>
      </c>
      <c r="M45" s="29" t="s">
        <v>324</v>
      </c>
      <c r="N45" s="25" t="s">
        <v>213</v>
      </c>
      <c r="O45" s="28" t="s">
        <v>227</v>
      </c>
      <c r="P45" s="28" t="s">
        <v>223</v>
      </c>
      <c r="Q45" s="25" t="s">
        <v>217</v>
      </c>
      <c r="R45" s="25" t="s">
        <v>238</v>
      </c>
      <c r="S45" s="25" t="s">
        <v>218</v>
      </c>
    </row>
    <row r="46" spans="1:19">
      <c r="A46" s="24" t="s">
        <v>134</v>
      </c>
      <c r="B46" s="25" t="s">
        <v>131</v>
      </c>
      <c r="C46" s="25" t="s">
        <v>17</v>
      </c>
      <c r="D46" s="25">
        <v>134</v>
      </c>
      <c r="E46" s="25">
        <v>2</v>
      </c>
      <c r="F46" s="25">
        <v>3</v>
      </c>
      <c r="G46" s="25">
        <v>6500</v>
      </c>
      <c r="H46" s="25">
        <v>1308335</v>
      </c>
      <c r="I46" s="25">
        <v>1160159</v>
      </c>
      <c r="J46" s="26" t="s">
        <v>325</v>
      </c>
      <c r="K46" s="25">
        <v>28301200119</v>
      </c>
      <c r="L46" s="25">
        <v>33423370</v>
      </c>
      <c r="M46" s="29" t="s">
        <v>326</v>
      </c>
      <c r="N46" s="25" t="s">
        <v>213</v>
      </c>
      <c r="O46" s="28" t="s">
        <v>227</v>
      </c>
      <c r="P46" s="28" t="s">
        <v>223</v>
      </c>
      <c r="Q46" s="25" t="s">
        <v>217</v>
      </c>
      <c r="R46" s="25" t="s">
        <v>238</v>
      </c>
      <c r="S46" s="25" t="s">
        <v>218</v>
      </c>
    </row>
    <row r="47" spans="1:19">
      <c r="A47" s="24" t="s">
        <v>136</v>
      </c>
      <c r="B47" s="25" t="s">
        <v>131</v>
      </c>
      <c r="C47" s="25" t="s">
        <v>17</v>
      </c>
      <c r="D47" s="25">
        <v>73</v>
      </c>
      <c r="E47" s="25">
        <v>1</v>
      </c>
      <c r="F47" s="25">
        <v>2</v>
      </c>
      <c r="G47" s="25">
        <v>5500</v>
      </c>
      <c r="H47" s="25">
        <v>1308336</v>
      </c>
      <c r="I47" s="25">
        <v>1160162</v>
      </c>
      <c r="J47" s="26" t="s">
        <v>327</v>
      </c>
      <c r="K47" s="25">
        <v>29663404407</v>
      </c>
      <c r="L47" s="25">
        <v>66223388</v>
      </c>
      <c r="M47" s="29" t="s">
        <v>328</v>
      </c>
      <c r="N47" s="25" t="s">
        <v>213</v>
      </c>
      <c r="O47" s="28" t="s">
        <v>329</v>
      </c>
      <c r="P47" s="28" t="s">
        <v>223</v>
      </c>
      <c r="Q47" s="25" t="s">
        <v>217</v>
      </c>
      <c r="R47" s="25" t="s">
        <v>318</v>
      </c>
      <c r="S47" s="25" t="s">
        <v>218</v>
      </c>
    </row>
    <row r="48" spans="1:19">
      <c r="A48" s="24" t="s">
        <v>139</v>
      </c>
      <c r="B48" s="25" t="s">
        <v>131</v>
      </c>
      <c r="C48" s="25" t="s">
        <v>17</v>
      </c>
      <c r="D48" s="25">
        <v>75</v>
      </c>
      <c r="E48" s="25">
        <v>1</v>
      </c>
      <c r="F48" s="25">
        <v>2</v>
      </c>
      <c r="G48" s="25">
        <v>5500</v>
      </c>
      <c r="H48" s="25">
        <v>1308337</v>
      </c>
      <c r="I48" s="25">
        <v>1160164</v>
      </c>
      <c r="J48" s="26" t="s">
        <v>330</v>
      </c>
      <c r="K48" s="25">
        <v>29473600060</v>
      </c>
      <c r="L48" s="25">
        <v>77885228</v>
      </c>
      <c r="M48" s="29" t="s">
        <v>331</v>
      </c>
      <c r="N48" s="25" t="s">
        <v>213</v>
      </c>
      <c r="O48" s="28" t="s">
        <v>260</v>
      </c>
      <c r="P48" s="28" t="s">
        <v>223</v>
      </c>
      <c r="Q48" s="25" t="s">
        <v>217</v>
      </c>
      <c r="R48" s="25" t="s">
        <v>238</v>
      </c>
      <c r="S48" s="25" t="s">
        <v>218</v>
      </c>
    </row>
    <row r="49" spans="1:19">
      <c r="A49" s="24" t="s">
        <v>141</v>
      </c>
      <c r="B49" s="25" t="s">
        <v>131</v>
      </c>
      <c r="C49" s="25" t="s">
        <v>17</v>
      </c>
      <c r="D49" s="25">
        <v>80</v>
      </c>
      <c r="E49" s="25">
        <v>1</v>
      </c>
      <c r="F49" s="25">
        <v>2</v>
      </c>
      <c r="G49" s="25">
        <v>5500</v>
      </c>
      <c r="H49" s="25">
        <v>1308338</v>
      </c>
      <c r="I49" s="25">
        <v>1160166</v>
      </c>
      <c r="J49" s="26" t="s">
        <v>332</v>
      </c>
      <c r="K49" s="25">
        <v>28863402054</v>
      </c>
      <c r="L49" s="25">
        <v>66668288</v>
      </c>
      <c r="M49" s="29" t="s">
        <v>333</v>
      </c>
      <c r="N49" s="25" t="s">
        <v>213</v>
      </c>
      <c r="O49" s="28" t="s">
        <v>230</v>
      </c>
      <c r="P49" s="28" t="s">
        <v>223</v>
      </c>
      <c r="Q49" s="25" t="s">
        <v>217</v>
      </c>
      <c r="R49" s="25" t="s">
        <v>238</v>
      </c>
      <c r="S49" s="25" t="s">
        <v>218</v>
      </c>
    </row>
    <row r="50" spans="1:19">
      <c r="A50" s="24" t="s">
        <v>144</v>
      </c>
      <c r="B50" s="25" t="s">
        <v>131</v>
      </c>
      <c r="C50" s="25" t="s">
        <v>28</v>
      </c>
      <c r="D50" s="25">
        <v>58</v>
      </c>
      <c r="E50" s="25">
        <v>1</v>
      </c>
      <c r="F50" s="25">
        <v>1</v>
      </c>
      <c r="G50" s="25">
        <v>4300</v>
      </c>
      <c r="H50" s="25">
        <v>1308339</v>
      </c>
      <c r="I50" s="25">
        <v>1160168</v>
      </c>
      <c r="J50" s="26" t="s">
        <v>334</v>
      </c>
      <c r="K50" s="25">
        <v>28263401589</v>
      </c>
      <c r="L50" s="25">
        <v>55862223</v>
      </c>
      <c r="M50" s="29" t="s">
        <v>335</v>
      </c>
      <c r="N50" s="25" t="s">
        <v>213</v>
      </c>
      <c r="O50" s="25" t="s">
        <v>263</v>
      </c>
      <c r="P50" s="28" t="s">
        <v>223</v>
      </c>
      <c r="Q50" s="25" t="s">
        <v>217</v>
      </c>
      <c r="R50" s="25" t="s">
        <v>213</v>
      </c>
      <c r="S50" s="25" t="s">
        <v>218</v>
      </c>
    </row>
    <row r="51" spans="1:19">
      <c r="A51" s="24" t="s">
        <v>146</v>
      </c>
      <c r="B51" s="25" t="s">
        <v>131</v>
      </c>
      <c r="C51" s="25" t="s">
        <v>17</v>
      </c>
      <c r="D51" s="25">
        <v>86</v>
      </c>
      <c r="E51" s="25">
        <v>1</v>
      </c>
      <c r="F51" s="25">
        <v>2</v>
      </c>
      <c r="G51" s="25">
        <v>5500</v>
      </c>
      <c r="H51" s="25">
        <v>1308340</v>
      </c>
      <c r="I51" s="25">
        <v>1160170</v>
      </c>
      <c r="J51" s="26" t="s">
        <v>336</v>
      </c>
      <c r="K51" s="25">
        <v>28863403014</v>
      </c>
      <c r="L51" s="25">
        <v>66611355</v>
      </c>
      <c r="M51" s="29" t="s">
        <v>337</v>
      </c>
      <c r="N51" s="25" t="s">
        <v>213</v>
      </c>
      <c r="O51" s="25" t="s">
        <v>271</v>
      </c>
      <c r="P51" s="28" t="s">
        <v>223</v>
      </c>
      <c r="Q51" s="25" t="s">
        <v>217</v>
      </c>
      <c r="R51" s="25" t="s">
        <v>266</v>
      </c>
      <c r="S51" s="25" t="s">
        <v>218</v>
      </c>
    </row>
    <row r="52" spans="1:19">
      <c r="A52" s="24" t="s">
        <v>150</v>
      </c>
      <c r="B52" s="25" t="s">
        <v>131</v>
      </c>
      <c r="C52" s="25" t="s">
        <v>17</v>
      </c>
      <c r="D52" s="25">
        <v>124</v>
      </c>
      <c r="E52" s="25">
        <v>2</v>
      </c>
      <c r="F52" s="25">
        <v>3</v>
      </c>
      <c r="G52" s="25">
        <v>6500</v>
      </c>
      <c r="H52" s="25">
        <v>1308341</v>
      </c>
      <c r="I52" s="25">
        <v>1160172</v>
      </c>
      <c r="J52" s="26" t="s">
        <v>338</v>
      </c>
      <c r="K52" s="25">
        <v>27152800082</v>
      </c>
      <c r="L52" s="25">
        <v>50555777</v>
      </c>
      <c r="M52" s="29" t="s">
        <v>339</v>
      </c>
      <c r="N52" s="25" t="s">
        <v>213</v>
      </c>
      <c r="O52" s="28" t="s">
        <v>227</v>
      </c>
      <c r="P52" s="28" t="s">
        <v>223</v>
      </c>
      <c r="Q52" s="25" t="s">
        <v>217</v>
      </c>
      <c r="R52" s="25" t="s">
        <v>340</v>
      </c>
      <c r="S52" s="25" t="s">
        <v>218</v>
      </c>
    </row>
    <row r="53" spans="1:19">
      <c r="A53" s="24" t="s">
        <v>153</v>
      </c>
      <c r="B53" s="25" t="s">
        <v>131</v>
      </c>
      <c r="C53" s="25" t="s">
        <v>17</v>
      </c>
      <c r="D53" s="25">
        <v>94</v>
      </c>
      <c r="E53" s="25">
        <v>1</v>
      </c>
      <c r="F53" s="25">
        <v>2</v>
      </c>
      <c r="G53" s="25">
        <v>5500</v>
      </c>
      <c r="H53" s="25">
        <v>1308342</v>
      </c>
      <c r="I53" s="25">
        <v>1160174</v>
      </c>
      <c r="J53" s="26" t="s">
        <v>341</v>
      </c>
      <c r="K53" s="25">
        <v>28976000508</v>
      </c>
      <c r="L53" s="25">
        <v>66903233</v>
      </c>
      <c r="M53" s="29" t="s">
        <v>342</v>
      </c>
      <c r="N53" s="25" t="s">
        <v>213</v>
      </c>
      <c r="O53" s="28" t="s">
        <v>227</v>
      </c>
      <c r="P53" s="28" t="s">
        <v>223</v>
      </c>
      <c r="Q53" s="25" t="s">
        <v>217</v>
      </c>
      <c r="R53" s="25" t="s">
        <v>343</v>
      </c>
      <c r="S53" s="25" t="s">
        <v>218</v>
      </c>
    </row>
    <row r="54" spans="1:19">
      <c r="A54" s="24" t="s">
        <v>155</v>
      </c>
      <c r="B54" s="25" t="s">
        <v>131</v>
      </c>
      <c r="C54" s="25" t="s">
        <v>17</v>
      </c>
      <c r="D54" s="25">
        <v>75</v>
      </c>
      <c r="E54" s="25">
        <v>1</v>
      </c>
      <c r="F54" s="25">
        <v>2</v>
      </c>
      <c r="G54" s="25">
        <v>5500</v>
      </c>
      <c r="H54" s="25">
        <v>1308343</v>
      </c>
      <c r="I54" s="25">
        <v>1160176</v>
      </c>
      <c r="J54" s="26" t="s">
        <v>344</v>
      </c>
      <c r="K54" s="25">
        <v>27363401309</v>
      </c>
      <c r="L54" s="25">
        <v>66996660</v>
      </c>
      <c r="M54" s="29" t="s">
        <v>345</v>
      </c>
      <c r="N54" s="25" t="s">
        <v>213</v>
      </c>
      <c r="O54" s="28" t="s">
        <v>233</v>
      </c>
      <c r="P54" s="28" t="s">
        <v>223</v>
      </c>
      <c r="Q54" s="25" t="s">
        <v>217</v>
      </c>
      <c r="R54" s="25" t="s">
        <v>224</v>
      </c>
      <c r="S54" s="25" t="s">
        <v>218</v>
      </c>
    </row>
    <row r="55" spans="1:19">
      <c r="A55" s="24" t="s">
        <v>158</v>
      </c>
      <c r="B55" s="25" t="s">
        <v>131</v>
      </c>
      <c r="C55" s="25" t="s">
        <v>17</v>
      </c>
      <c r="D55" s="25">
        <v>132</v>
      </c>
      <c r="E55" s="25">
        <v>2</v>
      </c>
      <c r="F55" s="25">
        <v>3</v>
      </c>
      <c r="G55" s="25">
        <v>6500</v>
      </c>
      <c r="H55" s="25">
        <v>1308344</v>
      </c>
      <c r="I55" s="25">
        <v>1160178</v>
      </c>
      <c r="J55" s="26" t="s">
        <v>346</v>
      </c>
      <c r="K55" s="25">
        <v>29240001170</v>
      </c>
      <c r="L55" s="25">
        <v>74797992</v>
      </c>
      <c r="M55" s="29" t="s">
        <v>347</v>
      </c>
      <c r="N55" s="25" t="s">
        <v>213</v>
      </c>
      <c r="O55" s="28" t="s">
        <v>227</v>
      </c>
      <c r="P55" s="28" t="s">
        <v>223</v>
      </c>
      <c r="Q55" s="25" t="s">
        <v>217</v>
      </c>
      <c r="R55" s="25" t="s">
        <v>213</v>
      </c>
      <c r="S55" s="25" t="s">
        <v>218</v>
      </c>
    </row>
  </sheetData>
  <phoneticPr fontId="6" type="noConversion"/>
  <hyperlinks>
    <hyperlink ref="N2" r:id="rId1" xr:uid="{6CABCDF4-F17A-41EE-A2DB-FFAC1A844911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Mohannad</dc:creator>
  <cp:keywords/>
  <dc:description/>
  <cp:lastModifiedBy/>
  <cp:revision/>
  <dcterms:created xsi:type="dcterms:W3CDTF">2020-07-14T11:22:22Z</dcterms:created>
  <dcterms:modified xsi:type="dcterms:W3CDTF">2021-10-01T00:57:03Z</dcterms:modified>
  <cp:category/>
  <cp:contentStatus/>
</cp:coreProperties>
</file>