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数据" sheetId="1" r:id="rId1"/>
    <sheet name="分析" sheetId="2" r:id="rId2"/>
  </sheets>
  <calcPr calcId="15251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2" i="2"/>
  <c r="I15" i="2"/>
  <c r="H15" i="2"/>
  <c r="G15" i="2"/>
  <c r="F15" i="2"/>
  <c r="E15" i="2"/>
  <c r="D15" i="2"/>
  <c r="C15" i="2"/>
  <c r="H25" i="1" l="1"/>
  <c r="F25" i="1"/>
  <c r="D25" i="1"/>
  <c r="C25" i="1"/>
  <c r="G25" i="1"/>
  <c r="B25" i="1"/>
  <c r="E25" i="1"/>
</calcChain>
</file>

<file path=xl/sharedStrings.xml><?xml version="1.0" encoding="utf-8"?>
<sst xmlns="http://schemas.openxmlformats.org/spreadsheetml/2006/main" count="63" uniqueCount="32">
  <si>
    <t>zendframework</t>
  </si>
  <si>
    <t>tgstation</t>
  </si>
  <si>
    <t>sympy</t>
  </si>
  <si>
    <t>symfony</t>
  </si>
  <si>
    <t>scala</t>
  </si>
  <si>
    <t>rails</t>
  </si>
  <si>
    <t>puppetlabs</t>
  </si>
  <si>
    <t>hrydgard</t>
  </si>
  <si>
    <t>openmicroscopy</t>
  </si>
  <si>
    <t>rapid7</t>
  </si>
  <si>
    <t>Katello</t>
  </si>
  <si>
    <t>joomla</t>
  </si>
  <si>
    <t>ipython</t>
  </si>
  <si>
    <t>caskroom</t>
  </si>
  <si>
    <t>dlang</t>
  </si>
  <si>
    <t>owncloud</t>
  </si>
  <si>
    <t>cocos2d</t>
  </si>
  <si>
    <t>cdnjs</t>
  </si>
  <si>
    <t>cakephp</t>
  </si>
  <si>
    <t>adobe</t>
  </si>
  <si>
    <t>twbs</t>
  </si>
  <si>
    <t>bitcoin</t>
  </si>
  <si>
    <t>Baystation12</t>
  </si>
  <si>
    <t>组织</t>
    <phoneticPr fontId="1" type="noConversion"/>
  </si>
  <si>
    <t>gousios正确率</t>
    <phoneticPr fontId="1" type="noConversion"/>
  </si>
  <si>
    <t>ayonel正确率</t>
    <phoneticPr fontId="1" type="noConversion"/>
  </si>
  <si>
    <t>测试集正样本比例</t>
    <phoneticPr fontId="1" type="noConversion"/>
  </si>
  <si>
    <t>单用commits的准确率</t>
    <phoneticPr fontId="1" type="noConversion"/>
  </si>
  <si>
    <t>gousios正类占比</t>
    <phoneticPr fontId="1" type="noConversion"/>
  </si>
  <si>
    <t>ayonel正类占比</t>
    <phoneticPr fontId="1" type="noConversion"/>
  </si>
  <si>
    <t>单个commits正类占比</t>
    <phoneticPr fontId="1" type="noConversion"/>
  </si>
  <si>
    <t>项目号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</si>
</sst>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分析!$C$1</c:f>
              <c:strCache>
                <c:ptCount val="1"/>
                <c:pt idx="0">
                  <c:v>测试集正样本比例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分析!$C$2:$C$25</c:f>
              <c:numCache>
                <c:formatCode>General</c:formatCode>
                <c:ptCount val="24"/>
                <c:pt idx="0">
                  <c:v>0.89469100000000001</c:v>
                </c:pt>
                <c:pt idx="1">
                  <c:v>0.88027100000000003</c:v>
                </c:pt>
                <c:pt idx="2">
                  <c:v>0.87961900000000004</c:v>
                </c:pt>
                <c:pt idx="3">
                  <c:v>0.87882899999999997</c:v>
                </c:pt>
                <c:pt idx="4">
                  <c:v>0.85921000000000003</c:v>
                </c:pt>
                <c:pt idx="5">
                  <c:v>0.84049499999999999</c:v>
                </c:pt>
                <c:pt idx="6">
                  <c:v>0.830959</c:v>
                </c:pt>
                <c:pt idx="7">
                  <c:v>0.80746600000000002</c:v>
                </c:pt>
                <c:pt idx="8">
                  <c:v>0.79211100000000001</c:v>
                </c:pt>
                <c:pt idx="9">
                  <c:v>0.79015800000000003</c:v>
                </c:pt>
                <c:pt idx="10">
                  <c:v>0.773783</c:v>
                </c:pt>
                <c:pt idx="11">
                  <c:v>0.76139699999999999</c:v>
                </c:pt>
                <c:pt idx="12">
                  <c:v>0.75101700000000005</c:v>
                </c:pt>
                <c:pt idx="13">
                  <c:v>0.8261543076923078</c:v>
                </c:pt>
                <c:pt idx="14">
                  <c:v>0.73610399999999998</c:v>
                </c:pt>
                <c:pt idx="15">
                  <c:v>0.73096300000000003</c:v>
                </c:pt>
                <c:pt idx="16">
                  <c:v>0.69530499999999995</c:v>
                </c:pt>
                <c:pt idx="17">
                  <c:v>0.68816299999999997</c:v>
                </c:pt>
                <c:pt idx="18">
                  <c:v>0.66555299999999995</c:v>
                </c:pt>
                <c:pt idx="19">
                  <c:v>0.61913399999999996</c:v>
                </c:pt>
                <c:pt idx="20">
                  <c:v>0.58644300000000005</c:v>
                </c:pt>
                <c:pt idx="21">
                  <c:v>0.58573200000000003</c:v>
                </c:pt>
                <c:pt idx="22">
                  <c:v>0.57044700000000004</c:v>
                </c:pt>
                <c:pt idx="23">
                  <c:v>0.554589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分析!$D$1</c:f>
              <c:strCache>
                <c:ptCount val="1"/>
                <c:pt idx="0">
                  <c:v>gousios正确率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分析!$A$2:$A$25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分析!$D$2:$D$25</c:f>
              <c:numCache>
                <c:formatCode>General</c:formatCode>
                <c:ptCount val="24"/>
                <c:pt idx="0">
                  <c:v>0.87435367114787998</c:v>
                </c:pt>
                <c:pt idx="1">
                  <c:v>0.86819241364695898</c:v>
                </c:pt>
                <c:pt idx="2">
                  <c:v>0.81048867699642402</c:v>
                </c:pt>
                <c:pt idx="3">
                  <c:v>0.87313517822571396</c:v>
                </c:pt>
                <c:pt idx="4">
                  <c:v>0.83545670481537404</c:v>
                </c:pt>
                <c:pt idx="5">
                  <c:v>0.81782982340164301</c:v>
                </c:pt>
                <c:pt idx="6">
                  <c:v>0.80980310012568002</c:v>
                </c:pt>
                <c:pt idx="7">
                  <c:v>0.78460570469798596</c:v>
                </c:pt>
                <c:pt idx="8">
                  <c:v>0.78991027594379504</c:v>
                </c:pt>
                <c:pt idx="9">
                  <c:v>0.78408304498269898</c:v>
                </c:pt>
                <c:pt idx="10">
                  <c:v>0.76113728407306303</c:v>
                </c:pt>
                <c:pt idx="11">
                  <c:v>0.80065123010130201</c:v>
                </c:pt>
                <c:pt idx="12">
                  <c:v>0.72001550087192401</c:v>
                </c:pt>
                <c:pt idx="13">
                  <c:v>0.8099740468484955</c:v>
                </c:pt>
                <c:pt idx="14">
                  <c:v>0.77474029524330201</c:v>
                </c:pt>
                <c:pt idx="15">
                  <c:v>0.70256625999158595</c:v>
                </c:pt>
                <c:pt idx="16">
                  <c:v>0.69881161114358004</c:v>
                </c:pt>
                <c:pt idx="17">
                  <c:v>0.69442030245089503</c:v>
                </c:pt>
                <c:pt idx="18">
                  <c:v>0.66203000668164902</c:v>
                </c:pt>
                <c:pt idx="19">
                  <c:v>0.72472181906144095</c:v>
                </c:pt>
                <c:pt idx="20">
                  <c:v>0.76938775510204005</c:v>
                </c:pt>
                <c:pt idx="21">
                  <c:v>0.69855176112998396</c:v>
                </c:pt>
                <c:pt idx="22">
                  <c:v>0.74660357197374405</c:v>
                </c:pt>
                <c:pt idx="23">
                  <c:v>0.68696156394963503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分析!$F$1</c:f>
              <c:strCache>
                <c:ptCount val="1"/>
                <c:pt idx="0">
                  <c:v>ayonel正确率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分析!$A$2:$A$25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分析!$F$2:$F$25</c:f>
              <c:numCache>
                <c:formatCode>General</c:formatCode>
                <c:ptCount val="24"/>
                <c:pt idx="0">
                  <c:v>0.89124439848328096</c:v>
                </c:pt>
                <c:pt idx="1">
                  <c:v>0.87688069506251298</c:v>
                </c:pt>
                <c:pt idx="2">
                  <c:v>0.875191554571769</c:v>
                </c:pt>
                <c:pt idx="3">
                  <c:v>0.88873704589454505</c:v>
                </c:pt>
                <c:pt idx="4">
                  <c:v>0.85964154610235299</c:v>
                </c:pt>
                <c:pt idx="5">
                  <c:v>0.85050524128812899</c:v>
                </c:pt>
                <c:pt idx="6">
                  <c:v>0.83074989526602405</c:v>
                </c:pt>
                <c:pt idx="7">
                  <c:v>0.82046979865771796</c:v>
                </c:pt>
                <c:pt idx="8">
                  <c:v>0.821567631623497</c:v>
                </c:pt>
                <c:pt idx="9">
                  <c:v>0.81522491349480897</c:v>
                </c:pt>
                <c:pt idx="10">
                  <c:v>0.78642863046532696</c:v>
                </c:pt>
                <c:pt idx="11">
                  <c:v>0.80481186685962303</c:v>
                </c:pt>
                <c:pt idx="12">
                  <c:v>0.74733578763805397</c:v>
                </c:pt>
                <c:pt idx="13">
                  <c:v>0.83606069272366479</c:v>
                </c:pt>
                <c:pt idx="14">
                  <c:v>0.81483506469837796</c:v>
                </c:pt>
                <c:pt idx="15">
                  <c:v>0.73811527135044097</c:v>
                </c:pt>
                <c:pt idx="16">
                  <c:v>0.73874926943307995</c:v>
                </c:pt>
                <c:pt idx="17">
                  <c:v>0.73457326612202301</c:v>
                </c:pt>
                <c:pt idx="18">
                  <c:v>0.71955293688877997</c:v>
                </c:pt>
                <c:pt idx="19">
                  <c:v>0.76390904692791395</c:v>
                </c:pt>
                <c:pt idx="20">
                  <c:v>0.84776482021379895</c:v>
                </c:pt>
                <c:pt idx="21">
                  <c:v>0.74342928660826002</c:v>
                </c:pt>
                <c:pt idx="22">
                  <c:v>0.79041367730117496</c:v>
                </c:pt>
                <c:pt idx="23">
                  <c:v>0.74188204108681199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分析!$H$1</c:f>
              <c:strCache>
                <c:ptCount val="1"/>
                <c:pt idx="0">
                  <c:v>单用commits的准确率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分析!$A$2:$A$25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分析!$H$2:$H$25</c:f>
              <c:numCache>
                <c:formatCode>General</c:formatCode>
                <c:ptCount val="24"/>
                <c:pt idx="0">
                  <c:v>0.89158910720441198</c:v>
                </c:pt>
                <c:pt idx="1">
                  <c:v>0.87433778342869195</c:v>
                </c:pt>
                <c:pt idx="2">
                  <c:v>0.87672399114592203</c:v>
                </c:pt>
                <c:pt idx="3">
                  <c:v>0.87620999886117701</c:v>
                </c:pt>
                <c:pt idx="4">
                  <c:v>0.85920967393651404</c:v>
                </c:pt>
                <c:pt idx="5">
                  <c:v>0.840211540277646</c:v>
                </c:pt>
                <c:pt idx="6">
                  <c:v>0.81964809384164194</c:v>
                </c:pt>
                <c:pt idx="7">
                  <c:v>0.80557885906040205</c:v>
                </c:pt>
                <c:pt idx="8">
                  <c:v>0.78229219570001696</c:v>
                </c:pt>
                <c:pt idx="9">
                  <c:v>0.80176855055747698</c:v>
                </c:pt>
                <c:pt idx="10">
                  <c:v>0.77146871642284398</c:v>
                </c:pt>
                <c:pt idx="11">
                  <c:v>0.77206946454413805</c:v>
                </c:pt>
                <c:pt idx="12">
                  <c:v>0.74404185235419495</c:v>
                </c:pt>
                <c:pt idx="13">
                  <c:v>0.82424229441039065</c:v>
                </c:pt>
                <c:pt idx="14">
                  <c:v>0.73956624749407696</c:v>
                </c:pt>
                <c:pt idx="15">
                  <c:v>0.71140092553639001</c:v>
                </c:pt>
                <c:pt idx="16">
                  <c:v>0.68907071887784899</c:v>
                </c:pt>
                <c:pt idx="17">
                  <c:v>0.70067790717886302</c:v>
                </c:pt>
                <c:pt idx="18">
                  <c:v>0.67199173905120502</c:v>
                </c:pt>
                <c:pt idx="19">
                  <c:v>0.61756168359941899</c:v>
                </c:pt>
                <c:pt idx="20">
                  <c:v>0.59105928085519899</c:v>
                </c:pt>
                <c:pt idx="21">
                  <c:v>0.55676738780618595</c:v>
                </c:pt>
                <c:pt idx="22">
                  <c:v>0.59532895741108205</c:v>
                </c:pt>
                <c:pt idx="23">
                  <c:v>0.63734261100066203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469408"/>
        <c:axId val="1386472128"/>
      </c:lineChart>
      <c:catAx>
        <c:axId val="13864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472128"/>
        <c:crosses val="autoZero"/>
        <c:auto val="1"/>
        <c:lblAlgn val="ctr"/>
        <c:lblOffset val="100"/>
        <c:noMultiLvlLbl val="0"/>
      </c:catAx>
      <c:valAx>
        <c:axId val="1386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4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540458</xdr:colOff>
      <xdr:row>1</xdr:row>
      <xdr:rowOff>146506</xdr:rowOff>
    </xdr:from>
    <xdr:to>
      <xdr:col>10</xdr:col>
      <xdr:colOff>277115</xdr:colOff>
      <xdr:row>20</xdr:row>
      <xdr:rowOff>116493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15" sqref="D15"/>
    </sheetView>
  </sheetViews>
  <sheetFormatPr defaultRowHeight="13.5" x14ac:dyDescent="0.15"/>
  <cols>
    <col min="2" max="2" width="17.25" customWidth="1"/>
    <col min="3" max="4" width="14.625" customWidth="1"/>
    <col min="5" max="6" width="14.25" customWidth="1"/>
    <col min="7" max="7" width="11.625" customWidth="1"/>
  </cols>
  <sheetData>
    <row r="1" spans="1:8" x14ac:dyDescent="0.15">
      <c r="A1" t="s">
        <v>23</v>
      </c>
      <c r="B1" t="s">
        <v>26</v>
      </c>
      <c r="C1" t="s">
        <v>24</v>
      </c>
      <c r="D1" t="s">
        <v>28</v>
      </c>
      <c r="E1" t="s">
        <v>25</v>
      </c>
      <c r="F1" t="s">
        <v>29</v>
      </c>
      <c r="G1" t="s">
        <v>27</v>
      </c>
      <c r="H1" t="s">
        <v>30</v>
      </c>
    </row>
    <row r="2" spans="1:8" x14ac:dyDescent="0.15">
      <c r="A2" t="s">
        <v>22</v>
      </c>
      <c r="B2">
        <v>0.87882899999999997</v>
      </c>
      <c r="C2">
        <v>0.87313517822571396</v>
      </c>
      <c r="D2">
        <v>0.95239700000000005</v>
      </c>
      <c r="E2">
        <v>0.88873704589454505</v>
      </c>
      <c r="F2">
        <v>0.97665400000000002</v>
      </c>
      <c r="G2">
        <v>0.87620999886117701</v>
      </c>
      <c r="H2">
        <v>0.98918099999999998</v>
      </c>
    </row>
    <row r="3" spans="1:8" x14ac:dyDescent="0.15">
      <c r="A3" t="s">
        <v>21</v>
      </c>
      <c r="B3">
        <v>0.68816299999999997</v>
      </c>
      <c r="C3">
        <v>0.69442030245089503</v>
      </c>
      <c r="D3">
        <v>0.788632</v>
      </c>
      <c r="E3">
        <v>0.73457326612202301</v>
      </c>
      <c r="F3">
        <v>0.82218000000000002</v>
      </c>
      <c r="G3">
        <v>0.70067790717886302</v>
      </c>
      <c r="H3">
        <v>0.93950999999999996</v>
      </c>
    </row>
    <row r="4" spans="1:8" x14ac:dyDescent="0.15">
      <c r="A4" t="s">
        <v>20</v>
      </c>
      <c r="B4">
        <v>0.57044700000000004</v>
      </c>
      <c r="C4">
        <v>0.74660357197374405</v>
      </c>
      <c r="D4">
        <v>0.51732599999999995</v>
      </c>
      <c r="E4">
        <v>0.79041367730117496</v>
      </c>
      <c r="F4">
        <v>0.644482</v>
      </c>
      <c r="G4">
        <v>0.59532895741108205</v>
      </c>
      <c r="H4">
        <v>0.91039499999999995</v>
      </c>
    </row>
    <row r="5" spans="1:8" x14ac:dyDescent="0.15">
      <c r="A5" t="s">
        <v>19</v>
      </c>
      <c r="B5">
        <v>0.80746600000000002</v>
      </c>
      <c r="C5">
        <v>0.78460570469798596</v>
      </c>
      <c r="D5">
        <v>0.90625</v>
      </c>
      <c r="E5">
        <v>0.82046979865771796</v>
      </c>
      <c r="F5">
        <v>0.95847300000000002</v>
      </c>
      <c r="G5">
        <v>0.80557885906040205</v>
      </c>
      <c r="H5">
        <v>0.98468999999999995</v>
      </c>
    </row>
    <row r="6" spans="1:8" x14ac:dyDescent="0.15">
      <c r="A6" t="s">
        <v>18</v>
      </c>
      <c r="B6">
        <v>0.76139699999999999</v>
      </c>
      <c r="C6">
        <v>0.80065123010130201</v>
      </c>
      <c r="D6">
        <v>0.83086099999999996</v>
      </c>
      <c r="E6">
        <v>0.80481186685962303</v>
      </c>
      <c r="F6">
        <v>0.78545600000000004</v>
      </c>
      <c r="G6">
        <v>0.77206946454413805</v>
      </c>
      <c r="H6">
        <v>0.81819799999999998</v>
      </c>
    </row>
    <row r="7" spans="1:8" x14ac:dyDescent="0.15">
      <c r="A7" t="s">
        <v>17</v>
      </c>
      <c r="B7">
        <v>0.73610399999999998</v>
      </c>
      <c r="C7">
        <v>0.77474029524330201</v>
      </c>
      <c r="D7">
        <v>0.79187200000000002</v>
      </c>
      <c r="E7">
        <v>0.81483506469837796</v>
      </c>
      <c r="F7">
        <v>0.75287000000000004</v>
      </c>
      <c r="G7">
        <v>0.73956624749407696</v>
      </c>
      <c r="H7">
        <v>0.94660100000000003</v>
      </c>
    </row>
    <row r="8" spans="1:8" x14ac:dyDescent="0.15">
      <c r="A8" t="s">
        <v>16</v>
      </c>
      <c r="B8">
        <v>0.79015800000000003</v>
      </c>
      <c r="C8">
        <v>0.78408304498269898</v>
      </c>
      <c r="D8">
        <v>0.89565600000000001</v>
      </c>
      <c r="E8">
        <v>0.81522491349480897</v>
      </c>
      <c r="F8">
        <v>0.92049199999999998</v>
      </c>
      <c r="G8">
        <v>0.80176855055747698</v>
      </c>
      <c r="H8">
        <v>0.97946900000000003</v>
      </c>
    </row>
    <row r="9" spans="1:8" x14ac:dyDescent="0.15">
      <c r="A9" t="s">
        <v>15</v>
      </c>
      <c r="B9">
        <v>0.84049499999999999</v>
      </c>
      <c r="C9">
        <v>0.81782982340164301</v>
      </c>
      <c r="D9">
        <v>0.90820699999999999</v>
      </c>
      <c r="E9">
        <v>0.85050524128812899</v>
      </c>
      <c r="F9">
        <v>0.95561399999999996</v>
      </c>
      <c r="G9">
        <v>0.840211540277646</v>
      </c>
      <c r="H9">
        <v>0.98385100000000003</v>
      </c>
    </row>
    <row r="10" spans="1:8" x14ac:dyDescent="0.15">
      <c r="A10" t="s">
        <v>14</v>
      </c>
      <c r="B10">
        <v>0.87961900000000004</v>
      </c>
      <c r="C10">
        <v>0.81048867699642402</v>
      </c>
      <c r="D10">
        <v>0.90056199999999997</v>
      </c>
      <c r="E10">
        <v>0.875191554571769</v>
      </c>
      <c r="F10">
        <v>0.979908</v>
      </c>
      <c r="G10">
        <v>0.87672399114592203</v>
      </c>
      <c r="H10">
        <v>0.99131599999999997</v>
      </c>
    </row>
    <row r="11" spans="1:8" x14ac:dyDescent="0.15">
      <c r="A11" t="s">
        <v>13</v>
      </c>
      <c r="B11">
        <v>0.58644300000000005</v>
      </c>
      <c r="C11">
        <v>0.76938775510204005</v>
      </c>
      <c r="D11">
        <v>0.63639500000000004</v>
      </c>
      <c r="E11">
        <v>0.84776482021379895</v>
      </c>
      <c r="F11">
        <v>0.62235200000000002</v>
      </c>
      <c r="G11">
        <v>0.59105928085519899</v>
      </c>
      <c r="H11">
        <v>0.97001899999999996</v>
      </c>
    </row>
    <row r="12" spans="1:8" x14ac:dyDescent="0.15">
      <c r="A12" t="s">
        <v>12</v>
      </c>
      <c r="B12">
        <v>0.830959</v>
      </c>
      <c r="C12">
        <v>0.80980310012568002</v>
      </c>
      <c r="D12">
        <v>0.91642199999999996</v>
      </c>
      <c r="E12">
        <v>0.83074989526602405</v>
      </c>
      <c r="F12">
        <v>0.92186800000000002</v>
      </c>
      <c r="G12">
        <v>0.81964809384164194</v>
      </c>
      <c r="H12">
        <v>0.93506500000000004</v>
      </c>
    </row>
    <row r="13" spans="1:8" x14ac:dyDescent="0.15">
      <c r="A13" t="s">
        <v>11</v>
      </c>
      <c r="B13">
        <v>0.61913399999999996</v>
      </c>
      <c r="C13">
        <v>0.72472181906144095</v>
      </c>
      <c r="D13">
        <v>0.61308700000000005</v>
      </c>
      <c r="E13">
        <v>0.76390904692791395</v>
      </c>
      <c r="F13">
        <v>0.72532700000000006</v>
      </c>
      <c r="G13">
        <v>0.61756168359941899</v>
      </c>
      <c r="H13">
        <v>0.99818600000000002</v>
      </c>
    </row>
    <row r="14" spans="1:8" x14ac:dyDescent="0.15">
      <c r="A14" t="s">
        <v>10</v>
      </c>
      <c r="B14">
        <v>0.89469100000000001</v>
      </c>
      <c r="C14">
        <v>0.87435367114787998</v>
      </c>
      <c r="D14">
        <v>0.96552899999999997</v>
      </c>
      <c r="E14">
        <v>0.89124439848328096</v>
      </c>
      <c r="F14">
        <v>0.98828000000000005</v>
      </c>
      <c r="G14">
        <v>0.89158910720441198</v>
      </c>
      <c r="H14">
        <v>0.99482899999999996</v>
      </c>
    </row>
    <row r="15" spans="1:8" x14ac:dyDescent="0.15">
      <c r="A15" t="s">
        <v>9</v>
      </c>
      <c r="B15">
        <v>0.79211100000000001</v>
      </c>
      <c r="C15">
        <v>0.78991027594379504</v>
      </c>
      <c r="D15">
        <v>0.85051600000000005</v>
      </c>
      <c r="E15">
        <v>0.821567631623497</v>
      </c>
      <c r="F15">
        <v>0.86422900000000002</v>
      </c>
      <c r="G15">
        <v>0.78229219570001696</v>
      </c>
      <c r="H15">
        <v>0.92178800000000005</v>
      </c>
    </row>
    <row r="16" spans="1:8" x14ac:dyDescent="0.15">
      <c r="A16" t="s">
        <v>8</v>
      </c>
      <c r="B16">
        <v>0.88027100000000003</v>
      </c>
      <c r="C16">
        <v>0.86819241364695898</v>
      </c>
      <c r="D16">
        <v>0.95994900000000005</v>
      </c>
      <c r="E16">
        <v>0.87688069506251298</v>
      </c>
      <c r="F16">
        <v>0.97668999999999995</v>
      </c>
      <c r="G16">
        <v>0.87433778342869195</v>
      </c>
      <c r="H16">
        <v>0.97287599999999996</v>
      </c>
    </row>
    <row r="17" spans="1:8" s="1" customFormat="1" x14ac:dyDescent="0.15">
      <c r="A17" s="1" t="s">
        <v>7</v>
      </c>
      <c r="B17" s="1">
        <v>0.85921000000000003</v>
      </c>
      <c r="C17" s="1">
        <v>0.83545670481537404</v>
      </c>
      <c r="D17" s="1">
        <v>0.92571800000000004</v>
      </c>
      <c r="E17" s="1">
        <v>0.85964154610235299</v>
      </c>
      <c r="F17" s="1">
        <v>0.97452000000000005</v>
      </c>
      <c r="G17" s="1">
        <v>0.85920967393651404</v>
      </c>
      <c r="H17">
        <v>0.99654500000000001</v>
      </c>
    </row>
    <row r="18" spans="1:8" x14ac:dyDescent="0.15">
      <c r="A18" t="s">
        <v>6</v>
      </c>
      <c r="B18">
        <v>0.69530499999999995</v>
      </c>
      <c r="C18">
        <v>0.69881161114358004</v>
      </c>
      <c r="D18">
        <v>0.80985799999999997</v>
      </c>
      <c r="E18">
        <v>0.73874926943307995</v>
      </c>
      <c r="F18">
        <v>0.77342699999999998</v>
      </c>
      <c r="G18">
        <v>0.68907071887784899</v>
      </c>
      <c r="H18">
        <v>0.95402299999999995</v>
      </c>
    </row>
    <row r="19" spans="1:8" x14ac:dyDescent="0.15">
      <c r="A19" t="s">
        <v>5</v>
      </c>
      <c r="B19">
        <v>0.66555299999999995</v>
      </c>
      <c r="C19">
        <v>0.66203000668164902</v>
      </c>
      <c r="D19">
        <v>0.73674300000000004</v>
      </c>
      <c r="E19">
        <v>0.71955293688877997</v>
      </c>
      <c r="F19">
        <v>0.82621599999999995</v>
      </c>
      <c r="G19">
        <v>0.67199173905120502</v>
      </c>
      <c r="H19">
        <v>0.84656500000000001</v>
      </c>
    </row>
    <row r="20" spans="1:8" x14ac:dyDescent="0.15">
      <c r="A20" t="s">
        <v>4</v>
      </c>
      <c r="B20">
        <v>0.75101700000000005</v>
      </c>
      <c r="C20">
        <v>0.72001550087192401</v>
      </c>
      <c r="D20">
        <v>0.86591700000000005</v>
      </c>
      <c r="E20">
        <v>0.74733578763805397</v>
      </c>
      <c r="F20">
        <v>0.91416399999999998</v>
      </c>
      <c r="G20">
        <v>0.74404185235419495</v>
      </c>
      <c r="H20">
        <v>0.97597400000000001</v>
      </c>
    </row>
    <row r="21" spans="1:8" x14ac:dyDescent="0.15">
      <c r="A21" t="s">
        <v>3</v>
      </c>
      <c r="B21">
        <v>0.554589</v>
      </c>
      <c r="C21">
        <v>0.68696156394963503</v>
      </c>
      <c r="D21">
        <v>0.61895299999999998</v>
      </c>
      <c r="E21">
        <v>0.74188204108681199</v>
      </c>
      <c r="F21">
        <v>0.65697499999999998</v>
      </c>
      <c r="G21">
        <v>0.63734261100066203</v>
      </c>
      <c r="H21">
        <v>0.77957299999999996</v>
      </c>
    </row>
    <row r="22" spans="1:8" x14ac:dyDescent="0.15">
      <c r="A22" t="s">
        <v>2</v>
      </c>
      <c r="B22">
        <v>0.73096300000000003</v>
      </c>
      <c r="C22">
        <v>0.70256625999158595</v>
      </c>
      <c r="D22">
        <v>0.83066899999999999</v>
      </c>
      <c r="E22">
        <v>0.73811527135044097</v>
      </c>
      <c r="F22">
        <v>0.82919600000000004</v>
      </c>
      <c r="G22">
        <v>0.71140092553639001</v>
      </c>
      <c r="H22">
        <v>0.88157300000000005</v>
      </c>
    </row>
    <row r="23" spans="1:8" x14ac:dyDescent="0.15">
      <c r="A23" t="s">
        <v>1</v>
      </c>
      <c r="B23">
        <v>0.773783</v>
      </c>
      <c r="C23">
        <v>0.76113728407306303</v>
      </c>
      <c r="D23">
        <v>0.88503200000000004</v>
      </c>
      <c r="E23">
        <v>0.78642863046532696</v>
      </c>
      <c r="F23">
        <v>0.91726600000000003</v>
      </c>
      <c r="G23">
        <v>0.77146871642284398</v>
      </c>
      <c r="H23">
        <v>0.98628000000000005</v>
      </c>
    </row>
    <row r="24" spans="1:8" x14ac:dyDescent="0.15">
      <c r="A24" t="s">
        <v>0</v>
      </c>
      <c r="B24">
        <v>0.58573200000000003</v>
      </c>
      <c r="C24">
        <v>0.69855176112998396</v>
      </c>
      <c r="D24">
        <v>0.58144099999999999</v>
      </c>
      <c r="E24">
        <v>0.74342928660826002</v>
      </c>
      <c r="F24">
        <v>0.591275</v>
      </c>
      <c r="G24">
        <v>0.55676738780618595</v>
      </c>
      <c r="H24">
        <v>0.65528299999999995</v>
      </c>
    </row>
    <row r="25" spans="1:8" x14ac:dyDescent="0.15">
      <c r="B25">
        <f t="shared" ref="B25:H25" si="0">AVERAGE(B2:B24)</f>
        <v>0.74662778260869567</v>
      </c>
      <c r="C25">
        <f t="shared" si="0"/>
        <v>0.76906337198949115</v>
      </c>
      <c r="D25">
        <f t="shared" si="0"/>
        <v>0.81252139130434786</v>
      </c>
      <c r="E25">
        <f t="shared" si="0"/>
        <v>0.80443537765383932</v>
      </c>
      <c r="F25">
        <f t="shared" si="0"/>
        <v>0.84251799999999999</v>
      </c>
      <c r="G25">
        <f t="shared" si="0"/>
        <v>0.74895292548460901</v>
      </c>
      <c r="H25">
        <f t="shared" si="0"/>
        <v>0.93094739130434767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15" sqref="F15"/>
    </sheetView>
  </sheetViews>
  <sheetFormatPr defaultRowHeight="13.5" x14ac:dyDescent="0.15"/>
  <cols>
    <col min="3" max="3" width="17.25" customWidth="1"/>
    <col min="4" max="5" width="14.625" customWidth="1"/>
    <col min="6" max="7" width="14.25" customWidth="1"/>
    <col min="8" max="8" width="11.625" customWidth="1"/>
  </cols>
  <sheetData>
    <row r="1" spans="1:9" x14ac:dyDescent="0.15">
      <c r="A1" t="s">
        <v>31</v>
      </c>
      <c r="B1" t="s">
        <v>23</v>
      </c>
      <c r="C1" t="s">
        <v>26</v>
      </c>
      <c r="D1" t="s">
        <v>24</v>
      </c>
      <c r="E1" t="s">
        <v>28</v>
      </c>
      <c r="F1" t="s">
        <v>25</v>
      </c>
      <c r="G1" t="s">
        <v>29</v>
      </c>
      <c r="H1" t="s">
        <v>27</v>
      </c>
      <c r="I1" t="s">
        <v>30</v>
      </c>
    </row>
    <row r="2" spans="1:9" x14ac:dyDescent="0.15">
      <c r="A2">
        <f>1</f>
        <v>1</v>
      </c>
      <c r="B2" t="s">
        <v>10</v>
      </c>
      <c r="C2">
        <v>0.89469100000000001</v>
      </c>
      <c r="D2">
        <v>0.87435367114787998</v>
      </c>
      <c r="E2">
        <v>0.96552899999999997</v>
      </c>
      <c r="F2">
        <v>0.89124439848328096</v>
      </c>
      <c r="G2">
        <v>0.98828000000000005</v>
      </c>
      <c r="H2">
        <v>0.89158910720441198</v>
      </c>
      <c r="I2">
        <v>0.99482899999999996</v>
      </c>
    </row>
    <row r="3" spans="1:9" x14ac:dyDescent="0.15">
      <c r="A3">
        <f>1+A2</f>
        <v>2</v>
      </c>
      <c r="B3" t="s">
        <v>8</v>
      </c>
      <c r="C3">
        <v>0.88027100000000003</v>
      </c>
      <c r="D3">
        <v>0.86819241364695898</v>
      </c>
      <c r="E3">
        <v>0.95994900000000005</v>
      </c>
      <c r="F3">
        <v>0.87688069506251298</v>
      </c>
      <c r="G3">
        <v>0.97668999999999995</v>
      </c>
      <c r="H3">
        <v>0.87433778342869195</v>
      </c>
      <c r="I3">
        <v>0.97287599999999996</v>
      </c>
    </row>
    <row r="4" spans="1:9" x14ac:dyDescent="0.15">
      <c r="A4">
        <f t="shared" ref="A4:A25" si="0">1+A3</f>
        <v>3</v>
      </c>
      <c r="B4" t="s">
        <v>14</v>
      </c>
      <c r="C4">
        <v>0.87961900000000004</v>
      </c>
      <c r="D4">
        <v>0.81048867699642402</v>
      </c>
      <c r="E4">
        <v>0.90056199999999997</v>
      </c>
      <c r="F4">
        <v>0.875191554571769</v>
      </c>
      <c r="G4">
        <v>0.979908</v>
      </c>
      <c r="H4">
        <v>0.87672399114592203</v>
      </c>
      <c r="I4">
        <v>0.99131599999999997</v>
      </c>
    </row>
    <row r="5" spans="1:9" x14ac:dyDescent="0.15">
      <c r="A5">
        <f t="shared" si="0"/>
        <v>4</v>
      </c>
      <c r="B5" t="s">
        <v>22</v>
      </c>
      <c r="C5">
        <v>0.87882899999999997</v>
      </c>
      <c r="D5">
        <v>0.87313517822571396</v>
      </c>
      <c r="E5">
        <v>0.95239700000000005</v>
      </c>
      <c r="F5">
        <v>0.88873704589454505</v>
      </c>
      <c r="G5">
        <v>0.97665400000000002</v>
      </c>
      <c r="H5">
        <v>0.87620999886117701</v>
      </c>
      <c r="I5">
        <v>0.98918099999999998</v>
      </c>
    </row>
    <row r="6" spans="1:9" x14ac:dyDescent="0.15">
      <c r="A6">
        <f t="shared" si="0"/>
        <v>5</v>
      </c>
      <c r="B6" s="1" t="s">
        <v>7</v>
      </c>
      <c r="C6" s="1">
        <v>0.85921000000000003</v>
      </c>
      <c r="D6" s="1">
        <v>0.83545670481537404</v>
      </c>
      <c r="E6" s="1">
        <v>0.92571800000000004</v>
      </c>
      <c r="F6" s="1">
        <v>0.85964154610235299</v>
      </c>
      <c r="G6" s="1">
        <v>0.97452000000000005</v>
      </c>
      <c r="H6" s="1">
        <v>0.85920967393651404</v>
      </c>
      <c r="I6">
        <v>0.99654500000000001</v>
      </c>
    </row>
    <row r="7" spans="1:9" x14ac:dyDescent="0.15">
      <c r="A7">
        <f t="shared" si="0"/>
        <v>6</v>
      </c>
      <c r="B7" t="s">
        <v>15</v>
      </c>
      <c r="C7">
        <v>0.84049499999999999</v>
      </c>
      <c r="D7">
        <v>0.81782982340164301</v>
      </c>
      <c r="E7">
        <v>0.90820699999999999</v>
      </c>
      <c r="F7">
        <v>0.85050524128812899</v>
      </c>
      <c r="G7">
        <v>0.95561399999999996</v>
      </c>
      <c r="H7">
        <v>0.840211540277646</v>
      </c>
      <c r="I7">
        <v>0.98385100000000003</v>
      </c>
    </row>
    <row r="8" spans="1:9" x14ac:dyDescent="0.15">
      <c r="A8">
        <f t="shared" si="0"/>
        <v>7</v>
      </c>
      <c r="B8" t="s">
        <v>12</v>
      </c>
      <c r="C8">
        <v>0.830959</v>
      </c>
      <c r="D8">
        <v>0.80980310012568002</v>
      </c>
      <c r="E8">
        <v>0.91642199999999996</v>
      </c>
      <c r="F8">
        <v>0.83074989526602405</v>
      </c>
      <c r="G8">
        <v>0.92186800000000002</v>
      </c>
      <c r="H8">
        <v>0.81964809384164194</v>
      </c>
      <c r="I8">
        <v>0.93506500000000004</v>
      </c>
    </row>
    <row r="9" spans="1:9" x14ac:dyDescent="0.15">
      <c r="A9">
        <f t="shared" si="0"/>
        <v>8</v>
      </c>
      <c r="B9" t="s">
        <v>19</v>
      </c>
      <c r="C9">
        <v>0.80746600000000002</v>
      </c>
      <c r="D9">
        <v>0.78460570469798596</v>
      </c>
      <c r="E9">
        <v>0.90625</v>
      </c>
      <c r="F9">
        <v>0.82046979865771796</v>
      </c>
      <c r="G9">
        <v>0.95847300000000002</v>
      </c>
      <c r="H9">
        <v>0.80557885906040205</v>
      </c>
      <c r="I9">
        <v>0.98468999999999995</v>
      </c>
    </row>
    <row r="10" spans="1:9" x14ac:dyDescent="0.15">
      <c r="A10">
        <f t="shared" si="0"/>
        <v>9</v>
      </c>
      <c r="B10" t="s">
        <v>9</v>
      </c>
      <c r="C10">
        <v>0.79211100000000001</v>
      </c>
      <c r="D10">
        <v>0.78991027594379504</v>
      </c>
      <c r="E10">
        <v>0.85051600000000005</v>
      </c>
      <c r="F10">
        <v>0.821567631623497</v>
      </c>
      <c r="G10">
        <v>0.86422900000000002</v>
      </c>
      <c r="H10">
        <v>0.78229219570001696</v>
      </c>
      <c r="I10">
        <v>0.92178800000000005</v>
      </c>
    </row>
    <row r="11" spans="1:9" x14ac:dyDescent="0.15">
      <c r="A11">
        <f t="shared" si="0"/>
        <v>10</v>
      </c>
      <c r="B11" t="s">
        <v>16</v>
      </c>
      <c r="C11">
        <v>0.79015800000000003</v>
      </c>
      <c r="D11">
        <v>0.78408304498269898</v>
      </c>
      <c r="E11">
        <v>0.89565600000000001</v>
      </c>
      <c r="F11">
        <v>0.81522491349480897</v>
      </c>
      <c r="G11">
        <v>0.92049199999999998</v>
      </c>
      <c r="H11">
        <v>0.80176855055747698</v>
      </c>
      <c r="I11">
        <v>0.97946900000000003</v>
      </c>
    </row>
    <row r="12" spans="1:9" x14ac:dyDescent="0.15">
      <c r="A12">
        <f t="shared" si="0"/>
        <v>11</v>
      </c>
      <c r="B12" t="s">
        <v>1</v>
      </c>
      <c r="C12">
        <v>0.773783</v>
      </c>
      <c r="D12">
        <v>0.76113728407306303</v>
      </c>
      <c r="E12">
        <v>0.88503200000000004</v>
      </c>
      <c r="F12">
        <v>0.78642863046532696</v>
      </c>
      <c r="G12">
        <v>0.91726600000000003</v>
      </c>
      <c r="H12">
        <v>0.77146871642284398</v>
      </c>
      <c r="I12">
        <v>0.98628000000000005</v>
      </c>
    </row>
    <row r="13" spans="1:9" x14ac:dyDescent="0.15">
      <c r="A13">
        <f t="shared" si="0"/>
        <v>12</v>
      </c>
      <c r="B13" t="s">
        <v>18</v>
      </c>
      <c r="C13">
        <v>0.76139699999999999</v>
      </c>
      <c r="D13">
        <v>0.80065123010130201</v>
      </c>
      <c r="E13">
        <v>0.83086099999999996</v>
      </c>
      <c r="F13">
        <v>0.80481186685962303</v>
      </c>
      <c r="G13">
        <v>0.78545600000000004</v>
      </c>
      <c r="H13">
        <v>0.77206946454413805</v>
      </c>
      <c r="I13">
        <v>0.81819799999999998</v>
      </c>
    </row>
    <row r="14" spans="1:9" x14ac:dyDescent="0.15">
      <c r="A14">
        <f t="shared" si="0"/>
        <v>13</v>
      </c>
      <c r="B14" t="s">
        <v>4</v>
      </c>
      <c r="C14">
        <v>0.75101700000000005</v>
      </c>
      <c r="D14">
        <v>0.72001550087192401</v>
      </c>
      <c r="E14">
        <v>0.86591700000000005</v>
      </c>
      <c r="F14">
        <v>0.74733578763805397</v>
      </c>
      <c r="G14">
        <v>0.91416399999999998</v>
      </c>
      <c r="H14">
        <v>0.74404185235419495</v>
      </c>
      <c r="I14">
        <v>0.97597400000000001</v>
      </c>
    </row>
    <row r="15" spans="1:9" x14ac:dyDescent="0.15">
      <c r="A15">
        <f t="shared" si="0"/>
        <v>14</v>
      </c>
      <c r="C15">
        <f t="shared" ref="C15:I15" si="1">AVERAGE(C1:C14)</f>
        <v>0.8261543076923078</v>
      </c>
      <c r="D15">
        <f t="shared" si="1"/>
        <v>0.8099740468484955</v>
      </c>
      <c r="E15">
        <f t="shared" si="1"/>
        <v>0.90484738461538483</v>
      </c>
      <c r="F15">
        <f t="shared" si="1"/>
        <v>0.83606069272366479</v>
      </c>
      <c r="G15">
        <f t="shared" si="1"/>
        <v>0.93335492307692292</v>
      </c>
      <c r="H15">
        <f t="shared" si="1"/>
        <v>0.82424229441039065</v>
      </c>
      <c r="I15">
        <f t="shared" si="1"/>
        <v>0.96385092307692311</v>
      </c>
    </row>
    <row r="16" spans="1:9" x14ac:dyDescent="0.15">
      <c r="A16">
        <f t="shared" si="0"/>
        <v>15</v>
      </c>
      <c r="B16" t="s">
        <v>17</v>
      </c>
      <c r="C16">
        <v>0.73610399999999998</v>
      </c>
      <c r="D16">
        <v>0.77474029524330201</v>
      </c>
      <c r="E16">
        <v>0.79187200000000002</v>
      </c>
      <c r="F16">
        <v>0.81483506469837796</v>
      </c>
      <c r="G16">
        <v>0.75287000000000004</v>
      </c>
      <c r="H16">
        <v>0.73956624749407696</v>
      </c>
      <c r="I16">
        <v>0.94660100000000003</v>
      </c>
    </row>
    <row r="17" spans="1:9" x14ac:dyDescent="0.15">
      <c r="A17">
        <f t="shared" si="0"/>
        <v>16</v>
      </c>
      <c r="B17" t="s">
        <v>2</v>
      </c>
      <c r="C17">
        <v>0.73096300000000003</v>
      </c>
      <c r="D17">
        <v>0.70256625999158595</v>
      </c>
      <c r="E17">
        <v>0.83066899999999999</v>
      </c>
      <c r="F17">
        <v>0.73811527135044097</v>
      </c>
      <c r="G17">
        <v>0.82919600000000004</v>
      </c>
      <c r="H17">
        <v>0.71140092553639001</v>
      </c>
      <c r="I17">
        <v>0.88157300000000005</v>
      </c>
    </row>
    <row r="18" spans="1:9" x14ac:dyDescent="0.15">
      <c r="A18">
        <f t="shared" si="0"/>
        <v>17</v>
      </c>
      <c r="B18" t="s">
        <v>6</v>
      </c>
      <c r="C18">
        <v>0.69530499999999995</v>
      </c>
      <c r="D18">
        <v>0.69881161114358004</v>
      </c>
      <c r="E18">
        <v>0.80985799999999997</v>
      </c>
      <c r="F18">
        <v>0.73874926943307995</v>
      </c>
      <c r="G18">
        <v>0.77342699999999998</v>
      </c>
      <c r="H18">
        <v>0.68907071887784899</v>
      </c>
      <c r="I18">
        <v>0.95402299999999995</v>
      </c>
    </row>
    <row r="19" spans="1:9" x14ac:dyDescent="0.15">
      <c r="A19">
        <f t="shared" si="0"/>
        <v>18</v>
      </c>
      <c r="B19" t="s">
        <v>21</v>
      </c>
      <c r="C19">
        <v>0.68816299999999997</v>
      </c>
      <c r="D19">
        <v>0.69442030245089503</v>
      </c>
      <c r="E19">
        <v>0.788632</v>
      </c>
      <c r="F19">
        <v>0.73457326612202301</v>
      </c>
      <c r="G19">
        <v>0.82218000000000002</v>
      </c>
      <c r="H19">
        <v>0.70067790717886302</v>
      </c>
      <c r="I19">
        <v>0.93950999999999996</v>
      </c>
    </row>
    <row r="20" spans="1:9" x14ac:dyDescent="0.15">
      <c r="A20">
        <f t="shared" si="0"/>
        <v>19</v>
      </c>
      <c r="B20" t="s">
        <v>5</v>
      </c>
      <c r="C20">
        <v>0.66555299999999995</v>
      </c>
      <c r="D20">
        <v>0.66203000668164902</v>
      </c>
      <c r="E20">
        <v>0.73674300000000004</v>
      </c>
      <c r="F20">
        <v>0.71955293688877997</v>
      </c>
      <c r="G20">
        <v>0.82621599999999995</v>
      </c>
      <c r="H20">
        <v>0.67199173905120502</v>
      </c>
      <c r="I20">
        <v>0.84656500000000001</v>
      </c>
    </row>
    <row r="21" spans="1:9" x14ac:dyDescent="0.15">
      <c r="A21">
        <f t="shared" si="0"/>
        <v>20</v>
      </c>
      <c r="B21" t="s">
        <v>11</v>
      </c>
      <c r="C21">
        <v>0.61913399999999996</v>
      </c>
      <c r="D21">
        <v>0.72472181906144095</v>
      </c>
      <c r="E21">
        <v>0.61308700000000005</v>
      </c>
      <c r="F21">
        <v>0.76390904692791395</v>
      </c>
      <c r="G21">
        <v>0.72532700000000006</v>
      </c>
      <c r="H21">
        <v>0.61756168359941899</v>
      </c>
      <c r="I21">
        <v>0.99818600000000002</v>
      </c>
    </row>
    <row r="22" spans="1:9" x14ac:dyDescent="0.15">
      <c r="A22">
        <f t="shared" si="0"/>
        <v>21</v>
      </c>
      <c r="B22" t="s">
        <v>13</v>
      </c>
      <c r="C22">
        <v>0.58644300000000005</v>
      </c>
      <c r="D22">
        <v>0.76938775510204005</v>
      </c>
      <c r="E22">
        <v>0.63639500000000004</v>
      </c>
      <c r="F22">
        <v>0.84776482021379895</v>
      </c>
      <c r="G22">
        <v>0.62235200000000002</v>
      </c>
      <c r="H22">
        <v>0.59105928085519899</v>
      </c>
      <c r="I22">
        <v>0.97001899999999996</v>
      </c>
    </row>
    <row r="23" spans="1:9" x14ac:dyDescent="0.15">
      <c r="A23">
        <f t="shared" si="0"/>
        <v>22</v>
      </c>
      <c r="B23" t="s">
        <v>0</v>
      </c>
      <c r="C23">
        <v>0.58573200000000003</v>
      </c>
      <c r="D23">
        <v>0.69855176112998396</v>
      </c>
      <c r="E23">
        <v>0.58144099999999999</v>
      </c>
      <c r="F23">
        <v>0.74342928660826002</v>
      </c>
      <c r="G23">
        <v>0.591275</v>
      </c>
      <c r="H23">
        <v>0.55676738780618595</v>
      </c>
      <c r="I23">
        <v>0.65528299999999995</v>
      </c>
    </row>
    <row r="24" spans="1:9" x14ac:dyDescent="0.15">
      <c r="A24">
        <f t="shared" si="0"/>
        <v>23</v>
      </c>
      <c r="B24" t="s">
        <v>20</v>
      </c>
      <c r="C24">
        <v>0.57044700000000004</v>
      </c>
      <c r="D24">
        <v>0.74660357197374405</v>
      </c>
      <c r="E24">
        <v>0.51732599999999995</v>
      </c>
      <c r="F24">
        <v>0.79041367730117496</v>
      </c>
      <c r="G24">
        <v>0.644482</v>
      </c>
      <c r="H24">
        <v>0.59532895741108205</v>
      </c>
      <c r="I24">
        <v>0.91039499999999995</v>
      </c>
    </row>
    <row r="25" spans="1:9" x14ac:dyDescent="0.15">
      <c r="A25">
        <f t="shared" si="0"/>
        <v>24</v>
      </c>
      <c r="B25" t="s">
        <v>3</v>
      </c>
      <c r="C25">
        <v>0.554589</v>
      </c>
      <c r="D25">
        <v>0.68696156394963503</v>
      </c>
      <c r="E25">
        <v>0.61895299999999998</v>
      </c>
      <c r="F25">
        <v>0.74188204108681199</v>
      </c>
      <c r="G25">
        <v>0.65697499999999998</v>
      </c>
      <c r="H25">
        <v>0.63734261100066203</v>
      </c>
      <c r="I25">
        <v>0.77957299999999996</v>
      </c>
    </row>
  </sheetData>
  <sortState ref="B2:I25">
    <sortCondition descending="1" ref="C2:C25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2017-12-06T14:41:18Z</dcterms:modified>
</cp:coreProperties>
</file>