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F:\EXCEll\My Own Works\"/>
    </mc:Choice>
  </mc:AlternateContent>
  <bookViews>
    <workbookView xWindow="0" yWindow="0" windowWidth="15345" windowHeight="6300"/>
  </bookViews>
  <sheets>
    <sheet name="Using Sum in Pivottable" sheetId="1" r:id="rId1"/>
    <sheet name="Daily Sales" sheetId="2" r:id="rId2"/>
    <sheet name="Summing For Region" sheetId="3" r:id="rId3"/>
    <sheet name="Summing For Sales Rep" sheetId="4" r:id="rId4"/>
  </sheets>
  <calcPr calcId="162913"/>
  <pivotCaches>
    <pivotCache cacheId="17" r:id="rId5"/>
    <pivotCache cacheId="20" r:id="rId6"/>
    <pivotCache cacheId="23" r:id="rId7"/>
    <pivotCache cacheId="2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4" i="3"/>
  <c r="G5" i="4"/>
  <c r="G6" i="4"/>
  <c r="G7" i="4"/>
  <c r="G4" i="4"/>
  <c r="G5" i="2"/>
  <c r="G6" i="2"/>
  <c r="G7" i="2"/>
  <c r="G8" i="2"/>
  <c r="G4" i="2"/>
  <c r="O16" i="1"/>
  <c r="O17" i="1"/>
  <c r="O18" i="1"/>
  <c r="O15" i="1"/>
  <c r="K16" i="1"/>
  <c r="K17" i="1"/>
  <c r="K18" i="1"/>
  <c r="K19" i="1"/>
  <c r="K20" i="1"/>
  <c r="K15" i="1"/>
  <c r="G16" i="1"/>
  <c r="G17" i="1"/>
  <c r="G15" i="1"/>
</calcChain>
</file>

<file path=xl/sharedStrings.xml><?xml version="1.0" encoding="utf-8"?>
<sst xmlns="http://schemas.openxmlformats.org/spreadsheetml/2006/main" count="264" uniqueCount="30">
  <si>
    <t>What Excel can do:</t>
  </si>
  <si>
    <r>
      <rPr>
        <b/>
        <sz val="11"/>
        <color theme="1"/>
        <rFont val="Calibri"/>
        <family val="2"/>
        <scheme val="minor"/>
      </rPr>
      <t>1) Make Calculations:</t>
    </r>
    <r>
      <rPr>
        <sz val="11"/>
        <color theme="1"/>
        <rFont val="Calibri"/>
        <family val="2"/>
        <scheme val="minor"/>
      </rPr>
      <t xml:space="preserve"> like calculate % Grade or Net Income.</t>
    </r>
  </si>
  <si>
    <r>
      <rPr>
        <b/>
        <sz val="11"/>
        <color theme="1"/>
        <rFont val="Calibri"/>
        <family val="2"/>
        <scheme val="minor"/>
      </rPr>
      <t>2) Data Analysis</t>
    </r>
    <r>
      <rPr>
        <sz val="11"/>
        <color theme="1"/>
        <rFont val="Calibri"/>
        <family val="2"/>
        <scheme val="minor"/>
      </rPr>
      <t>: Converting Raw Data into Useful Information</t>
    </r>
  </si>
  <si>
    <t>How to create PivotTable:</t>
  </si>
  <si>
    <t>1) Click in one cell in Proper Data Set (Field Names in First Row, Records in each row, empty cells or Excel Row/Column Headers all the way around Proper Data Set)</t>
  </si>
  <si>
    <t>2) Insert Ribbon Tab, Tables group, PivotTable button.</t>
  </si>
  <si>
    <t>3) From Field List, drag field name to Rows area or Columns area. These are the conditions/criteria for the calculation in the Values area of the PivotTable.</t>
  </si>
  <si>
    <t>4) From Field List drag the field you would like to make a calculation on to values area.</t>
  </si>
  <si>
    <t>5) With a cell selected in the PivotTable, click on PivotTable Tools Design Ribbon Tab, go to the Layout group, click drop-down for Report Layout and then click on "Show in Tabular Form".</t>
  </si>
  <si>
    <t>6) To add Number Formatting to the Values area of the PivotTable, click in one cell in the Values area of the PivotTable, Right-click the cell and click on "Number Format…", then in the Number Formatting dialog box select the Number Formatting that you would like and then click OK.</t>
  </si>
  <si>
    <t>Date</t>
  </si>
  <si>
    <t>Region</t>
  </si>
  <si>
    <t>SalesRep</t>
  </si>
  <si>
    <t>Sales</t>
  </si>
  <si>
    <t>Total Sales</t>
  </si>
  <si>
    <t>Total</t>
  </si>
  <si>
    <t>West</t>
  </si>
  <si>
    <t>Gigi</t>
  </si>
  <si>
    <t>Northwest</t>
  </si>
  <si>
    <t>June</t>
  </si>
  <si>
    <t>Southwest</t>
  </si>
  <si>
    <t>Chin</t>
  </si>
  <si>
    <t>Freddy</t>
  </si>
  <si>
    <t>PivotTables &amp; SUMIFS Function to Create Summary Reports (Intro Excel #4)</t>
  </si>
  <si>
    <t>Row Labels</t>
  </si>
  <si>
    <t>Grand Total</t>
  </si>
  <si>
    <t>Sum of Sales</t>
  </si>
  <si>
    <t>Add sales for each day using SUMIFS and a PivotTable.</t>
  </si>
  <si>
    <t>Add sales for each region using SUMIFS and a PivotTable.</t>
  </si>
  <si>
    <t>Add sales for each Sales Rep using SUMIFS and a PivotTable.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</si>
</sst>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_);[Red]\(&quot;$&quot;#,##0\)"/>
    <numFmt numFmtId="165" formatCode="m/d/yy;@"/>
    <numFmt numFmtId="166" formatCode="[$$-409]#,##0"/>
    <numFmt numFmtId="171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/>
    <xf numFmtId="0" fontId="2" fillId="2" borderId="1" xfId="0" applyFont="1" applyFill="1" applyBorder="1"/>
    <xf numFmtId="165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0" fontId="1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3" fillId="0" borderId="0" xfId="0" applyFont="1"/>
    <xf numFmtId="0" fontId="0" fillId="0" borderId="0" xfId="0" applyNumberFormat="1"/>
    <xf numFmtId="0" fontId="0" fillId="4" borderId="5" xfId="0" applyFont="1" applyFill="1" applyBorder="1"/>
    <xf numFmtId="0" fontId="4" fillId="0" borderId="0" xfId="0" applyFont="1"/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166" fontId="0" fillId="3" borderId="1" xfId="0" applyNumberFormat="1" applyFill="1" applyBorder="1"/>
    <xf numFmtId="166" fontId="0" fillId="0" borderId="0" xfId="0" applyNumberFormat="1"/>
    <xf numFmtId="165" fontId="0" fillId="0" borderId="0" xfId="0" applyNumberFormat="1"/>
    <xf numFmtId="0" fontId="0" fillId="0" borderId="0" xfId="0"/>
    <xf numFmtId="0" fontId="2" fillId="2" borderId="1" xfId="0" applyFont="1" applyFill="1" applyBorder="1"/>
    <xf numFmtId="165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164" fontId="0" fillId="3" borderId="1" xfId="0" applyNumberFormat="1" applyFill="1" applyBorder="1"/>
    <xf numFmtId="0" fontId="0" fillId="0" borderId="0" xfId="0" pivotButton="1"/>
    <xf numFmtId="165" fontId="0" fillId="0" borderId="0" xfId="0" applyNumberFormat="1"/>
    <xf numFmtId="0" fontId="0" fillId="0" borderId="0" xfId="0"/>
    <xf numFmtId="0" fontId="2" fillId="2" borderId="1" xfId="0" applyFont="1" applyFill="1" applyBorder="1"/>
    <xf numFmtId="165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171" fontId="0" fillId="3" borderId="1" xfId="0" applyNumberFormat="1" applyFill="1" applyBorder="1"/>
    <xf numFmtId="0" fontId="0" fillId="0" borderId="0" xfId="0"/>
    <xf numFmtId="0" fontId="2" fillId="2" borderId="1" xfId="0" applyFont="1" applyFill="1" applyBorder="1"/>
    <xf numFmtId="165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4" borderId="7" xfId="0" applyFill="1" applyBorder="1"/>
    <xf numFmtId="0" fontId="0" fillId="4" borderId="8" xfId="0" applyFill="1" applyBorder="1"/>
    <xf numFmtId="171" fontId="0" fillId="3" borderId="1" xfId="0" applyNumberFormat="1" applyFill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610.442799537035" createdVersion="6" refreshedVersion="6" minRefreshableVersion="3" recordCount="22">
  <cacheSource type="worksheet">
    <worksheetSource ref="A14:D36" sheet="Using Sum in Pivottable"/>
  </cacheSource>
  <cacheFields count="4">
    <cacheField name="Date" numFmtId="165">
      <sharedItems containsSemiMixedTypes="0" containsNonDate="0" containsDate="1" containsString="0" minDate="2017-10-20T00:00:00" maxDate="2017-10-26T00:00:00" count="5">
        <d v="2017-10-20T00:00:00"/>
        <d v="2017-10-21T00:00:00"/>
        <d v="2017-10-22T00:00:00"/>
        <d v="2017-10-24T00:00:00"/>
        <d v="2017-10-25T00:00:00"/>
      </sharedItems>
    </cacheField>
    <cacheField name="Region" numFmtId="0">
      <sharedItems count="3">
        <s v="West"/>
        <s v="Northwest"/>
        <s v="Southwest"/>
      </sharedItems>
    </cacheField>
    <cacheField name="SalesRep" numFmtId="0">
      <sharedItems count="4">
        <s v="Gigi"/>
        <s v="Freddy"/>
        <s v="Chin"/>
        <s v="June"/>
      </sharedItems>
    </cacheField>
    <cacheField name="Sales" numFmtId="164">
      <sharedItems containsSemiMixedTypes="0" containsString="0" containsNumber="1" containsInteger="1" minValue="127" maxValue="1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4610.449938425925" createdVersion="6" refreshedVersion="6" minRefreshableVersion="3" recordCount="22">
  <cacheSource type="worksheet">
    <worksheetSource ref="A3:D25" sheet="Daily Sales"/>
  </cacheSource>
  <cacheFields count="4">
    <cacheField name="Date" numFmtId="165">
      <sharedItems containsSemiMixedTypes="0" containsNonDate="0" containsDate="1" containsString="0" minDate="2013-10-27T00:00:00" maxDate="2013-11-01T00:00:00" count="5">
        <d v="2013-10-29T00:00:00"/>
        <d v="2013-10-31T00:00:00"/>
        <d v="2013-10-30T00:00:00"/>
        <d v="2013-10-28T00:00:00"/>
        <d v="2013-10-27T00:00:00"/>
      </sharedItems>
    </cacheField>
    <cacheField name="Region" numFmtId="0">
      <sharedItems/>
    </cacheField>
    <cacheField name="SalesRep" numFmtId="0">
      <sharedItems/>
    </cacheField>
    <cacheField name="Sales" numFmtId="164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P" refreshedDate="44610.451873726852" createdVersion="6" refreshedVersion="6" minRefreshableVersion="3" recordCount="22">
  <cacheSource type="worksheet">
    <worksheetSource ref="A3:D25" sheet="Summing For Sales Rep"/>
  </cacheSource>
  <cacheFields count="4">
    <cacheField name="Date" numFmtId="165">
      <sharedItems containsSemiMixedTypes="0" containsNonDate="0" containsDate="1" containsString="0" minDate="2013-10-27T00:00:00" maxDate="2013-11-01T00:00:00"/>
    </cacheField>
    <cacheField name="Region" numFmtId="0">
      <sharedItems/>
    </cacheField>
    <cacheField name="SalesRep" numFmtId="0">
      <sharedItems count="4">
        <s v="June"/>
        <s v="Chin"/>
        <s v="Gigi"/>
        <s v="Freddy"/>
      </sharedItems>
    </cacheField>
    <cacheField name="Sales" numFmtId="164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P" refreshedDate="44610.452706249998" createdVersion="6" refreshedVersion="6" minRefreshableVersion="3" recordCount="22">
  <cacheSource type="worksheet">
    <worksheetSource ref="A3:D25" sheet="Summing For Region"/>
  </cacheSource>
  <cacheFields count="4">
    <cacheField name="Date" numFmtId="165">
      <sharedItems containsSemiMixedTypes="0" containsNonDate="0" containsDate="1" containsString="0" minDate="2013-10-27T00:00:00" maxDate="2013-11-01T00:00:00"/>
    </cacheField>
    <cacheField name="Region" numFmtId="0">
      <sharedItems count="3">
        <s v="Northwest"/>
        <s v="West"/>
        <s v="Southwest"/>
      </sharedItems>
    </cacheField>
    <cacheField name="SalesRep" numFmtId="0">
      <sharedItems/>
    </cacheField>
    <cacheField name="Sales" numFmtId="164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x v="0"/>
    <n v="620"/>
  </r>
  <r>
    <x v="0"/>
    <x v="1"/>
    <x v="0"/>
    <n v="484"/>
  </r>
  <r>
    <x v="0"/>
    <x v="0"/>
    <x v="1"/>
    <n v="376"/>
  </r>
  <r>
    <x v="0"/>
    <x v="1"/>
    <x v="1"/>
    <n v="1141"/>
  </r>
  <r>
    <x v="0"/>
    <x v="1"/>
    <x v="2"/>
    <n v="725"/>
  </r>
  <r>
    <x v="0"/>
    <x v="0"/>
    <x v="2"/>
    <n v="222"/>
  </r>
  <r>
    <x v="0"/>
    <x v="0"/>
    <x v="3"/>
    <n v="1038"/>
  </r>
  <r>
    <x v="1"/>
    <x v="1"/>
    <x v="2"/>
    <n v="154"/>
  </r>
  <r>
    <x v="1"/>
    <x v="1"/>
    <x v="0"/>
    <n v="205"/>
  </r>
  <r>
    <x v="1"/>
    <x v="2"/>
    <x v="0"/>
    <n v="895"/>
  </r>
  <r>
    <x v="1"/>
    <x v="0"/>
    <x v="2"/>
    <n v="1254"/>
  </r>
  <r>
    <x v="2"/>
    <x v="1"/>
    <x v="3"/>
    <n v="596"/>
  </r>
  <r>
    <x v="3"/>
    <x v="2"/>
    <x v="0"/>
    <n v="799"/>
  </r>
  <r>
    <x v="3"/>
    <x v="1"/>
    <x v="0"/>
    <n v="651"/>
  </r>
  <r>
    <x v="3"/>
    <x v="0"/>
    <x v="3"/>
    <n v="1235"/>
  </r>
  <r>
    <x v="3"/>
    <x v="2"/>
    <x v="2"/>
    <n v="684"/>
  </r>
  <r>
    <x v="3"/>
    <x v="1"/>
    <x v="3"/>
    <n v="127"/>
  </r>
  <r>
    <x v="3"/>
    <x v="0"/>
    <x v="3"/>
    <n v="269"/>
  </r>
  <r>
    <x v="4"/>
    <x v="2"/>
    <x v="2"/>
    <n v="739"/>
  </r>
  <r>
    <x v="4"/>
    <x v="0"/>
    <x v="0"/>
    <n v="1201"/>
  </r>
  <r>
    <x v="4"/>
    <x v="1"/>
    <x v="3"/>
    <n v="546"/>
  </r>
  <r>
    <x v="4"/>
    <x v="1"/>
    <x v="2"/>
    <n v="1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x v="0"/>
    <s v="Northwest"/>
    <s v="June"/>
    <n v="1046"/>
  </r>
  <r>
    <x v="1"/>
    <s v="West"/>
    <s v="Chin"/>
    <n v="833"/>
  </r>
  <r>
    <x v="1"/>
    <s v="Northwest"/>
    <s v="June"/>
    <n v="1107"/>
  </r>
  <r>
    <x v="2"/>
    <s v="Southwest"/>
    <s v="Gigi"/>
    <n v="1775"/>
  </r>
  <r>
    <x v="0"/>
    <s v="Northwest"/>
    <s v="June"/>
    <n v="1642"/>
  </r>
  <r>
    <x v="3"/>
    <s v="Northwest"/>
    <s v="June"/>
    <n v="2135"/>
  </r>
  <r>
    <x v="4"/>
    <s v="West"/>
    <s v="Chin"/>
    <n v="859"/>
  </r>
  <r>
    <x v="4"/>
    <s v="Southwest"/>
    <s v="Freddy"/>
    <n v="1786"/>
  </r>
  <r>
    <x v="4"/>
    <s v="Northwest"/>
    <s v="Gigi"/>
    <n v="2134"/>
  </r>
  <r>
    <x v="3"/>
    <s v="Southwest"/>
    <s v="Gigi"/>
    <n v="1619"/>
  </r>
  <r>
    <x v="2"/>
    <s v="West"/>
    <s v="Chin"/>
    <n v="1264"/>
  </r>
  <r>
    <x v="4"/>
    <s v="Southwest"/>
    <s v="Gigi"/>
    <n v="1736"/>
  </r>
  <r>
    <x v="1"/>
    <s v="West"/>
    <s v="Chin"/>
    <n v="870"/>
  </r>
  <r>
    <x v="1"/>
    <s v="West"/>
    <s v="Chin"/>
    <n v="1763"/>
  </r>
  <r>
    <x v="0"/>
    <s v="Northwest"/>
    <s v="Gigi"/>
    <n v="1505"/>
  </r>
  <r>
    <x v="0"/>
    <s v="Northwest"/>
    <s v="Gigi"/>
    <n v="1934"/>
  </r>
  <r>
    <x v="2"/>
    <s v="West"/>
    <s v="Chin"/>
    <n v="1746"/>
  </r>
  <r>
    <x v="3"/>
    <s v="West"/>
    <s v="Chin"/>
    <n v="1882"/>
  </r>
  <r>
    <x v="0"/>
    <s v="West"/>
    <s v="Freddy"/>
    <n v="1615"/>
  </r>
  <r>
    <x v="2"/>
    <s v="Northwest"/>
    <s v="June"/>
    <n v="1275"/>
  </r>
  <r>
    <x v="2"/>
    <s v="Northwest"/>
    <s v="Gigi"/>
    <n v="1156"/>
  </r>
  <r>
    <x v="4"/>
    <s v="Northwest"/>
    <s v="June"/>
    <n v="14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">
  <r>
    <d v="2013-10-29T00:00:00"/>
    <s v="Northwest"/>
    <x v="0"/>
    <n v="1046"/>
  </r>
  <r>
    <d v="2013-10-31T00:00:00"/>
    <s v="West"/>
    <x v="1"/>
    <n v="833"/>
  </r>
  <r>
    <d v="2013-10-31T00:00:00"/>
    <s v="Northwest"/>
    <x v="0"/>
    <n v="1107"/>
  </r>
  <r>
    <d v="2013-10-30T00:00:00"/>
    <s v="Southwest"/>
    <x v="2"/>
    <n v="1775"/>
  </r>
  <r>
    <d v="2013-10-29T00:00:00"/>
    <s v="Northwest"/>
    <x v="0"/>
    <n v="1642"/>
  </r>
  <r>
    <d v="2013-10-28T00:00:00"/>
    <s v="Northwest"/>
    <x v="0"/>
    <n v="2135"/>
  </r>
  <r>
    <d v="2013-10-27T00:00:00"/>
    <s v="West"/>
    <x v="1"/>
    <n v="859"/>
  </r>
  <r>
    <d v="2013-10-27T00:00:00"/>
    <s v="Southwest"/>
    <x v="3"/>
    <n v="1786"/>
  </r>
  <r>
    <d v="2013-10-27T00:00:00"/>
    <s v="Northwest"/>
    <x v="2"/>
    <n v="2134"/>
  </r>
  <r>
    <d v="2013-10-28T00:00:00"/>
    <s v="Southwest"/>
    <x v="2"/>
    <n v="1619"/>
  </r>
  <r>
    <d v="2013-10-30T00:00:00"/>
    <s v="West"/>
    <x v="1"/>
    <n v="1264"/>
  </r>
  <r>
    <d v="2013-10-27T00:00:00"/>
    <s v="Southwest"/>
    <x v="2"/>
    <n v="1736"/>
  </r>
  <r>
    <d v="2013-10-31T00:00:00"/>
    <s v="West"/>
    <x v="1"/>
    <n v="870"/>
  </r>
  <r>
    <d v="2013-10-31T00:00:00"/>
    <s v="West"/>
    <x v="1"/>
    <n v="1763"/>
  </r>
  <r>
    <d v="2013-10-29T00:00:00"/>
    <s v="Northwest"/>
    <x v="2"/>
    <n v="1505"/>
  </r>
  <r>
    <d v="2013-10-29T00:00:00"/>
    <s v="Northwest"/>
    <x v="2"/>
    <n v="1934"/>
  </r>
  <r>
    <d v="2013-10-30T00:00:00"/>
    <s v="West"/>
    <x v="1"/>
    <n v="1746"/>
  </r>
  <r>
    <d v="2013-10-28T00:00:00"/>
    <s v="West"/>
    <x v="1"/>
    <n v="1882"/>
  </r>
  <r>
    <d v="2013-10-29T00:00:00"/>
    <s v="West"/>
    <x v="3"/>
    <n v="1615"/>
  </r>
  <r>
    <d v="2013-10-30T00:00:00"/>
    <s v="Northwest"/>
    <x v="0"/>
    <n v="1275"/>
  </r>
  <r>
    <d v="2013-10-30T00:00:00"/>
    <s v="Northwest"/>
    <x v="2"/>
    <n v="1156"/>
  </r>
  <r>
    <d v="2013-10-27T00:00:00"/>
    <s v="Northwest"/>
    <x v="0"/>
    <n v="14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">
  <r>
    <d v="2013-10-29T00:00:00"/>
    <x v="0"/>
    <s v="June"/>
    <n v="1046"/>
  </r>
  <r>
    <d v="2013-10-31T00:00:00"/>
    <x v="1"/>
    <s v="Chin"/>
    <n v="833"/>
  </r>
  <r>
    <d v="2013-10-31T00:00:00"/>
    <x v="0"/>
    <s v="June"/>
    <n v="1107"/>
  </r>
  <r>
    <d v="2013-10-30T00:00:00"/>
    <x v="2"/>
    <s v="Gigi"/>
    <n v="1775"/>
  </r>
  <r>
    <d v="2013-10-29T00:00:00"/>
    <x v="0"/>
    <s v="June"/>
    <n v="1642"/>
  </r>
  <r>
    <d v="2013-10-28T00:00:00"/>
    <x v="0"/>
    <s v="June"/>
    <n v="2135"/>
  </r>
  <r>
    <d v="2013-10-27T00:00:00"/>
    <x v="1"/>
    <s v="Chin"/>
    <n v="859"/>
  </r>
  <r>
    <d v="2013-10-27T00:00:00"/>
    <x v="2"/>
    <s v="Freddy"/>
    <n v="1786"/>
  </r>
  <r>
    <d v="2013-10-27T00:00:00"/>
    <x v="0"/>
    <s v="Gigi"/>
    <n v="2134"/>
  </r>
  <r>
    <d v="2013-10-28T00:00:00"/>
    <x v="2"/>
    <s v="Gigi"/>
    <n v="1619"/>
  </r>
  <r>
    <d v="2013-10-30T00:00:00"/>
    <x v="1"/>
    <s v="Chin"/>
    <n v="1264"/>
  </r>
  <r>
    <d v="2013-10-27T00:00:00"/>
    <x v="2"/>
    <s v="Gigi"/>
    <n v="1736"/>
  </r>
  <r>
    <d v="2013-10-31T00:00:00"/>
    <x v="1"/>
    <s v="Chin"/>
    <n v="870"/>
  </r>
  <r>
    <d v="2013-10-31T00:00:00"/>
    <x v="1"/>
    <s v="Chin"/>
    <n v="1763"/>
  </r>
  <r>
    <d v="2013-10-29T00:00:00"/>
    <x v="0"/>
    <s v="Gigi"/>
    <n v="1505"/>
  </r>
  <r>
    <d v="2013-10-29T00:00:00"/>
    <x v="0"/>
    <s v="Gigi"/>
    <n v="1934"/>
  </r>
  <r>
    <d v="2013-10-30T00:00:00"/>
    <x v="1"/>
    <s v="Chin"/>
    <n v="1746"/>
  </r>
  <r>
    <d v="2013-10-28T00:00:00"/>
    <x v="1"/>
    <s v="Chin"/>
    <n v="1882"/>
  </r>
  <r>
    <d v="2013-10-29T00:00:00"/>
    <x v="1"/>
    <s v="Freddy"/>
    <n v="1615"/>
  </r>
  <r>
    <d v="2013-10-30T00:00:00"/>
    <x v="0"/>
    <s v="June"/>
    <n v="1275"/>
  </r>
  <r>
    <d v="2013-10-30T00:00:00"/>
    <x v="0"/>
    <s v="Gigi"/>
    <n v="1156"/>
  </r>
  <r>
    <d v="2013-10-27T00:00:00"/>
    <x v="0"/>
    <s v="June"/>
    <n v="1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J24:K30" firstHeaderRow="1" firstDataRow="1" firstDataCol="1"/>
  <pivotFields count="4">
    <pivotField axis="axisRow" compact="0" numFmtId="165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N24:O29" firstHeaderRow="1" firstDataRow="1" firstDataCol="1"/>
  <pivotFields count="4">
    <pivotField compact="0" numFmtId="165" outline="0" showAll="0"/>
    <pivotField compact="0" outline="0" showAll="0"/>
    <pivotField axis="axisRow" compact="0" outline="0" showAll="0">
      <items count="5">
        <item x="3"/>
        <item x="2"/>
        <item x="1"/>
        <item x="0"/>
        <item t="default"/>
      </items>
    </pivotField>
    <pivotField dataField="1" compact="0" numFmtId="164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4:G28" firstHeaderRow="1" firstDataRow="1" firstDataCol="1"/>
  <pivotFields count="4">
    <pivotField numFmtId="165" showAll="0"/>
    <pivotField axis="axisRow" showAll="0">
      <items count="4">
        <item x="1"/>
        <item x="2"/>
        <item x="0"/>
        <item t="default"/>
      </items>
    </pivotField>
    <pivotField showAll="0"/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F11:G17" firstHeaderRow="1" firstDataRow="1" firstDataCol="1"/>
  <pivotFields count="4">
    <pivotField axis="axisRow" compact="0" numFmtId="165" outline="0" showAll="0">
      <items count="6">
        <item x="4"/>
        <item x="3"/>
        <item x="0"/>
        <item x="2"/>
        <item x="1"/>
        <item t="default"/>
      </items>
    </pivotField>
    <pivotField compact="0" outline="0" showAll="0"/>
    <pivotField compact="0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F11:G15" firstHeaderRow="1" firstDataRow="1" firstDataCol="1"/>
  <pivotFields count="4">
    <pivotField compact="0" numFmtId="165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dataField="1" compact="0" numFmtId="164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F10:G15" firstHeaderRow="1" firstDataRow="1" firstDataCol="1"/>
  <pivotFields count="4">
    <pivotField compact="0" numFmtId="165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dataField="1" compact="0" numFmtId="164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topLeftCell="A7" workbookViewId="0">
      <selection activeCell="P24" sqref="P24"/>
    </sheetView>
  </sheetViews>
  <sheetFormatPr defaultRowHeight="15" x14ac:dyDescent="0.25"/>
  <cols>
    <col min="6" max="6" width="13.140625" bestFit="1" customWidth="1"/>
    <col min="7" max="7" width="12.140625" bestFit="1" customWidth="1"/>
    <col min="10" max="10" width="11.28515625" customWidth="1"/>
    <col min="11" max="11" width="12.140625" bestFit="1" customWidth="1"/>
    <col min="14" max="14" width="11.28515625" customWidth="1"/>
    <col min="15" max="15" width="12.140625" bestFit="1" customWidth="1"/>
  </cols>
  <sheetData>
    <row r="1" spans="1:25" ht="21" x14ac:dyDescent="0.35">
      <c r="A1" s="16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9" t="s">
        <v>0</v>
      </c>
      <c r="B2" s="6"/>
      <c r="C2" s="6"/>
      <c r="D2" s="6"/>
      <c r="E2" s="6"/>
      <c r="F2" s="6"/>
      <c r="G2" s="6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20" t="s">
        <v>1</v>
      </c>
      <c r="B3" s="6"/>
      <c r="C3" s="6"/>
      <c r="D3" s="6"/>
      <c r="E3" s="6"/>
      <c r="F3" s="6"/>
      <c r="G3" s="6"/>
      <c r="H3" s="6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20" t="s">
        <v>2</v>
      </c>
      <c r="B4" s="6"/>
      <c r="C4" s="6"/>
      <c r="D4" s="6"/>
      <c r="E4" s="6"/>
      <c r="F4" s="6"/>
      <c r="G4" s="6"/>
      <c r="H4" s="6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20"/>
      <c r="B5" s="6"/>
      <c r="C5" s="6"/>
      <c r="D5" s="6"/>
      <c r="E5" s="6"/>
      <c r="F5" s="6"/>
      <c r="G5" s="6"/>
      <c r="H5" s="6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7" t="s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</row>
    <row r="7" spans="1:25" x14ac:dyDescent="0.25">
      <c r="A7" s="18" t="s">
        <v>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x14ac:dyDescent="0.25">
      <c r="A8" s="10" t="s">
        <v>5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x14ac:dyDescent="0.25">
      <c r="A9" s="10" t="s">
        <v>6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2"/>
    </row>
    <row r="10" spans="1:25" x14ac:dyDescent="0.25">
      <c r="A10" s="10" t="s">
        <v>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x14ac:dyDescent="0.25">
      <c r="A11" s="10" t="s">
        <v>8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x14ac:dyDescent="0.25">
      <c r="A12" s="13" t="s">
        <v>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</row>
    <row r="14" spans="1:25" x14ac:dyDescent="0.25">
      <c r="A14" s="2" t="s">
        <v>10</v>
      </c>
      <c r="B14" s="2" t="s">
        <v>11</v>
      </c>
      <c r="C14" s="2" t="s">
        <v>12</v>
      </c>
      <c r="D14" s="2" t="s">
        <v>13</v>
      </c>
      <c r="E14" s="1"/>
      <c r="F14" s="2" t="s">
        <v>11</v>
      </c>
      <c r="G14" s="2" t="s">
        <v>14</v>
      </c>
      <c r="H14" s="1"/>
      <c r="I14" s="1"/>
      <c r="J14" s="2" t="s">
        <v>10</v>
      </c>
      <c r="K14" s="2" t="s">
        <v>15</v>
      </c>
      <c r="L14" s="1"/>
      <c r="M14" s="1"/>
      <c r="N14" s="2" t="s">
        <v>12</v>
      </c>
      <c r="O14" s="2" t="s">
        <v>15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3">
        <v>43028</v>
      </c>
      <c r="B15" s="4" t="s">
        <v>16</v>
      </c>
      <c r="C15" s="4" t="s">
        <v>17</v>
      </c>
      <c r="D15" s="5">
        <v>620</v>
      </c>
      <c r="E15" s="1"/>
      <c r="F15" s="4" t="s">
        <v>18</v>
      </c>
      <c r="G15" s="23">
        <f>SUMIFS($D$15:$D$36,$B$15:$B$36,F15)</f>
        <v>4791</v>
      </c>
      <c r="H15" s="1"/>
      <c r="I15" s="1"/>
      <c r="J15" s="3">
        <v>43028</v>
      </c>
      <c r="K15" s="23">
        <f>SUMIFS($D$15:$D$36,$A$15:$A$36,J15)</f>
        <v>4606</v>
      </c>
      <c r="L15" s="1"/>
      <c r="M15" s="1"/>
      <c r="N15" s="4" t="s">
        <v>19</v>
      </c>
      <c r="O15" s="23">
        <f>SUMIFS($D$15:$D$36,$C$15:$C$36,N15)</f>
        <v>3811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3">
        <v>43028</v>
      </c>
      <c r="B16" s="4" t="s">
        <v>18</v>
      </c>
      <c r="C16" s="4" t="s">
        <v>17</v>
      </c>
      <c r="D16" s="5">
        <v>484</v>
      </c>
      <c r="E16" s="1"/>
      <c r="F16" s="4" t="s">
        <v>20</v>
      </c>
      <c r="G16" s="23">
        <f t="shared" ref="G16:G17" si="0">SUMIFS($D$15:$D$36,$B$15:$B$36,F16)</f>
        <v>3117</v>
      </c>
      <c r="H16" s="1"/>
      <c r="I16" s="1"/>
      <c r="J16" s="3">
        <v>43029</v>
      </c>
      <c r="K16" s="23">
        <f t="shared" ref="K16:K20" si="1">SUMIFS($D$15:$D$36,$A$15:$A$36,J16)</f>
        <v>2508</v>
      </c>
      <c r="L16" s="1"/>
      <c r="M16" s="1"/>
      <c r="N16" s="4" t="s">
        <v>21</v>
      </c>
      <c r="O16" s="23">
        <f t="shared" ref="O16:O18" si="2">SUMIFS($D$15:$D$36,$C$15:$C$36,N16)</f>
        <v>3940</v>
      </c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15" x14ac:dyDescent="0.25">
      <c r="A17" s="3">
        <v>43028</v>
      </c>
      <c r="B17" s="4" t="s">
        <v>16</v>
      </c>
      <c r="C17" s="4" t="s">
        <v>22</v>
      </c>
      <c r="D17" s="5">
        <v>376</v>
      </c>
      <c r="E17" s="1"/>
      <c r="F17" s="4" t="s">
        <v>16</v>
      </c>
      <c r="G17" s="23">
        <f t="shared" si="0"/>
        <v>6215</v>
      </c>
      <c r="H17" s="1"/>
      <c r="I17" s="1"/>
      <c r="J17" s="3">
        <v>43030</v>
      </c>
      <c r="K17" s="23">
        <f t="shared" si="1"/>
        <v>596</v>
      </c>
      <c r="L17" s="1"/>
      <c r="M17" s="1"/>
      <c r="N17" s="4" t="s">
        <v>22</v>
      </c>
      <c r="O17" s="23">
        <f t="shared" si="2"/>
        <v>1517</v>
      </c>
    </row>
    <row r="18" spans="1:15" x14ac:dyDescent="0.25">
      <c r="A18" s="3">
        <v>43028</v>
      </c>
      <c r="B18" s="4" t="s">
        <v>18</v>
      </c>
      <c r="C18" s="4" t="s">
        <v>22</v>
      </c>
      <c r="D18" s="5">
        <v>1141</v>
      </c>
      <c r="E18" s="1"/>
      <c r="F18" s="1"/>
      <c r="G18" s="17"/>
      <c r="H18" s="1"/>
      <c r="I18" s="1"/>
      <c r="J18" s="3">
        <v>43031</v>
      </c>
      <c r="K18" s="23">
        <f t="shared" si="1"/>
        <v>0</v>
      </c>
      <c r="L18" s="1"/>
      <c r="M18" s="1"/>
      <c r="N18" s="4" t="s">
        <v>17</v>
      </c>
      <c r="O18" s="23">
        <f t="shared" si="2"/>
        <v>4855</v>
      </c>
    </row>
    <row r="19" spans="1:15" x14ac:dyDescent="0.25">
      <c r="A19" s="3">
        <v>43028</v>
      </c>
      <c r="B19" s="4" t="s">
        <v>18</v>
      </c>
      <c r="C19" s="4" t="s">
        <v>21</v>
      </c>
      <c r="D19" s="5">
        <v>725</v>
      </c>
      <c r="E19" s="1"/>
      <c r="F19" s="1"/>
      <c r="G19" s="17"/>
      <c r="H19" s="1"/>
      <c r="I19" s="1"/>
      <c r="J19" s="3">
        <v>43032</v>
      </c>
      <c r="K19" s="23">
        <f t="shared" si="1"/>
        <v>3765</v>
      </c>
      <c r="L19" s="1"/>
      <c r="M19" s="1"/>
      <c r="N19" s="1"/>
      <c r="O19" s="17"/>
    </row>
    <row r="20" spans="1:15" x14ac:dyDescent="0.25">
      <c r="A20" s="3">
        <v>43028</v>
      </c>
      <c r="B20" s="4" t="s">
        <v>16</v>
      </c>
      <c r="C20" s="4" t="s">
        <v>21</v>
      </c>
      <c r="D20" s="5">
        <v>222</v>
      </c>
      <c r="E20" s="1"/>
      <c r="F20" s="1"/>
      <c r="G20" s="1"/>
      <c r="H20" s="1"/>
      <c r="I20" s="1"/>
      <c r="J20" s="3">
        <v>43033</v>
      </c>
      <c r="K20" s="23">
        <f t="shared" si="1"/>
        <v>2648</v>
      </c>
      <c r="L20" s="1"/>
      <c r="M20" s="1"/>
      <c r="N20" s="1"/>
      <c r="O20" s="17"/>
    </row>
    <row r="21" spans="1:15" x14ac:dyDescent="0.25">
      <c r="A21" s="3">
        <v>43028</v>
      </c>
      <c r="B21" s="4" t="s">
        <v>16</v>
      </c>
      <c r="C21" s="4" t="s">
        <v>19</v>
      </c>
      <c r="D21" s="5">
        <v>1038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3">
        <v>43029</v>
      </c>
      <c r="B22" s="4" t="s">
        <v>18</v>
      </c>
      <c r="C22" s="4" t="s">
        <v>21</v>
      </c>
      <c r="D22" s="5">
        <v>154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3">
        <v>43029</v>
      </c>
      <c r="B23" s="4" t="s">
        <v>18</v>
      </c>
      <c r="C23" s="4" t="s">
        <v>17</v>
      </c>
      <c r="D23" s="5">
        <v>205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3">
        <v>43029</v>
      </c>
      <c r="B24" s="4" t="s">
        <v>20</v>
      </c>
      <c r="C24" s="4" t="s">
        <v>17</v>
      </c>
      <c r="D24" s="5">
        <v>895</v>
      </c>
      <c r="E24" s="1"/>
      <c r="F24" s="21" t="s">
        <v>24</v>
      </c>
      <c r="G24" t="s">
        <v>26</v>
      </c>
      <c r="I24" s="1"/>
      <c r="J24" s="21" t="s">
        <v>10</v>
      </c>
      <c r="K24" t="s">
        <v>26</v>
      </c>
      <c r="M24" s="1"/>
      <c r="N24" s="21" t="s">
        <v>12</v>
      </c>
      <c r="O24" t="s">
        <v>26</v>
      </c>
    </row>
    <row r="25" spans="1:15" x14ac:dyDescent="0.25">
      <c r="A25" s="3">
        <v>43029</v>
      </c>
      <c r="B25" s="4" t="s">
        <v>16</v>
      </c>
      <c r="C25" s="4" t="s">
        <v>21</v>
      </c>
      <c r="D25" s="5">
        <v>1254</v>
      </c>
      <c r="E25" s="1"/>
      <c r="F25" s="22" t="s">
        <v>18</v>
      </c>
      <c r="G25" s="24">
        <v>4791</v>
      </c>
      <c r="I25" s="1"/>
      <c r="J25" s="25">
        <v>43028</v>
      </c>
      <c r="K25" s="24">
        <v>4606</v>
      </c>
      <c r="M25" s="1"/>
      <c r="N25" s="1" t="s">
        <v>19</v>
      </c>
      <c r="O25" s="24">
        <v>3811</v>
      </c>
    </row>
    <row r="26" spans="1:15" x14ac:dyDescent="0.25">
      <c r="A26" s="3">
        <v>43030</v>
      </c>
      <c r="B26" s="4" t="s">
        <v>18</v>
      </c>
      <c r="C26" s="4" t="s">
        <v>19</v>
      </c>
      <c r="D26" s="5">
        <v>596</v>
      </c>
      <c r="E26" s="1"/>
      <c r="F26" s="22" t="s">
        <v>20</v>
      </c>
      <c r="G26" s="24">
        <v>3117</v>
      </c>
      <c r="I26" s="1"/>
      <c r="J26" s="25">
        <v>43029</v>
      </c>
      <c r="K26" s="24">
        <v>2508</v>
      </c>
      <c r="M26" s="1"/>
      <c r="N26" s="1" t="s">
        <v>21</v>
      </c>
      <c r="O26" s="24">
        <v>3940</v>
      </c>
    </row>
    <row r="27" spans="1:15" x14ac:dyDescent="0.25">
      <c r="A27" s="3">
        <v>43032</v>
      </c>
      <c r="B27" s="4" t="s">
        <v>20</v>
      </c>
      <c r="C27" s="4" t="s">
        <v>17</v>
      </c>
      <c r="D27" s="5">
        <v>799</v>
      </c>
      <c r="E27" s="1"/>
      <c r="F27" s="22" t="s">
        <v>16</v>
      </c>
      <c r="G27" s="24">
        <v>6215</v>
      </c>
      <c r="I27" s="1"/>
      <c r="J27" s="25">
        <v>43030</v>
      </c>
      <c r="K27" s="24">
        <v>596</v>
      </c>
      <c r="M27" s="1"/>
      <c r="N27" s="1" t="s">
        <v>22</v>
      </c>
      <c r="O27" s="24">
        <v>1517</v>
      </c>
    </row>
    <row r="28" spans="1:15" x14ac:dyDescent="0.25">
      <c r="A28" s="3">
        <v>43032</v>
      </c>
      <c r="B28" s="4" t="s">
        <v>18</v>
      </c>
      <c r="C28" s="4" t="s">
        <v>17</v>
      </c>
      <c r="D28" s="5">
        <v>651</v>
      </c>
      <c r="E28" s="1"/>
      <c r="F28" s="22" t="s">
        <v>25</v>
      </c>
      <c r="G28" s="24">
        <v>14123</v>
      </c>
      <c r="I28" s="1"/>
      <c r="J28" s="25">
        <v>43032</v>
      </c>
      <c r="K28" s="24">
        <v>3765</v>
      </c>
      <c r="M28" s="1"/>
      <c r="N28" s="1" t="s">
        <v>17</v>
      </c>
      <c r="O28" s="24">
        <v>4855</v>
      </c>
    </row>
    <row r="29" spans="1:15" x14ac:dyDescent="0.25">
      <c r="A29" s="3">
        <v>43032</v>
      </c>
      <c r="B29" s="4" t="s">
        <v>16</v>
      </c>
      <c r="C29" s="4" t="s">
        <v>19</v>
      </c>
      <c r="D29" s="5">
        <v>1235</v>
      </c>
      <c r="E29" s="1"/>
      <c r="I29" s="1"/>
      <c r="J29" s="25">
        <v>43033</v>
      </c>
      <c r="K29" s="24">
        <v>2648</v>
      </c>
      <c r="M29" s="1"/>
      <c r="N29" s="1" t="s">
        <v>25</v>
      </c>
      <c r="O29" s="24">
        <v>14123</v>
      </c>
    </row>
    <row r="30" spans="1:15" x14ac:dyDescent="0.25">
      <c r="A30" s="3">
        <v>43032</v>
      </c>
      <c r="B30" s="4" t="s">
        <v>20</v>
      </c>
      <c r="C30" s="4" t="s">
        <v>21</v>
      </c>
      <c r="D30" s="5">
        <v>684</v>
      </c>
      <c r="E30" s="1"/>
      <c r="I30" s="1"/>
      <c r="J30" s="25" t="s">
        <v>25</v>
      </c>
      <c r="K30" s="24">
        <v>14123</v>
      </c>
      <c r="M30" s="1"/>
    </row>
    <row r="31" spans="1:15" x14ac:dyDescent="0.25">
      <c r="A31" s="3">
        <v>43032</v>
      </c>
      <c r="B31" s="4" t="s">
        <v>18</v>
      </c>
      <c r="C31" s="4" t="s">
        <v>19</v>
      </c>
      <c r="D31" s="5">
        <v>127</v>
      </c>
      <c r="E31" s="1"/>
      <c r="I31" s="1"/>
      <c r="M31" s="1"/>
    </row>
    <row r="32" spans="1:15" x14ac:dyDescent="0.25">
      <c r="A32" s="3">
        <v>43032</v>
      </c>
      <c r="B32" s="4" t="s">
        <v>16</v>
      </c>
      <c r="C32" s="4" t="s">
        <v>19</v>
      </c>
      <c r="D32" s="5">
        <v>269</v>
      </c>
      <c r="E32" s="1"/>
      <c r="I32" s="1"/>
      <c r="M32" s="1"/>
    </row>
    <row r="33" spans="1:4" x14ac:dyDescent="0.25">
      <c r="A33" s="3">
        <v>43033</v>
      </c>
      <c r="B33" s="4" t="s">
        <v>20</v>
      </c>
      <c r="C33" s="4" t="s">
        <v>21</v>
      </c>
      <c r="D33" s="5">
        <v>739</v>
      </c>
    </row>
    <row r="34" spans="1:4" x14ac:dyDescent="0.25">
      <c r="A34" s="3">
        <v>43033</v>
      </c>
      <c r="B34" s="4" t="s">
        <v>16</v>
      </c>
      <c r="C34" s="4" t="s">
        <v>17</v>
      </c>
      <c r="D34" s="5">
        <v>1201</v>
      </c>
    </row>
    <row r="35" spans="1:4" x14ac:dyDescent="0.25">
      <c r="A35" s="3">
        <v>43033</v>
      </c>
      <c r="B35" s="4" t="s">
        <v>18</v>
      </c>
      <c r="C35" s="4" t="s">
        <v>19</v>
      </c>
      <c r="D35" s="5">
        <v>546</v>
      </c>
    </row>
    <row r="36" spans="1:4" x14ac:dyDescent="0.25">
      <c r="A36" s="3">
        <v>43033</v>
      </c>
      <c r="B36" s="4" t="s">
        <v>18</v>
      </c>
      <c r="C36" s="4" t="s">
        <v>21</v>
      </c>
      <c r="D36" s="5">
        <v>162</v>
      </c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J14" sqref="J14"/>
    </sheetView>
  </sheetViews>
  <sheetFormatPr defaultRowHeight="15" x14ac:dyDescent="0.25"/>
  <cols>
    <col min="6" max="6" width="11.28515625" customWidth="1"/>
    <col min="7" max="7" width="12.140625" bestFit="1" customWidth="1"/>
  </cols>
  <sheetData>
    <row r="1" spans="1:8" x14ac:dyDescent="0.25">
      <c r="A1" s="31" t="s">
        <v>27</v>
      </c>
      <c r="B1" s="32"/>
      <c r="C1" s="32"/>
      <c r="D1" s="32"/>
      <c r="E1" s="32"/>
      <c r="F1" s="32"/>
      <c r="G1" s="32"/>
      <c r="H1" s="33"/>
    </row>
    <row r="3" spans="1:8" x14ac:dyDescent="0.25">
      <c r="A3" s="27" t="s">
        <v>10</v>
      </c>
      <c r="B3" s="27" t="s">
        <v>11</v>
      </c>
      <c r="C3" s="27" t="s">
        <v>12</v>
      </c>
      <c r="D3" s="27" t="s">
        <v>13</v>
      </c>
      <c r="E3" s="26"/>
      <c r="F3" s="27" t="s">
        <v>10</v>
      </c>
      <c r="G3" s="27" t="s">
        <v>15</v>
      </c>
      <c r="H3" s="26"/>
    </row>
    <row r="4" spans="1:8" x14ac:dyDescent="0.25">
      <c r="A4" s="28">
        <v>41576</v>
      </c>
      <c r="B4" s="29" t="s">
        <v>18</v>
      </c>
      <c r="C4" s="29" t="s">
        <v>19</v>
      </c>
      <c r="D4" s="30">
        <v>1046</v>
      </c>
      <c r="E4" s="26"/>
      <c r="F4" s="28">
        <v>41574</v>
      </c>
      <c r="G4" s="34">
        <f>SUMIFS($D$4:$D$25,$A$4:$A$25,F4)</f>
        <v>7916</v>
      </c>
      <c r="H4" s="26"/>
    </row>
    <row r="5" spans="1:8" x14ac:dyDescent="0.25">
      <c r="A5" s="28">
        <v>41578</v>
      </c>
      <c r="B5" s="29" t="s">
        <v>16</v>
      </c>
      <c r="C5" s="29" t="s">
        <v>21</v>
      </c>
      <c r="D5" s="30">
        <v>833</v>
      </c>
      <c r="E5" s="26"/>
      <c r="F5" s="28">
        <v>41575</v>
      </c>
      <c r="G5" s="34">
        <f t="shared" ref="G5:G8" si="0">SUMIFS($D$4:$D$25,$A$4:$A$25,F5)</f>
        <v>5636</v>
      </c>
      <c r="H5" s="26"/>
    </row>
    <row r="6" spans="1:8" x14ac:dyDescent="0.25">
      <c r="A6" s="28">
        <v>41578</v>
      </c>
      <c r="B6" s="29" t="s">
        <v>18</v>
      </c>
      <c r="C6" s="29" t="s">
        <v>19</v>
      </c>
      <c r="D6" s="30">
        <v>1107</v>
      </c>
      <c r="E6" s="26"/>
      <c r="F6" s="28">
        <v>41576</v>
      </c>
      <c r="G6" s="34">
        <f t="shared" si="0"/>
        <v>7742</v>
      </c>
      <c r="H6" s="26"/>
    </row>
    <row r="7" spans="1:8" x14ac:dyDescent="0.25">
      <c r="A7" s="28">
        <v>41577</v>
      </c>
      <c r="B7" s="29" t="s">
        <v>20</v>
      </c>
      <c r="C7" s="29" t="s">
        <v>17</v>
      </c>
      <c r="D7" s="30">
        <v>1775</v>
      </c>
      <c r="E7" s="26"/>
      <c r="F7" s="28">
        <v>41577</v>
      </c>
      <c r="G7" s="34">
        <f t="shared" si="0"/>
        <v>7216</v>
      </c>
      <c r="H7" s="26"/>
    </row>
    <row r="8" spans="1:8" x14ac:dyDescent="0.25">
      <c r="A8" s="28">
        <v>41576</v>
      </c>
      <c r="B8" s="29" t="s">
        <v>18</v>
      </c>
      <c r="C8" s="29" t="s">
        <v>19</v>
      </c>
      <c r="D8" s="30">
        <v>1642</v>
      </c>
      <c r="E8" s="26"/>
      <c r="F8" s="28">
        <v>41578</v>
      </c>
      <c r="G8" s="34">
        <f t="shared" si="0"/>
        <v>4573</v>
      </c>
      <c r="H8" s="26"/>
    </row>
    <row r="9" spans="1:8" x14ac:dyDescent="0.25">
      <c r="A9" s="28">
        <v>41575</v>
      </c>
      <c r="B9" s="29" t="s">
        <v>18</v>
      </c>
      <c r="C9" s="29" t="s">
        <v>19</v>
      </c>
      <c r="D9" s="30">
        <v>2135</v>
      </c>
      <c r="E9" s="26"/>
      <c r="F9" s="26"/>
      <c r="G9" s="26"/>
      <c r="H9" s="26"/>
    </row>
    <row r="10" spans="1:8" x14ac:dyDescent="0.25">
      <c r="A10" s="28">
        <v>41574</v>
      </c>
      <c r="B10" s="29" t="s">
        <v>16</v>
      </c>
      <c r="C10" s="29" t="s">
        <v>21</v>
      </c>
      <c r="D10" s="30">
        <v>859</v>
      </c>
      <c r="E10" s="26"/>
      <c r="F10" s="26"/>
      <c r="G10" s="26"/>
      <c r="H10" s="26"/>
    </row>
    <row r="11" spans="1:8" x14ac:dyDescent="0.25">
      <c r="A11" s="28">
        <v>41574</v>
      </c>
      <c r="B11" s="29" t="s">
        <v>20</v>
      </c>
      <c r="C11" s="29" t="s">
        <v>22</v>
      </c>
      <c r="D11" s="30">
        <v>1786</v>
      </c>
      <c r="E11" s="26"/>
      <c r="F11" s="35" t="s">
        <v>10</v>
      </c>
      <c r="G11" t="s">
        <v>26</v>
      </c>
    </row>
    <row r="12" spans="1:8" x14ac:dyDescent="0.25">
      <c r="A12" s="28">
        <v>41574</v>
      </c>
      <c r="B12" s="29" t="s">
        <v>18</v>
      </c>
      <c r="C12" s="29" t="s">
        <v>17</v>
      </c>
      <c r="D12" s="30">
        <v>2134</v>
      </c>
      <c r="E12" s="26"/>
      <c r="F12" s="36">
        <v>41574</v>
      </c>
      <c r="G12" s="24">
        <v>7916</v>
      </c>
    </row>
    <row r="13" spans="1:8" x14ac:dyDescent="0.25">
      <c r="A13" s="28">
        <v>41575</v>
      </c>
      <c r="B13" s="29" t="s">
        <v>20</v>
      </c>
      <c r="C13" s="29" t="s">
        <v>17</v>
      </c>
      <c r="D13" s="30">
        <v>1619</v>
      </c>
      <c r="E13" s="26"/>
      <c r="F13" s="36">
        <v>41575</v>
      </c>
      <c r="G13" s="24">
        <v>5636</v>
      </c>
    </row>
    <row r="14" spans="1:8" x14ac:dyDescent="0.25">
      <c r="A14" s="28">
        <v>41577</v>
      </c>
      <c r="B14" s="29" t="s">
        <v>16</v>
      </c>
      <c r="C14" s="29" t="s">
        <v>21</v>
      </c>
      <c r="D14" s="30">
        <v>1264</v>
      </c>
      <c r="E14" s="26"/>
      <c r="F14" s="36">
        <v>41576</v>
      </c>
      <c r="G14" s="24">
        <v>7742</v>
      </c>
    </row>
    <row r="15" spans="1:8" x14ac:dyDescent="0.25">
      <c r="A15" s="28">
        <v>41574</v>
      </c>
      <c r="B15" s="29" t="s">
        <v>20</v>
      </c>
      <c r="C15" s="29" t="s">
        <v>17</v>
      </c>
      <c r="D15" s="30">
        <v>1736</v>
      </c>
      <c r="E15" s="26"/>
      <c r="F15" s="36">
        <v>41577</v>
      </c>
      <c r="G15" s="24">
        <v>7216</v>
      </c>
    </row>
    <row r="16" spans="1:8" x14ac:dyDescent="0.25">
      <c r="A16" s="28">
        <v>41578</v>
      </c>
      <c r="B16" s="29" t="s">
        <v>16</v>
      </c>
      <c r="C16" s="29" t="s">
        <v>21</v>
      </c>
      <c r="D16" s="30">
        <v>870</v>
      </c>
      <c r="E16" s="26"/>
      <c r="F16" s="36">
        <v>41578</v>
      </c>
      <c r="G16" s="24">
        <v>4573</v>
      </c>
    </row>
    <row r="17" spans="1:7" x14ac:dyDescent="0.25">
      <c r="A17" s="28">
        <v>41578</v>
      </c>
      <c r="B17" s="29" t="s">
        <v>16</v>
      </c>
      <c r="C17" s="29" t="s">
        <v>21</v>
      </c>
      <c r="D17" s="30">
        <v>1763</v>
      </c>
      <c r="F17" s="36" t="s">
        <v>25</v>
      </c>
      <c r="G17" s="24">
        <v>33083</v>
      </c>
    </row>
    <row r="18" spans="1:7" x14ac:dyDescent="0.25">
      <c r="A18" s="28">
        <v>41576</v>
      </c>
      <c r="B18" s="29" t="s">
        <v>18</v>
      </c>
      <c r="C18" s="29" t="s">
        <v>17</v>
      </c>
      <c r="D18" s="30">
        <v>1505</v>
      </c>
    </row>
    <row r="19" spans="1:7" x14ac:dyDescent="0.25">
      <c r="A19" s="28">
        <v>41576</v>
      </c>
      <c r="B19" s="29" t="s">
        <v>18</v>
      </c>
      <c r="C19" s="29" t="s">
        <v>17</v>
      </c>
      <c r="D19" s="30">
        <v>1934</v>
      </c>
    </row>
    <row r="20" spans="1:7" x14ac:dyDescent="0.25">
      <c r="A20" s="28">
        <v>41577</v>
      </c>
      <c r="B20" s="29" t="s">
        <v>16</v>
      </c>
      <c r="C20" s="29" t="s">
        <v>21</v>
      </c>
      <c r="D20" s="30">
        <v>1746</v>
      </c>
    </row>
    <row r="21" spans="1:7" x14ac:dyDescent="0.25">
      <c r="A21" s="28">
        <v>41575</v>
      </c>
      <c r="B21" s="29" t="s">
        <v>16</v>
      </c>
      <c r="C21" s="29" t="s">
        <v>21</v>
      </c>
      <c r="D21" s="30">
        <v>1882</v>
      </c>
    </row>
    <row r="22" spans="1:7" x14ac:dyDescent="0.25">
      <c r="A22" s="28">
        <v>41576</v>
      </c>
      <c r="B22" s="29" t="s">
        <v>16</v>
      </c>
      <c r="C22" s="29" t="s">
        <v>22</v>
      </c>
      <c r="D22" s="30">
        <v>1615</v>
      </c>
    </row>
    <row r="23" spans="1:7" x14ac:dyDescent="0.25">
      <c r="A23" s="28">
        <v>41577</v>
      </c>
      <c r="B23" s="29" t="s">
        <v>18</v>
      </c>
      <c r="C23" s="29" t="s">
        <v>19</v>
      </c>
      <c r="D23" s="30">
        <v>1275</v>
      </c>
    </row>
    <row r="24" spans="1:7" x14ac:dyDescent="0.25">
      <c r="A24" s="28">
        <v>41577</v>
      </c>
      <c r="B24" s="29" t="s">
        <v>18</v>
      </c>
      <c r="C24" s="29" t="s">
        <v>17</v>
      </c>
      <c r="D24" s="30">
        <v>1156</v>
      </c>
    </row>
    <row r="25" spans="1:7" x14ac:dyDescent="0.25">
      <c r="A25" s="28">
        <v>41574</v>
      </c>
      <c r="B25" s="29" t="s">
        <v>18</v>
      </c>
      <c r="C25" s="29" t="s">
        <v>19</v>
      </c>
      <c r="D25" s="30">
        <v>1401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J8" sqref="J8"/>
    </sheetView>
  </sheetViews>
  <sheetFormatPr defaultRowHeight="15" x14ac:dyDescent="0.25"/>
  <cols>
    <col min="6" max="6" width="11.28515625" customWidth="1"/>
    <col min="7" max="7" width="12.140625" bestFit="1" customWidth="1"/>
  </cols>
  <sheetData>
    <row r="1" spans="1:8" x14ac:dyDescent="0.25">
      <c r="A1" s="42" t="s">
        <v>28</v>
      </c>
      <c r="B1" s="43"/>
      <c r="C1" s="43"/>
      <c r="D1" s="43"/>
      <c r="E1" s="43"/>
      <c r="F1" s="43"/>
      <c r="G1" s="43"/>
      <c r="H1" s="44"/>
    </row>
    <row r="3" spans="1:8" x14ac:dyDescent="0.25">
      <c r="A3" s="38" t="s">
        <v>10</v>
      </c>
      <c r="B3" s="38" t="s">
        <v>11</v>
      </c>
      <c r="C3" s="38" t="s">
        <v>12</v>
      </c>
      <c r="D3" s="38" t="s">
        <v>13</v>
      </c>
      <c r="E3" s="37"/>
      <c r="F3" s="38" t="s">
        <v>11</v>
      </c>
      <c r="G3" s="38" t="s">
        <v>15</v>
      </c>
      <c r="H3" s="37"/>
    </row>
    <row r="4" spans="1:8" x14ac:dyDescent="0.25">
      <c r="A4" s="39">
        <v>41576</v>
      </c>
      <c r="B4" s="40" t="s">
        <v>18</v>
      </c>
      <c r="C4" s="40" t="s">
        <v>19</v>
      </c>
      <c r="D4" s="41">
        <v>1046</v>
      </c>
      <c r="E4" s="37"/>
      <c r="F4" s="40" t="s">
        <v>16</v>
      </c>
      <c r="G4" s="45">
        <f>SUMIFS($D$4:$D$25,$B$4:$B$25,F4)</f>
        <v>10832</v>
      </c>
      <c r="H4" s="37"/>
    </row>
    <row r="5" spans="1:8" x14ac:dyDescent="0.25">
      <c r="A5" s="39">
        <v>41578</v>
      </c>
      <c r="B5" s="40" t="s">
        <v>16</v>
      </c>
      <c r="C5" s="40" t="s">
        <v>21</v>
      </c>
      <c r="D5" s="41">
        <v>833</v>
      </c>
      <c r="E5" s="37"/>
      <c r="F5" s="40" t="s">
        <v>18</v>
      </c>
      <c r="G5" s="53">
        <f t="shared" ref="G5:G6" si="0">SUMIFS($D$4:$D$25,$B$4:$B$25,F5)</f>
        <v>15335</v>
      </c>
      <c r="H5" s="37"/>
    </row>
    <row r="6" spans="1:8" x14ac:dyDescent="0.25">
      <c r="A6" s="39">
        <v>41578</v>
      </c>
      <c r="B6" s="40" t="s">
        <v>18</v>
      </c>
      <c r="C6" s="40" t="s">
        <v>19</v>
      </c>
      <c r="D6" s="41">
        <v>1107</v>
      </c>
      <c r="E6" s="37"/>
      <c r="F6" s="40" t="s">
        <v>20</v>
      </c>
      <c r="G6" s="53">
        <f t="shared" si="0"/>
        <v>6916</v>
      </c>
      <c r="H6" s="37"/>
    </row>
    <row r="7" spans="1:8" x14ac:dyDescent="0.25">
      <c r="A7" s="39">
        <v>41577</v>
      </c>
      <c r="B7" s="40" t="s">
        <v>20</v>
      </c>
      <c r="C7" s="40" t="s">
        <v>17</v>
      </c>
      <c r="D7" s="41">
        <v>1775</v>
      </c>
      <c r="E7" s="37"/>
      <c r="F7" s="37"/>
      <c r="G7" s="37"/>
      <c r="H7" s="37"/>
    </row>
    <row r="8" spans="1:8" x14ac:dyDescent="0.25">
      <c r="A8" s="39">
        <v>41576</v>
      </c>
      <c r="B8" s="40" t="s">
        <v>18</v>
      </c>
      <c r="C8" s="40" t="s">
        <v>19</v>
      </c>
      <c r="D8" s="41">
        <v>1642</v>
      </c>
      <c r="E8" s="37"/>
      <c r="F8" s="37"/>
      <c r="G8" s="37"/>
      <c r="H8" s="37"/>
    </row>
    <row r="9" spans="1:8" x14ac:dyDescent="0.25">
      <c r="A9" s="39">
        <v>41575</v>
      </c>
      <c r="B9" s="40" t="s">
        <v>18</v>
      </c>
      <c r="C9" s="40" t="s">
        <v>19</v>
      </c>
      <c r="D9" s="41">
        <v>2135</v>
      </c>
      <c r="E9" s="37"/>
      <c r="F9" s="37"/>
      <c r="G9" s="37"/>
      <c r="H9" s="37"/>
    </row>
    <row r="10" spans="1:8" x14ac:dyDescent="0.25">
      <c r="A10" s="39">
        <v>41574</v>
      </c>
      <c r="B10" s="40" t="s">
        <v>16</v>
      </c>
      <c r="C10" s="40" t="s">
        <v>21</v>
      </c>
      <c r="D10" s="41">
        <v>859</v>
      </c>
      <c r="E10" s="37"/>
      <c r="F10" s="37"/>
      <c r="G10" s="37"/>
      <c r="H10" s="37"/>
    </row>
    <row r="11" spans="1:8" x14ac:dyDescent="0.25">
      <c r="A11" s="39">
        <v>41574</v>
      </c>
      <c r="B11" s="40" t="s">
        <v>20</v>
      </c>
      <c r="C11" s="40" t="s">
        <v>22</v>
      </c>
      <c r="D11" s="41">
        <v>1786</v>
      </c>
      <c r="E11" s="37"/>
      <c r="F11" s="54" t="s">
        <v>11</v>
      </c>
      <c r="G11" t="s">
        <v>26</v>
      </c>
    </row>
    <row r="12" spans="1:8" x14ac:dyDescent="0.25">
      <c r="A12" s="39">
        <v>41574</v>
      </c>
      <c r="B12" s="40" t="s">
        <v>18</v>
      </c>
      <c r="C12" s="40" t="s">
        <v>17</v>
      </c>
      <c r="D12" s="41">
        <v>2134</v>
      </c>
      <c r="E12" s="37"/>
      <c r="F12" s="46" t="s">
        <v>18</v>
      </c>
      <c r="G12" s="24">
        <v>15335</v>
      </c>
    </row>
    <row r="13" spans="1:8" x14ac:dyDescent="0.25">
      <c r="A13" s="39">
        <v>41575</v>
      </c>
      <c r="B13" s="40" t="s">
        <v>20</v>
      </c>
      <c r="C13" s="40" t="s">
        <v>17</v>
      </c>
      <c r="D13" s="41">
        <v>1619</v>
      </c>
      <c r="E13" s="37"/>
      <c r="F13" s="46" t="s">
        <v>20</v>
      </c>
      <c r="G13" s="24">
        <v>6916</v>
      </c>
    </row>
    <row r="14" spans="1:8" x14ac:dyDescent="0.25">
      <c r="A14" s="39">
        <v>41577</v>
      </c>
      <c r="B14" s="40" t="s">
        <v>16</v>
      </c>
      <c r="C14" s="40" t="s">
        <v>21</v>
      </c>
      <c r="D14" s="41">
        <v>1264</v>
      </c>
      <c r="E14" s="37"/>
      <c r="F14" s="46" t="s">
        <v>16</v>
      </c>
      <c r="G14" s="24">
        <v>10832</v>
      </c>
    </row>
    <row r="15" spans="1:8" x14ac:dyDescent="0.25">
      <c r="A15" s="39">
        <v>41574</v>
      </c>
      <c r="B15" s="40" t="s">
        <v>20</v>
      </c>
      <c r="C15" s="40" t="s">
        <v>17</v>
      </c>
      <c r="D15" s="41">
        <v>1736</v>
      </c>
      <c r="E15" s="37"/>
      <c r="F15" s="46" t="s">
        <v>25</v>
      </c>
      <c r="G15" s="24">
        <v>33083</v>
      </c>
    </row>
    <row r="16" spans="1:8" x14ac:dyDescent="0.25">
      <c r="A16" s="39">
        <v>41578</v>
      </c>
      <c r="B16" s="40" t="s">
        <v>16</v>
      </c>
      <c r="C16" s="40" t="s">
        <v>21</v>
      </c>
      <c r="D16" s="41">
        <v>870</v>
      </c>
      <c r="E16" s="37"/>
    </row>
    <row r="17" spans="1:4" x14ac:dyDescent="0.25">
      <c r="A17" s="39">
        <v>41578</v>
      </c>
      <c r="B17" s="40" t="s">
        <v>16</v>
      </c>
      <c r="C17" s="40" t="s">
        <v>21</v>
      </c>
      <c r="D17" s="41">
        <v>1763</v>
      </c>
    </row>
    <row r="18" spans="1:4" x14ac:dyDescent="0.25">
      <c r="A18" s="39">
        <v>41576</v>
      </c>
      <c r="B18" s="40" t="s">
        <v>18</v>
      </c>
      <c r="C18" s="40" t="s">
        <v>17</v>
      </c>
      <c r="D18" s="41">
        <v>1505</v>
      </c>
    </row>
    <row r="19" spans="1:4" x14ac:dyDescent="0.25">
      <c r="A19" s="39">
        <v>41576</v>
      </c>
      <c r="B19" s="40" t="s">
        <v>18</v>
      </c>
      <c r="C19" s="40" t="s">
        <v>17</v>
      </c>
      <c r="D19" s="41">
        <v>1934</v>
      </c>
    </row>
    <row r="20" spans="1:4" x14ac:dyDescent="0.25">
      <c r="A20" s="39">
        <v>41577</v>
      </c>
      <c r="B20" s="40" t="s">
        <v>16</v>
      </c>
      <c r="C20" s="40" t="s">
        <v>21</v>
      </c>
      <c r="D20" s="41">
        <v>1746</v>
      </c>
    </row>
    <row r="21" spans="1:4" x14ac:dyDescent="0.25">
      <c r="A21" s="39">
        <v>41575</v>
      </c>
      <c r="B21" s="40" t="s">
        <v>16</v>
      </c>
      <c r="C21" s="40" t="s">
        <v>21</v>
      </c>
      <c r="D21" s="41">
        <v>1882</v>
      </c>
    </row>
    <row r="22" spans="1:4" x14ac:dyDescent="0.25">
      <c r="A22" s="39">
        <v>41576</v>
      </c>
      <c r="B22" s="40" t="s">
        <v>16</v>
      </c>
      <c r="C22" s="40" t="s">
        <v>22</v>
      </c>
      <c r="D22" s="41">
        <v>1615</v>
      </c>
    </row>
    <row r="23" spans="1:4" x14ac:dyDescent="0.25">
      <c r="A23" s="39">
        <v>41577</v>
      </c>
      <c r="B23" s="40" t="s">
        <v>18</v>
      </c>
      <c r="C23" s="40" t="s">
        <v>19</v>
      </c>
      <c r="D23" s="41">
        <v>1275</v>
      </c>
    </row>
    <row r="24" spans="1:4" x14ac:dyDescent="0.25">
      <c r="A24" s="39">
        <v>41577</v>
      </c>
      <c r="B24" s="40" t="s">
        <v>18</v>
      </c>
      <c r="C24" s="40" t="s">
        <v>17</v>
      </c>
      <c r="D24" s="41">
        <v>1156</v>
      </c>
    </row>
    <row r="25" spans="1:4" x14ac:dyDescent="0.25">
      <c r="A25" s="39">
        <v>41574</v>
      </c>
      <c r="B25" s="40" t="s">
        <v>18</v>
      </c>
      <c r="C25" s="40" t="s">
        <v>19</v>
      </c>
      <c r="D25" s="41">
        <v>1401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11" sqref="G11"/>
    </sheetView>
  </sheetViews>
  <sheetFormatPr defaultRowHeight="15" x14ac:dyDescent="0.25"/>
  <cols>
    <col min="6" max="6" width="11.28515625" customWidth="1"/>
    <col min="7" max="7" width="12.140625" bestFit="1" customWidth="1"/>
  </cols>
  <sheetData>
    <row r="1" spans="1:7" x14ac:dyDescent="0.25">
      <c r="A1" s="51" t="s">
        <v>29</v>
      </c>
      <c r="B1" s="52"/>
      <c r="C1" s="52"/>
      <c r="D1" s="52"/>
      <c r="E1" s="52"/>
      <c r="F1" s="52"/>
      <c r="G1" s="52"/>
    </row>
    <row r="3" spans="1:7" x14ac:dyDescent="0.25">
      <c r="A3" s="47" t="s">
        <v>10</v>
      </c>
      <c r="B3" s="47" t="s">
        <v>11</v>
      </c>
      <c r="C3" s="47" t="s">
        <v>12</v>
      </c>
      <c r="D3" s="47" t="s">
        <v>13</v>
      </c>
      <c r="E3" s="46"/>
      <c r="F3" s="47" t="s">
        <v>12</v>
      </c>
      <c r="G3" s="47" t="s">
        <v>15</v>
      </c>
    </row>
    <row r="4" spans="1:7" x14ac:dyDescent="0.25">
      <c r="A4" s="48">
        <v>41576</v>
      </c>
      <c r="B4" s="49" t="s">
        <v>18</v>
      </c>
      <c r="C4" s="49" t="s">
        <v>19</v>
      </c>
      <c r="D4" s="50">
        <v>1046</v>
      </c>
      <c r="E4" s="46"/>
      <c r="F4" s="49" t="s">
        <v>19</v>
      </c>
      <c r="G4" s="53">
        <f>SUMIFS($D$4:$D$25,$C$4:$C$25,F4)</f>
        <v>8606</v>
      </c>
    </row>
    <row r="5" spans="1:7" x14ac:dyDescent="0.25">
      <c r="A5" s="48">
        <v>41578</v>
      </c>
      <c r="B5" s="49" t="s">
        <v>16</v>
      </c>
      <c r="C5" s="49" t="s">
        <v>21</v>
      </c>
      <c r="D5" s="50">
        <v>833</v>
      </c>
      <c r="E5" s="46"/>
      <c r="F5" s="49" t="s">
        <v>22</v>
      </c>
      <c r="G5" s="53">
        <f t="shared" ref="G5:G7" si="0">SUMIFS($D$4:$D$25,$C$4:$C$25,F5)</f>
        <v>3401</v>
      </c>
    </row>
    <row r="6" spans="1:7" x14ac:dyDescent="0.25">
      <c r="A6" s="48">
        <v>41578</v>
      </c>
      <c r="B6" s="49" t="s">
        <v>18</v>
      </c>
      <c r="C6" s="49" t="s">
        <v>19</v>
      </c>
      <c r="D6" s="50">
        <v>1107</v>
      </c>
      <c r="E6" s="46"/>
      <c r="F6" s="49" t="s">
        <v>17</v>
      </c>
      <c r="G6" s="53">
        <f t="shared" si="0"/>
        <v>11859</v>
      </c>
    </row>
    <row r="7" spans="1:7" x14ac:dyDescent="0.25">
      <c r="A7" s="48">
        <v>41577</v>
      </c>
      <c r="B7" s="49" t="s">
        <v>20</v>
      </c>
      <c r="C7" s="49" t="s">
        <v>17</v>
      </c>
      <c r="D7" s="50">
        <v>1775</v>
      </c>
      <c r="E7" s="46"/>
      <c r="F7" s="49" t="s">
        <v>21</v>
      </c>
      <c r="G7" s="53">
        <f t="shared" si="0"/>
        <v>9217</v>
      </c>
    </row>
    <row r="8" spans="1:7" x14ac:dyDescent="0.25">
      <c r="A8" s="48">
        <v>41576</v>
      </c>
      <c r="B8" s="49" t="s">
        <v>18</v>
      </c>
      <c r="C8" s="49" t="s">
        <v>19</v>
      </c>
      <c r="D8" s="50">
        <v>1642</v>
      </c>
      <c r="E8" s="46"/>
      <c r="F8" s="46"/>
      <c r="G8" s="46"/>
    </row>
    <row r="9" spans="1:7" x14ac:dyDescent="0.25">
      <c r="A9" s="48">
        <v>41575</v>
      </c>
      <c r="B9" s="49" t="s">
        <v>18</v>
      </c>
      <c r="C9" s="49" t="s">
        <v>19</v>
      </c>
      <c r="D9" s="50">
        <v>2135</v>
      </c>
      <c r="E9" s="46"/>
      <c r="F9" s="46"/>
      <c r="G9" s="46"/>
    </row>
    <row r="10" spans="1:7" x14ac:dyDescent="0.25">
      <c r="A10" s="48">
        <v>41574</v>
      </c>
      <c r="B10" s="49" t="s">
        <v>16</v>
      </c>
      <c r="C10" s="49" t="s">
        <v>21</v>
      </c>
      <c r="D10" s="50">
        <v>859</v>
      </c>
      <c r="E10" s="46"/>
      <c r="F10" s="54" t="s">
        <v>12</v>
      </c>
      <c r="G10" t="s">
        <v>26</v>
      </c>
    </row>
    <row r="11" spans="1:7" x14ac:dyDescent="0.25">
      <c r="A11" s="48">
        <v>41574</v>
      </c>
      <c r="B11" s="49" t="s">
        <v>20</v>
      </c>
      <c r="C11" s="49" t="s">
        <v>22</v>
      </c>
      <c r="D11" s="50">
        <v>1786</v>
      </c>
      <c r="E11" s="46"/>
      <c r="F11" s="46" t="s">
        <v>19</v>
      </c>
      <c r="G11" s="24">
        <v>8606</v>
      </c>
    </row>
    <row r="12" spans="1:7" x14ac:dyDescent="0.25">
      <c r="A12" s="48">
        <v>41574</v>
      </c>
      <c r="B12" s="49" t="s">
        <v>18</v>
      </c>
      <c r="C12" s="49" t="s">
        <v>17</v>
      </c>
      <c r="D12" s="50">
        <v>2134</v>
      </c>
      <c r="E12" s="46"/>
      <c r="F12" s="46" t="s">
        <v>21</v>
      </c>
      <c r="G12" s="24">
        <v>9217</v>
      </c>
    </row>
    <row r="13" spans="1:7" x14ac:dyDescent="0.25">
      <c r="A13" s="48">
        <v>41575</v>
      </c>
      <c r="B13" s="49" t="s">
        <v>20</v>
      </c>
      <c r="C13" s="49" t="s">
        <v>17</v>
      </c>
      <c r="D13" s="50">
        <v>1619</v>
      </c>
      <c r="E13" s="46"/>
      <c r="F13" s="46" t="s">
        <v>22</v>
      </c>
      <c r="G13" s="24">
        <v>3401</v>
      </c>
    </row>
    <row r="14" spans="1:7" x14ac:dyDescent="0.25">
      <c r="A14" s="48">
        <v>41577</v>
      </c>
      <c r="B14" s="49" t="s">
        <v>16</v>
      </c>
      <c r="C14" s="49" t="s">
        <v>21</v>
      </c>
      <c r="D14" s="50">
        <v>1264</v>
      </c>
      <c r="E14" s="46"/>
      <c r="F14" s="46" t="s">
        <v>17</v>
      </c>
      <c r="G14" s="24">
        <v>11859</v>
      </c>
    </row>
    <row r="15" spans="1:7" x14ac:dyDescent="0.25">
      <c r="A15" s="48">
        <v>41574</v>
      </c>
      <c r="B15" s="49" t="s">
        <v>20</v>
      </c>
      <c r="C15" s="49" t="s">
        <v>17</v>
      </c>
      <c r="D15" s="50">
        <v>1736</v>
      </c>
      <c r="E15" s="46"/>
      <c r="F15" s="46" t="s">
        <v>25</v>
      </c>
      <c r="G15" s="24">
        <v>33083</v>
      </c>
    </row>
    <row r="16" spans="1:7" x14ac:dyDescent="0.25">
      <c r="A16" s="48">
        <v>41578</v>
      </c>
      <c r="B16" s="49" t="s">
        <v>16</v>
      </c>
      <c r="C16" s="49" t="s">
        <v>21</v>
      </c>
      <c r="D16" s="50">
        <v>870</v>
      </c>
      <c r="E16" s="46"/>
    </row>
    <row r="17" spans="1:4" x14ac:dyDescent="0.25">
      <c r="A17" s="48">
        <v>41578</v>
      </c>
      <c r="B17" s="49" t="s">
        <v>16</v>
      </c>
      <c r="C17" s="49" t="s">
        <v>21</v>
      </c>
      <c r="D17" s="50">
        <v>1763</v>
      </c>
    </row>
    <row r="18" spans="1:4" x14ac:dyDescent="0.25">
      <c r="A18" s="48">
        <v>41576</v>
      </c>
      <c r="B18" s="49" t="s">
        <v>18</v>
      </c>
      <c r="C18" s="49" t="s">
        <v>17</v>
      </c>
      <c r="D18" s="50">
        <v>1505</v>
      </c>
    </row>
    <row r="19" spans="1:4" x14ac:dyDescent="0.25">
      <c r="A19" s="48">
        <v>41576</v>
      </c>
      <c r="B19" s="49" t="s">
        <v>18</v>
      </c>
      <c r="C19" s="49" t="s">
        <v>17</v>
      </c>
      <c r="D19" s="50">
        <v>1934</v>
      </c>
    </row>
    <row r="20" spans="1:4" x14ac:dyDescent="0.25">
      <c r="A20" s="48">
        <v>41577</v>
      </c>
      <c r="B20" s="49" t="s">
        <v>16</v>
      </c>
      <c r="C20" s="49" t="s">
        <v>21</v>
      </c>
      <c r="D20" s="50">
        <v>1746</v>
      </c>
    </row>
    <row r="21" spans="1:4" x14ac:dyDescent="0.25">
      <c r="A21" s="48">
        <v>41575</v>
      </c>
      <c r="B21" s="49" t="s">
        <v>16</v>
      </c>
      <c r="C21" s="49" t="s">
        <v>21</v>
      </c>
      <c r="D21" s="50">
        <v>1882</v>
      </c>
    </row>
    <row r="22" spans="1:4" x14ac:dyDescent="0.25">
      <c r="A22" s="48">
        <v>41576</v>
      </c>
      <c r="B22" s="49" t="s">
        <v>16</v>
      </c>
      <c r="C22" s="49" t="s">
        <v>22</v>
      </c>
      <c r="D22" s="50">
        <v>1615</v>
      </c>
    </row>
    <row r="23" spans="1:4" x14ac:dyDescent="0.25">
      <c r="A23" s="48">
        <v>41577</v>
      </c>
      <c r="B23" s="49" t="s">
        <v>18</v>
      </c>
      <c r="C23" s="49" t="s">
        <v>19</v>
      </c>
      <c r="D23" s="50">
        <v>1275</v>
      </c>
    </row>
    <row r="24" spans="1:4" x14ac:dyDescent="0.25">
      <c r="A24" s="48">
        <v>41577</v>
      </c>
      <c r="B24" s="49" t="s">
        <v>18</v>
      </c>
      <c r="C24" s="49" t="s">
        <v>17</v>
      </c>
      <c r="D24" s="50">
        <v>1156</v>
      </c>
    </row>
    <row r="25" spans="1:4" x14ac:dyDescent="0.25">
      <c r="A25" s="48">
        <v>41574</v>
      </c>
      <c r="B25" s="49" t="s">
        <v>18</v>
      </c>
      <c r="C25" s="49" t="s">
        <v>19</v>
      </c>
      <c r="D25" s="50">
        <v>1401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Using Sum in Pivottable</vt:lpstr>
      <vt:lpstr>Daily Sales</vt:lpstr>
      <vt:lpstr>Summing For Region</vt:lpstr>
      <vt:lpstr>Summing For Sales 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2022-02-18T09:23:06Z</dcterms:created>
  <dcterms:modified xsi:type="dcterms:W3CDTF">2022-02-18T09:53:42Z</dcterms:modified>
</cp:coreProperties>
</file>