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EXCEll\My Own Works\"/>
    </mc:Choice>
  </mc:AlternateContent>
  <bookViews>
    <workbookView xWindow="0" yWindow="0" windowWidth="15960" windowHeight="8025" firstSheet="1" activeTab="1"/>
  </bookViews>
  <sheets>
    <sheet name="Data and Calculations" sheetId="2" r:id="rId1"/>
    <sheet name="Sales Goal" sheetId="3" r:id="rId2"/>
    <sheet name="SUMIFS and COUNTIFS" sheetId="4" r:id="rId3"/>
    <sheet name="Creating Column Chats"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4" l="1"/>
  <c r="G13" i="4"/>
  <c r="H11" i="4"/>
  <c r="G11" i="4"/>
  <c r="H5" i="4"/>
  <c r="G5" i="4"/>
  <c r="F5" i="4"/>
  <c r="I10" i="3"/>
  <c r="I8" i="3"/>
  <c r="I9" i="3"/>
  <c r="I11" i="3"/>
  <c r="I12" i="3"/>
  <c r="I13" i="3"/>
  <c r="I7" i="3"/>
  <c r="H13" i="3" l="1"/>
  <c r="H8" i="3"/>
  <c r="H9" i="3"/>
  <c r="H10" i="3"/>
  <c r="H11" i="3"/>
  <c r="H12" i="3"/>
  <c r="H7" i="3"/>
  <c r="G13" i="2"/>
  <c r="F13" i="2"/>
  <c r="G11" i="2"/>
  <c r="F11" i="2"/>
  <c r="G4" i="2"/>
  <c r="F4" i="2"/>
  <c r="E4" i="2"/>
</calcChain>
</file>

<file path=xl/sharedStrings.xml><?xml version="1.0" encoding="utf-8"?>
<sst xmlns="http://schemas.openxmlformats.org/spreadsheetml/2006/main" count="97" uniqueCount="56">
  <si>
    <t>Counting &amp; Adding using: COUNT, COUNTA, SUM, COUNTIFS, SUMIFS functions</t>
  </si>
  <si>
    <t>Sale Rep Criteria:</t>
  </si>
  <si>
    <t>COUNT</t>
  </si>
  <si>
    <t>COUNTA</t>
  </si>
  <si>
    <t>SUM</t>
  </si>
  <si>
    <t>Date Criteria:</t>
  </si>
  <si>
    <t>Counts Numbers</t>
  </si>
  <si>
    <t>Counts cells not empty</t>
  </si>
  <si>
    <t>Adds numbers</t>
  </si>
  <si>
    <t>Count ALL Numbers</t>
  </si>
  <si>
    <t>Count ALL Words</t>
  </si>
  <si>
    <t>Sum ALL Numbers</t>
  </si>
  <si>
    <t>Date</t>
  </si>
  <si>
    <t>SalesRep</t>
  </si>
  <si>
    <t>Sales</t>
  </si>
  <si>
    <t>Chin</t>
  </si>
  <si>
    <t>Gigi</t>
  </si>
  <si>
    <t>**When you specify a "criteria" or "condition" you are saying: "don't make the</t>
  </si>
  <si>
    <t>Dawn</t>
  </si>
  <si>
    <t>calculation on all the items, just on some of the items".</t>
  </si>
  <si>
    <t>COUNTIFS</t>
  </si>
  <si>
    <t>SUMIFS</t>
  </si>
  <si>
    <t>Count w/ 1 or more criteria</t>
  </si>
  <si>
    <t>Add w/ 1 or more criteria</t>
  </si>
  <si>
    <t>Criteria</t>
  </si>
  <si>
    <t>Count</t>
  </si>
  <si>
    <t>Sum</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</si>
  <si>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</si>
  <si>
    <t>Unit Sales For 2017</t>
  </si>
  <si>
    <t>Sales Reps</t>
  </si>
  <si>
    <t>Jan</t>
  </si>
  <si>
    <t>Feb</t>
  </si>
  <si>
    <t>Mar</t>
  </si>
  <si>
    <t>Apr</t>
  </si>
  <si>
    <t>May</t>
  </si>
  <si>
    <t>Jun</t>
  </si>
  <si>
    <t>Total</t>
  </si>
  <si>
    <t>% of Sales Goal</t>
  </si>
  <si>
    <t>Sales Goal</t>
  </si>
  <si>
    <t>Sioux</t>
  </si>
  <si>
    <t>Jo</t>
  </si>
  <si>
    <t>Mo</t>
  </si>
  <si>
    <t>Phil</t>
  </si>
  <si>
    <t>Pham</t>
  </si>
  <si>
    <t>Shelia</t>
  </si>
  <si>
    <t>Ty</t>
  </si>
  <si>
    <t>Fran</t>
  </si>
  <si>
    <t>Han</t>
  </si>
  <si>
    <t>Function to use:</t>
  </si>
  <si>
    <t>Bob</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</si>
  <si>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</si>
  <si>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Tina</t>
  </si>
  <si>
    <t>Sims</t>
  </si>
  <si>
    <t>Sales Rep</t>
  </si>
  <si>
    <t>Monday Sales</t>
  </si>
  <si>
    <t>Create a column Chart that shows the sales for each 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</si>
</sst>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7" formatCode="&quot;$&quot;#,##0_);[Red]\(&quot;$&quot;#,##0\)"/>
    <numFmt numFmtId="168" formatCode="&quot;$&quot;#,##0"/>
    <numFmt numFmtId="170" formatCode="0.0%"/>
  </numFmts>
  <fonts count="4"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8">
    <fill>
      <patternFill patternType="none"/>
    </fill>
    <fill>
      <patternFill patternType="gray125"/>
    </fill>
    <fill>
      <patternFill patternType="solid">
        <fgColor rgb="FF002060"/>
        <bgColor indexed="64"/>
      </patternFill>
    </fill>
    <fill>
      <patternFill patternType="solid">
        <fgColor theme="7" tint="0.79998168889431442"/>
        <bgColor indexed="64"/>
      </patternFill>
    </fill>
    <fill>
      <patternFill patternType="solid">
        <fgColor rgb="FFFFFFCC"/>
        <bgColor indexed="64"/>
      </patternFill>
    </fill>
    <fill>
      <patternFill patternType="solid">
        <fgColor rgb="FFCCFFCC"/>
        <bgColor indexed="64"/>
      </patternFill>
    </fill>
    <fill>
      <patternFill patternType="solid">
        <fgColor rgb="FFFF000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1">
    <xf numFmtId="0" fontId="0" fillId="0" borderId="0" xfId="0"/>
    <xf numFmtId="0" fontId="2" fillId="2" borderId="2" xfId="0" applyFont="1" applyFill="1" applyBorder="1" applyAlignment="1">
      <alignment horizontal="centerContinuous"/>
    </xf>
    <xf numFmtId="0" fontId="2" fillId="2" borderId="3" xfId="0" applyFont="1" applyFill="1" applyBorder="1" applyAlignment="1">
      <alignment horizontal="centerContinuous"/>
    </xf>
    <xf numFmtId="0" fontId="2" fillId="2" borderId="4" xfId="0" applyFont="1" applyFill="1" applyBorder="1" applyAlignment="1">
      <alignment horizontal="centerContinuous"/>
    </xf>
    <xf numFmtId="0" fontId="0" fillId="3" borderId="4" xfId="0" applyFill="1" applyBorder="1" applyAlignment="1">
      <alignment horizontal="center" wrapText="1"/>
    </xf>
    <xf numFmtId="0" fontId="0" fillId="3" borderId="2" xfId="0" applyFill="1" applyBorder="1" applyAlignment="1">
      <alignment horizontal="center" wrapText="1"/>
    </xf>
    <xf numFmtId="0" fontId="0" fillId="3" borderId="3" xfId="0" applyFill="1" applyBorder="1" applyAlignment="1">
      <alignment horizontal="center" wrapText="1"/>
    </xf>
    <xf numFmtId="0" fontId="0" fillId="0" borderId="0" xfId="0"/>
    <xf numFmtId="0" fontId="0" fillId="0" borderId="1" xfId="0" applyBorder="1"/>
    <xf numFmtId="0" fontId="3" fillId="3" borderId="1" xfId="0" applyFont="1" applyFill="1" applyBorder="1"/>
    <xf numFmtId="14" fontId="0" fillId="0" borderId="1" xfId="0" applyNumberFormat="1" applyBorder="1"/>
    <xf numFmtId="0" fontId="0" fillId="4" borderId="1" xfId="0" applyFill="1" applyBorder="1" applyAlignment="1">
      <alignment wrapText="1"/>
    </xf>
    <xf numFmtId="0" fontId="2" fillId="2" borderId="5" xfId="0" applyFont="1" applyFill="1" applyBorder="1"/>
    <xf numFmtId="0" fontId="2" fillId="2" borderId="1" xfId="0" applyFont="1" applyFill="1" applyBorder="1"/>
    <xf numFmtId="0" fontId="0" fillId="5" borderId="1" xfId="0" applyFill="1" applyBorder="1"/>
    <xf numFmtId="168" fontId="0" fillId="5" borderId="1" xfId="0" applyNumberFormat="1" applyFill="1" applyBorder="1"/>
    <xf numFmtId="168" fontId="0" fillId="0" borderId="1" xfId="0" applyNumberFormat="1" applyBorder="1"/>
    <xf numFmtId="0" fontId="1" fillId="0" borderId="0" xfId="0" applyFont="1"/>
    <xf numFmtId="0" fontId="0" fillId="0" borderId="0" xfId="0"/>
    <xf numFmtId="0" fontId="0" fillId="0" borderId="1" xfId="0" applyBorder="1"/>
    <xf numFmtId="0" fontId="3" fillId="3" borderId="1" xfId="0" applyFont="1" applyFill="1" applyBorder="1"/>
    <xf numFmtId="14" fontId="0" fillId="0" borderId="1" xfId="0" applyNumberFormat="1" applyBorder="1"/>
    <xf numFmtId="0" fontId="2" fillId="2" borderId="5" xfId="0" applyFont="1" applyFill="1" applyBorder="1"/>
    <xf numFmtId="0" fontId="2" fillId="2" borderId="1" xfId="0" applyFont="1" applyFill="1" applyBorder="1"/>
    <xf numFmtId="0" fontId="0" fillId="5" borderId="1" xfId="0" applyFill="1" applyBorder="1"/>
    <xf numFmtId="168" fontId="0" fillId="5" borderId="1" xfId="0" applyNumberFormat="1" applyFill="1" applyBorder="1"/>
    <xf numFmtId="168" fontId="0" fillId="0" borderId="1" xfId="0" applyNumberFormat="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4" borderId="2" xfId="0" applyFill="1" applyBorder="1"/>
    <xf numFmtId="0" fontId="0" fillId="4" borderId="3" xfId="0" applyFill="1" applyBorder="1"/>
    <xf numFmtId="0" fontId="0" fillId="4" borderId="4" xfId="0" applyFill="1" applyBorder="1"/>
    <xf numFmtId="0" fontId="0" fillId="7" borderId="2" xfId="0" applyFill="1" applyBorder="1"/>
    <xf numFmtId="0" fontId="0" fillId="7" borderId="4" xfId="0" applyFill="1" applyBorder="1"/>
    <xf numFmtId="167" fontId="0" fillId="0" borderId="1" xfId="0" applyNumberFormat="1" applyBorder="1"/>
    <xf numFmtId="170" fontId="0" fillId="5" borderId="1" xfId="0" applyNumberFormat="1" applyFill="1" applyBorder="1"/>
    <xf numFmtId="0" fontId="0" fillId="6"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'Creating Column Chats'!$A$3</c:f>
          <c:strCache>
            <c:ptCount val="1"/>
            <c:pt idx="0">
              <c:v>Monday Sales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'Creating Column Chats'!$A$6:$A$10</c:f>
              <c:strCache>
                <c:ptCount val="5"/>
                <c:pt idx="0">
                  <c:v>Gigi</c:v>
                </c:pt>
                <c:pt idx="1">
                  <c:v>Phil</c:v>
                </c:pt>
                <c:pt idx="2">
                  <c:v>Sims</c:v>
                </c:pt>
                <c:pt idx="3">
                  <c:v>Tina</c:v>
                </c:pt>
                <c:pt idx="4">
                  <c:v>Shelia</c:v>
                </c:pt>
              </c:strCache>
            </c:strRef>
          </c:cat>
          <c:val>
            <c:numRef>
              <c:f>'Creating Column Chats'!$B$6:$B$10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0-8617-409A-8E35-C6C4D496D937}"/>
            </c:ext>
          </c:extLst>
        </c:ser>
        <c:dLbls>
          <c:dLblPos val="outEnd"/>
          <c:showLegendKey val="0"/>
          <c:showVal val="1"/>
          <c:showCatName val="0"/>
          <c:showSerName val="0"/>
          <c:showPercent val="0"/>
          <c:showBubbleSize val="0"/>
        </c:dLbls>
        <c:gapWidth val="219"/>
        <c:overlap val="-27"/>
        <c:axId val="108926895"/>
        <c:axId val="108927311"/>
      </c:barChart>
      <c:catAx>
        <c:axId val="1089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7311"/>
        <c:crosses val="autoZero"/>
        <c:auto val="1"/>
        <c:lblAlgn val="ctr"/>
        <c:lblOffset val="100"/>
        <c:noMultiLvlLbl val="0"/>
      </c:catAx>
      <c:valAx>
        <c:axId val="108927311"/>
        <c:scaling>
          <c:orientation val="minMax"/>
        </c:scaling>
        <c:delete val="1"/>
        <c:axPos val="l"/>
        <c:numFmt formatCode="&quot;$&quot;#,##0_);[Red]\(&quot;$&quot;#,##0\)" sourceLinked="1"/>
        <c:majorTickMark val="none"/>
        <c:minorTickMark val="none"/>
        <c:tickLblPos val="nextTo"/>
        <c:crossAx val="108926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610913</xdr:colOff>
      <xdr:row>3</xdr:row>
      <xdr:rowOff>0</xdr:rowOff>
    </xdr:from>
    <xdr:to>
      <xdr:col>8</xdr:col>
      <xdr:colOff>55671</xdr:colOff>
      <xdr:row>12</xdr:row>
      <xdr:rowOff>147898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4" workbookViewId="0">
      <selection activeCell="J5" sqref="J5"/>
    </sheetView>
  </sheetViews>
  <sheetFormatPr defaultRowHeight="15" x14ac:dyDescent="0.25"/>
  <cols>
    <col min="1" max="1" width="13.7109375" customWidth="1"/>
    <col min="5" max="5" width="17" customWidth="1"/>
    <col min="6" max="6" width="28" customWidth="1"/>
    <col min="7" max="7" width="31" customWidth="1"/>
  </cols>
  <sheetData>
    <row r="1" spans="1:7" x14ac:dyDescent="0.25">
      <c r="A1" s="8" t="s">
        <v>1</v>
      </c>
      <c r="B1" s="8"/>
      <c r="C1" s="7"/>
      <c r="D1" s="7"/>
      <c r="E1" s="9" t="s">
        <v>2</v>
      </c>
      <c r="F1" s="9" t="s">
        <v>3</v>
      </c>
      <c r="G1" s="9" t="s">
        <v>4</v>
      </c>
    </row>
    <row r="2" spans="1:7" x14ac:dyDescent="0.25">
      <c r="A2" s="8" t="s">
        <v>5</v>
      </c>
      <c r="B2" s="10"/>
      <c r="C2" s="7"/>
      <c r="D2" s="7"/>
      <c r="E2" s="11" t="s">
        <v>6</v>
      </c>
      <c r="F2" s="11" t="s">
        <v>7</v>
      </c>
      <c r="G2" s="11" t="s">
        <v>8</v>
      </c>
    </row>
    <row r="3" spans="1:7" x14ac:dyDescent="0.25">
      <c r="A3" s="7"/>
      <c r="B3" s="7"/>
      <c r="C3" s="7"/>
      <c r="D3" s="7"/>
      <c r="E3" s="12" t="s">
        <v>9</v>
      </c>
      <c r="F3" s="12" t="s">
        <v>10</v>
      </c>
      <c r="G3" s="12" t="s">
        <v>11</v>
      </c>
    </row>
    <row r="4" spans="1:7" x14ac:dyDescent="0.25">
      <c r="A4" s="13" t="s">
        <v>12</v>
      </c>
      <c r="B4" s="13" t="s">
        <v>13</v>
      </c>
      <c r="C4" s="13" t="s">
        <v>14</v>
      </c>
      <c r="D4" s="7"/>
      <c r="E4" s="14">
        <f>COUNT(C5:C13)</f>
        <v>9</v>
      </c>
      <c r="F4" s="14">
        <f>COUNTA(B5:B13)</f>
        <v>9</v>
      </c>
      <c r="G4" s="15">
        <f>SUM(C5:C13)</f>
        <v>2400</v>
      </c>
    </row>
    <row r="5" spans="1:7" x14ac:dyDescent="0.25">
      <c r="A5" s="10">
        <v>43031</v>
      </c>
      <c r="B5" s="8" t="s">
        <v>15</v>
      </c>
      <c r="C5" s="16">
        <v>100</v>
      </c>
      <c r="D5" s="7"/>
      <c r="E5" s="7"/>
      <c r="F5" s="7"/>
      <c r="G5" s="7"/>
    </row>
    <row r="6" spans="1:7" x14ac:dyDescent="0.25">
      <c r="A6" s="10">
        <v>43031</v>
      </c>
      <c r="B6" s="8" t="s">
        <v>16</v>
      </c>
      <c r="C6" s="16">
        <v>200</v>
      </c>
      <c r="D6" s="7"/>
      <c r="E6" s="17" t="s">
        <v>17</v>
      </c>
      <c r="F6" s="17"/>
      <c r="G6" s="17"/>
    </row>
    <row r="7" spans="1:7" x14ac:dyDescent="0.25">
      <c r="A7" s="10">
        <v>43032</v>
      </c>
      <c r="B7" s="8" t="s">
        <v>18</v>
      </c>
      <c r="C7" s="16">
        <v>100</v>
      </c>
      <c r="D7" s="7"/>
      <c r="E7" s="17" t="s">
        <v>19</v>
      </c>
      <c r="F7" s="17"/>
      <c r="G7" s="17"/>
    </row>
    <row r="8" spans="1:7" x14ac:dyDescent="0.25">
      <c r="A8" s="10">
        <v>43032</v>
      </c>
      <c r="B8" s="8" t="s">
        <v>15</v>
      </c>
      <c r="C8" s="16">
        <v>300</v>
      </c>
      <c r="D8" s="7"/>
      <c r="E8" s="7"/>
      <c r="F8" s="9" t="s">
        <v>20</v>
      </c>
      <c r="G8" s="9" t="s">
        <v>21</v>
      </c>
    </row>
    <row r="9" spans="1:7" x14ac:dyDescent="0.25">
      <c r="A9" s="10">
        <v>43032</v>
      </c>
      <c r="B9" s="8" t="s">
        <v>15</v>
      </c>
      <c r="C9" s="16">
        <v>700</v>
      </c>
      <c r="D9" s="7"/>
      <c r="E9" s="7"/>
      <c r="F9" s="11" t="s">
        <v>22</v>
      </c>
      <c r="G9" s="11" t="s">
        <v>23</v>
      </c>
    </row>
    <row r="10" spans="1:7" x14ac:dyDescent="0.25">
      <c r="A10" s="10">
        <v>43031</v>
      </c>
      <c r="B10" s="8" t="s">
        <v>18</v>
      </c>
      <c r="C10" s="16">
        <v>100</v>
      </c>
      <c r="D10" s="7"/>
      <c r="E10" s="12" t="s">
        <v>24</v>
      </c>
      <c r="F10" s="12" t="s">
        <v>25</v>
      </c>
      <c r="G10" s="12" t="s">
        <v>26</v>
      </c>
    </row>
    <row r="11" spans="1:7" x14ac:dyDescent="0.25">
      <c r="A11" s="10">
        <v>43032</v>
      </c>
      <c r="B11" s="8" t="s">
        <v>16</v>
      </c>
      <c r="C11" s="16">
        <v>200</v>
      </c>
      <c r="D11" s="7"/>
      <c r="E11" s="8" t="s">
        <v>16</v>
      </c>
      <c r="F11" s="14">
        <f>COUNTIFS(B5:B13,E11)</f>
        <v>4</v>
      </c>
      <c r="G11" s="15">
        <f>SUMIFS(C5:C13,B5:B13,E11)</f>
        <v>1100</v>
      </c>
    </row>
    <row r="12" spans="1:7" x14ac:dyDescent="0.25">
      <c r="A12" s="10">
        <v>43032</v>
      </c>
      <c r="B12" s="8" t="s">
        <v>16</v>
      </c>
      <c r="C12" s="16">
        <v>500</v>
      </c>
      <c r="D12" s="7"/>
      <c r="E12" s="12" t="s">
        <v>24</v>
      </c>
      <c r="F12" s="12" t="s">
        <v>25</v>
      </c>
      <c r="G12" s="12" t="s">
        <v>26</v>
      </c>
    </row>
    <row r="13" spans="1:7" x14ac:dyDescent="0.25">
      <c r="A13" s="10">
        <v>43031</v>
      </c>
      <c r="B13" s="8" t="s">
        <v>16</v>
      </c>
      <c r="C13" s="16">
        <v>200</v>
      </c>
      <c r="D13" s="7"/>
      <c r="E13" s="10">
        <v>43031</v>
      </c>
      <c r="F13" s="14">
        <f>COUNTIFS(A5:A13,E13)</f>
        <v>4</v>
      </c>
      <c r="G13" s="15">
        <f>SUMIFS(C5:C13,A5:A13,E13)</f>
        <v>600</v>
      </c>
    </row>
    <row r="18" spans="1:8" x14ac:dyDescent="0.25">
      <c r="A18" s="1" t="s">
        <v>0</v>
      </c>
      <c r="B18" s="2"/>
      <c r="C18" s="2"/>
      <c r="D18" s="2"/>
      <c r="E18" s="2"/>
      <c r="F18" s="2"/>
      <c r="G18" s="2"/>
      <c r="H1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workbookViewId="0">
      <selection activeCell="N7" sqref="N7"/>
    </sheetView>
  </sheetViews>
  <sheetFormatPr defaultRowHeight="15" x14ac:dyDescent="0.25"/>
  <sheetData>
    <row r="1" spans="1:12" x14ac:dyDescent="0.25">
      <c r="A1" s="5" t="s">
        <v>27</v>
      </c>
      <c r="B1" s="6"/>
      <c r="C1" s="6"/>
      <c r="D1" s="6"/>
      <c r="E1" s="6"/>
      <c r="F1" s="6"/>
      <c r="G1" s="6"/>
      <c r="H1" s="6"/>
      <c r="I1" s="6"/>
      <c r="J1" s="6"/>
      <c r="K1" s="6"/>
      <c r="L1" s="4"/>
    </row>
    <row r="4" spans="1:12" x14ac:dyDescent="0.25">
      <c r="A4" s="18" t="s">
        <v>28</v>
      </c>
      <c r="B4" s="18"/>
      <c r="C4" s="18"/>
      <c r="D4" s="18"/>
      <c r="E4" s="18"/>
      <c r="F4" s="18"/>
      <c r="G4" s="18"/>
      <c r="H4" s="18"/>
      <c r="I4" s="18"/>
      <c r="J4" s="18"/>
      <c r="K4" s="18"/>
      <c r="L4" s="18"/>
    </row>
    <row r="6" spans="1:12" x14ac:dyDescent="0.25">
      <c r="A6" s="23" t="s">
        <v>29</v>
      </c>
      <c r="B6" s="23" t="s">
        <v>30</v>
      </c>
      <c r="C6" s="23" t="s">
        <v>31</v>
      </c>
      <c r="D6" s="23" t="s">
        <v>32</v>
      </c>
      <c r="E6" s="23" t="s">
        <v>33</v>
      </c>
      <c r="F6" s="23" t="s">
        <v>34</v>
      </c>
      <c r="G6" s="23" t="s">
        <v>35</v>
      </c>
      <c r="H6" s="23" t="s">
        <v>36</v>
      </c>
      <c r="I6" s="23" t="s">
        <v>37</v>
      </c>
      <c r="J6" s="18"/>
      <c r="K6" s="40" t="s">
        <v>38</v>
      </c>
      <c r="L6" s="18"/>
    </row>
    <row r="7" spans="1:12" x14ac:dyDescent="0.25">
      <c r="A7" s="19" t="s">
        <v>39</v>
      </c>
      <c r="B7" s="19">
        <v>109</v>
      </c>
      <c r="C7" s="19">
        <v>133</v>
      </c>
      <c r="D7" s="19">
        <v>378</v>
      </c>
      <c r="E7" s="19">
        <v>527</v>
      </c>
      <c r="F7" s="19">
        <v>243</v>
      </c>
      <c r="G7" s="19">
        <v>190</v>
      </c>
      <c r="H7" s="24">
        <f>SUM(B7:G7)</f>
        <v>1580</v>
      </c>
      <c r="I7" s="39">
        <f>(H7/$K$7)</f>
        <v>0.81025641025641026</v>
      </c>
      <c r="J7" s="18"/>
      <c r="K7" s="18">
        <v>1950</v>
      </c>
      <c r="L7" s="18"/>
    </row>
    <row r="8" spans="1:12" x14ac:dyDescent="0.25">
      <c r="A8" s="19" t="s">
        <v>40</v>
      </c>
      <c r="B8" s="19">
        <v>188</v>
      </c>
      <c r="C8" s="19">
        <v>440</v>
      </c>
      <c r="D8" s="19">
        <v>472</v>
      </c>
      <c r="E8" s="19">
        <v>172</v>
      </c>
      <c r="F8" s="19">
        <v>271</v>
      </c>
      <c r="G8" s="19">
        <v>203</v>
      </c>
      <c r="H8" s="24">
        <f t="shared" ref="H8:H13" si="0">SUM(B8:G8)</f>
        <v>1746</v>
      </c>
      <c r="I8" s="39">
        <f>(H8/$K$7)</f>
        <v>0.89538461538461533</v>
      </c>
      <c r="J8" s="18"/>
      <c r="K8" s="18"/>
      <c r="L8" s="18"/>
    </row>
    <row r="9" spans="1:12" x14ac:dyDescent="0.25">
      <c r="A9" s="19" t="s">
        <v>41</v>
      </c>
      <c r="B9" s="19">
        <v>372</v>
      </c>
      <c r="C9" s="19">
        <v>122</v>
      </c>
      <c r="D9" s="19">
        <v>538</v>
      </c>
      <c r="E9" s="19">
        <v>143</v>
      </c>
      <c r="F9" s="19">
        <v>386</v>
      </c>
      <c r="G9" s="19">
        <v>201</v>
      </c>
      <c r="H9" s="24">
        <f t="shared" si="0"/>
        <v>1762</v>
      </c>
      <c r="I9" s="39">
        <f t="shared" ref="I8:I13" si="1">(H9/$K$7)</f>
        <v>0.90358974358974364</v>
      </c>
      <c r="J9" s="18"/>
      <c r="K9" s="18"/>
      <c r="L9" s="18"/>
    </row>
    <row r="10" spans="1:12" x14ac:dyDescent="0.25">
      <c r="A10" s="19" t="s">
        <v>42</v>
      </c>
      <c r="B10" s="19">
        <v>145</v>
      </c>
      <c r="C10" s="19">
        <v>293</v>
      </c>
      <c r="D10" s="19">
        <v>169</v>
      </c>
      <c r="E10" s="19">
        <v>193</v>
      </c>
      <c r="F10" s="19">
        <v>325</v>
      </c>
      <c r="G10" s="19">
        <v>424</v>
      </c>
      <c r="H10" s="24">
        <f t="shared" si="0"/>
        <v>1549</v>
      </c>
      <c r="I10" s="39">
        <f>(H10/$K$7)</f>
        <v>0.7943589743589744</v>
      </c>
      <c r="J10" s="18"/>
      <c r="K10" s="18"/>
      <c r="L10" s="18"/>
    </row>
    <row r="11" spans="1:12" x14ac:dyDescent="0.25">
      <c r="A11" s="19" t="s">
        <v>43</v>
      </c>
      <c r="B11" s="19">
        <v>457</v>
      </c>
      <c r="C11" s="19">
        <v>313</v>
      </c>
      <c r="D11" s="19">
        <v>385</v>
      </c>
      <c r="E11" s="19">
        <v>430</v>
      </c>
      <c r="F11" s="19">
        <v>374</v>
      </c>
      <c r="G11" s="19">
        <v>158</v>
      </c>
      <c r="H11" s="24">
        <f t="shared" si="0"/>
        <v>2117</v>
      </c>
      <c r="I11" s="39">
        <f t="shared" si="1"/>
        <v>1.0856410256410256</v>
      </c>
      <c r="J11" s="18"/>
      <c r="K11" s="18"/>
      <c r="L11" s="18"/>
    </row>
    <row r="12" spans="1:12" x14ac:dyDescent="0.25">
      <c r="A12" s="19" t="s">
        <v>44</v>
      </c>
      <c r="B12" s="19">
        <v>367</v>
      </c>
      <c r="C12" s="19">
        <v>458</v>
      </c>
      <c r="D12" s="19">
        <v>494</v>
      </c>
      <c r="E12" s="19">
        <v>146</v>
      </c>
      <c r="F12" s="19">
        <v>429</v>
      </c>
      <c r="G12" s="19">
        <v>540</v>
      </c>
      <c r="H12" s="24">
        <f t="shared" si="0"/>
        <v>2434</v>
      </c>
      <c r="I12" s="39">
        <f t="shared" si="1"/>
        <v>1.2482051282051283</v>
      </c>
      <c r="J12" s="18"/>
      <c r="K12" s="18"/>
      <c r="L12" s="18"/>
    </row>
    <row r="13" spans="1:12" x14ac:dyDescent="0.25">
      <c r="A13" s="19" t="s">
        <v>45</v>
      </c>
      <c r="B13" s="19">
        <v>211</v>
      </c>
      <c r="C13" s="19">
        <v>197</v>
      </c>
      <c r="D13" s="19">
        <v>274</v>
      </c>
      <c r="E13" s="19">
        <v>252</v>
      </c>
      <c r="F13" s="19">
        <v>318</v>
      </c>
      <c r="G13" s="19">
        <v>521</v>
      </c>
      <c r="H13" s="24">
        <f>SUM(B13:G13)</f>
        <v>1773</v>
      </c>
      <c r="I13" s="39">
        <f t="shared" si="1"/>
        <v>0.90923076923076918</v>
      </c>
      <c r="J13" s="18"/>
      <c r="K13" s="18"/>
      <c r="L13" s="18"/>
    </row>
  </sheetData>
  <mergeCells count="1">
    <mergeCell ref="A1:L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K10" sqref="K10"/>
    </sheetView>
  </sheetViews>
  <sheetFormatPr defaultRowHeight="15" x14ac:dyDescent="0.25"/>
  <cols>
    <col min="1" max="1" width="10.7109375" bestFit="1" customWidth="1"/>
    <col min="5" max="5" width="19.85546875" customWidth="1"/>
    <col min="6" max="6" width="18.5703125" bestFit="1" customWidth="1"/>
    <col min="7" max="7" width="16" bestFit="1" customWidth="1"/>
    <col min="8" max="8" width="17" bestFit="1" customWidth="1"/>
  </cols>
  <sheetData>
    <row r="1" spans="1:8" x14ac:dyDescent="0.25">
      <c r="A1" s="5" t="s">
        <v>50</v>
      </c>
      <c r="B1" s="6"/>
      <c r="C1" s="6"/>
      <c r="D1" s="6"/>
      <c r="E1" s="6"/>
      <c r="F1" s="6"/>
      <c r="G1" s="6"/>
      <c r="H1" s="4"/>
    </row>
    <row r="2" spans="1:8" x14ac:dyDescent="0.25">
      <c r="A2" s="18"/>
      <c r="B2" s="18"/>
      <c r="C2" s="18"/>
      <c r="D2" s="18"/>
      <c r="E2" s="18"/>
      <c r="F2" s="18"/>
      <c r="G2" s="18"/>
      <c r="H2" s="18"/>
    </row>
    <row r="3" spans="1:8" x14ac:dyDescent="0.25">
      <c r="A3" s="23" t="s">
        <v>12</v>
      </c>
      <c r="B3" s="23" t="s">
        <v>13</v>
      </c>
      <c r="C3" s="23" t="s">
        <v>14</v>
      </c>
      <c r="D3" s="18"/>
      <c r="E3" s="20" t="s">
        <v>48</v>
      </c>
      <c r="F3" s="20" t="s">
        <v>2</v>
      </c>
      <c r="G3" s="20" t="s">
        <v>3</v>
      </c>
      <c r="H3" s="20" t="s">
        <v>4</v>
      </c>
    </row>
    <row r="4" spans="1:8" x14ac:dyDescent="0.25">
      <c r="A4" s="21">
        <v>42456</v>
      </c>
      <c r="B4" s="19" t="s">
        <v>47</v>
      </c>
      <c r="C4" s="26">
        <v>800</v>
      </c>
      <c r="D4" s="18"/>
      <c r="E4" s="18"/>
      <c r="F4" s="23" t="s">
        <v>9</v>
      </c>
      <c r="G4" s="23" t="s">
        <v>10</v>
      </c>
      <c r="H4" s="23" t="s">
        <v>11</v>
      </c>
    </row>
    <row r="5" spans="1:8" x14ac:dyDescent="0.25">
      <c r="A5" s="21">
        <v>42456</v>
      </c>
      <c r="B5" s="19" t="s">
        <v>49</v>
      </c>
      <c r="C5" s="26">
        <v>400</v>
      </c>
      <c r="D5" s="18"/>
      <c r="E5" s="18"/>
      <c r="F5" s="24">
        <f>COUNT(C4:C12)</f>
        <v>9</v>
      </c>
      <c r="G5" s="24">
        <f>COUNTA(B4:B12)</f>
        <v>9</v>
      </c>
      <c r="H5" s="25">
        <f>SUM(C4:C12)</f>
        <v>5900</v>
      </c>
    </row>
    <row r="6" spans="1:8" x14ac:dyDescent="0.25">
      <c r="A6" s="21">
        <v>42454</v>
      </c>
      <c r="B6" s="19" t="s">
        <v>47</v>
      </c>
      <c r="C6" s="26">
        <v>900</v>
      </c>
      <c r="D6" s="18"/>
      <c r="E6" s="18"/>
      <c r="F6" s="18"/>
      <c r="G6" s="18"/>
      <c r="H6" s="18"/>
    </row>
    <row r="7" spans="1:8" x14ac:dyDescent="0.25">
      <c r="A7" s="21">
        <v>42456</v>
      </c>
      <c r="B7" s="19" t="s">
        <v>49</v>
      </c>
      <c r="C7" s="26">
        <v>900</v>
      </c>
      <c r="D7" s="18"/>
      <c r="E7" s="27" t="s">
        <v>17</v>
      </c>
      <c r="F7" s="28"/>
      <c r="G7" s="28"/>
      <c r="H7" s="29"/>
    </row>
    <row r="8" spans="1:8" x14ac:dyDescent="0.25">
      <c r="A8" s="21">
        <v>42455</v>
      </c>
      <c r="B8" s="19" t="s">
        <v>47</v>
      </c>
      <c r="C8" s="26">
        <v>400</v>
      </c>
      <c r="D8" s="18"/>
      <c r="E8" s="30" t="s">
        <v>19</v>
      </c>
      <c r="F8" s="31"/>
      <c r="G8" s="31"/>
      <c r="H8" s="32"/>
    </row>
    <row r="9" spans="1:8" x14ac:dyDescent="0.25">
      <c r="A9" s="21">
        <v>42456</v>
      </c>
      <c r="B9" s="19" t="s">
        <v>46</v>
      </c>
      <c r="C9" s="26">
        <v>500</v>
      </c>
      <c r="D9" s="18"/>
      <c r="E9" s="18"/>
      <c r="F9" s="20" t="s">
        <v>48</v>
      </c>
      <c r="G9" s="20" t="s">
        <v>20</v>
      </c>
      <c r="H9" s="20" t="s">
        <v>21</v>
      </c>
    </row>
    <row r="10" spans="1:8" x14ac:dyDescent="0.25">
      <c r="A10" s="21">
        <v>42454</v>
      </c>
      <c r="B10" s="19" t="s">
        <v>46</v>
      </c>
      <c r="C10" s="26">
        <v>800</v>
      </c>
      <c r="D10" s="18"/>
      <c r="E10" s="18"/>
      <c r="F10" s="22" t="s">
        <v>24</v>
      </c>
      <c r="G10" s="22" t="s">
        <v>25</v>
      </c>
      <c r="H10" s="22" t="s">
        <v>26</v>
      </c>
    </row>
    <row r="11" spans="1:8" x14ac:dyDescent="0.25">
      <c r="A11" s="21">
        <v>42454</v>
      </c>
      <c r="B11" s="19" t="s">
        <v>47</v>
      </c>
      <c r="C11" s="26">
        <v>700</v>
      </c>
      <c r="D11" s="18"/>
      <c r="E11" s="18"/>
      <c r="F11" s="19" t="s">
        <v>47</v>
      </c>
      <c r="G11" s="24">
        <f>COUNTIFS(B4:B12,F11)</f>
        <v>4</v>
      </c>
      <c r="H11" s="25">
        <f>SUMIFS(C4:C12,B4:B12,F11)</f>
        <v>2800</v>
      </c>
    </row>
    <row r="12" spans="1:8" x14ac:dyDescent="0.25">
      <c r="A12" s="21">
        <v>42454</v>
      </c>
      <c r="B12" s="19" t="s">
        <v>46</v>
      </c>
      <c r="C12" s="26">
        <v>500</v>
      </c>
      <c r="D12" s="18"/>
      <c r="E12" s="18"/>
      <c r="F12" s="22" t="s">
        <v>24</v>
      </c>
      <c r="G12" s="22" t="s">
        <v>25</v>
      </c>
      <c r="H12" s="22" t="s">
        <v>26</v>
      </c>
    </row>
    <row r="13" spans="1:8" x14ac:dyDescent="0.25">
      <c r="A13" s="18"/>
      <c r="B13" s="18"/>
      <c r="C13" s="18"/>
      <c r="D13" s="18"/>
      <c r="E13" s="18"/>
      <c r="F13" s="21">
        <v>42456</v>
      </c>
      <c r="G13" s="24">
        <f>COUNTIFS(A4:A12,F13)</f>
        <v>4</v>
      </c>
      <c r="H13" s="25">
        <f>SUMIFS(C4:C12,A4:A12,F13)</f>
        <v>2600</v>
      </c>
    </row>
    <row r="14" spans="1:8" x14ac:dyDescent="0.25">
      <c r="A14" s="18"/>
      <c r="B14" s="18"/>
      <c r="C14" s="18"/>
      <c r="D14" s="18"/>
      <c r="E14" s="18"/>
      <c r="F14" s="18"/>
      <c r="G14" s="18"/>
      <c r="H14" s="18"/>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145" zoomScaleNormal="145" workbookViewId="0">
      <selection activeCell="J7" sqref="J7"/>
    </sheetView>
  </sheetViews>
  <sheetFormatPr defaultRowHeight="15" x14ac:dyDescent="0.25"/>
  <sheetData>
    <row r="1" spans="1:6" x14ac:dyDescent="0.25">
      <c r="A1" s="33" t="s">
        <v>55</v>
      </c>
      <c r="B1" s="34"/>
      <c r="C1" s="34"/>
      <c r="D1" s="34"/>
      <c r="E1" s="34"/>
      <c r="F1" s="35"/>
    </row>
    <row r="2" spans="1:6" x14ac:dyDescent="0.25">
      <c r="A2" s="18"/>
      <c r="B2" s="18"/>
      <c r="C2" s="18"/>
      <c r="D2" s="18"/>
      <c r="E2" s="18"/>
      <c r="F2" s="18"/>
    </row>
    <row r="3" spans="1:6" x14ac:dyDescent="0.25">
      <c r="A3" s="36" t="s">
        <v>54</v>
      </c>
      <c r="B3" s="37"/>
      <c r="C3" s="18"/>
      <c r="D3" s="18"/>
      <c r="E3" s="18"/>
      <c r="F3" s="18"/>
    </row>
    <row r="4" spans="1:6" x14ac:dyDescent="0.25">
      <c r="A4" s="18"/>
      <c r="B4" s="18"/>
      <c r="C4" s="18"/>
      <c r="D4" s="18"/>
      <c r="E4" s="18"/>
      <c r="F4" s="18"/>
    </row>
    <row r="5" spans="1:6" x14ac:dyDescent="0.25">
      <c r="A5" s="23" t="s">
        <v>53</v>
      </c>
      <c r="B5" s="23" t="s">
        <v>14</v>
      </c>
      <c r="C5" s="18"/>
      <c r="D5" s="18"/>
      <c r="E5" s="18"/>
      <c r="F5" s="18"/>
    </row>
    <row r="6" spans="1:6" x14ac:dyDescent="0.25">
      <c r="A6" s="19" t="s">
        <v>16</v>
      </c>
      <c r="B6" s="38">
        <v>171</v>
      </c>
      <c r="C6" s="18"/>
      <c r="D6" s="18"/>
      <c r="E6" s="18"/>
      <c r="F6" s="18"/>
    </row>
    <row r="7" spans="1:6" x14ac:dyDescent="0.25">
      <c r="A7" s="19" t="s">
        <v>42</v>
      </c>
      <c r="B7" s="38">
        <v>207</v>
      </c>
      <c r="C7" s="18"/>
      <c r="D7" s="18"/>
      <c r="E7" s="18"/>
      <c r="F7" s="18"/>
    </row>
    <row r="8" spans="1:6" x14ac:dyDescent="0.25">
      <c r="A8" s="19" t="s">
        <v>52</v>
      </c>
      <c r="B8" s="38">
        <v>286</v>
      </c>
      <c r="C8" s="18"/>
      <c r="D8" s="18"/>
      <c r="E8" s="18"/>
      <c r="F8" s="18"/>
    </row>
    <row r="9" spans="1:6" x14ac:dyDescent="0.25">
      <c r="A9" s="19" t="s">
        <v>51</v>
      </c>
      <c r="B9" s="38">
        <v>184</v>
      </c>
      <c r="C9" s="18"/>
      <c r="D9" s="18"/>
      <c r="E9" s="18"/>
      <c r="F9" s="18"/>
    </row>
    <row r="10" spans="1:6" x14ac:dyDescent="0.25">
      <c r="A10" s="19" t="s">
        <v>44</v>
      </c>
      <c r="B10" s="38">
        <v>272</v>
      </c>
      <c r="C10" s="18"/>
      <c r="D10" s="18"/>
      <c r="E10" s="18"/>
      <c r="F10"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and Calculations</vt:lpstr>
      <vt:lpstr>Sales Goal</vt:lpstr>
      <vt:lpstr>SUMIFS and COUNTIFS</vt:lpstr>
      <vt:lpstr>Creating Column Chats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2022-02-18T08:28:05Z</dcterms:created>
  <dcterms:modified xsi:type="dcterms:W3CDTF">2022-02-18T09:15:42Z</dcterms:modified>
</cp:coreProperties>
</file>