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el\Documents\EXO 4 ALGO SERIE 3\"/>
    </mc:Choice>
  </mc:AlternateContent>
  <xr:revisionPtr revIDLastSave="0" documentId="8_{8FA56062-D553-466D-B63C-4CEEDF3B22C7}" xr6:coauthVersionLast="47" xr6:coauthVersionMax="47" xr10:uidLastSave="{00000000-0000-0000-0000-000000000000}"/>
  <bookViews>
    <workbookView xWindow="-120" yWindow="-120" windowWidth="20730" windowHeight="11160" xr2:uid="{AAF6C518-C3F7-4D04-9B7E-B738588AB7E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 s="1"/>
  <c r="G3" i="1" s="1"/>
  <c r="E4" i="1"/>
  <c r="F4" i="1" s="1"/>
  <c r="G4" i="1" s="1"/>
  <c r="E5" i="1"/>
  <c r="F5" i="1" s="1"/>
  <c r="G5" i="1" s="1"/>
  <c r="E6" i="1"/>
  <c r="F6" i="1" s="1"/>
  <c r="G6" i="1" s="1"/>
  <c r="E7" i="1"/>
  <c r="F7" i="1" s="1"/>
  <c r="G7" i="1" s="1"/>
  <c r="E8" i="1"/>
  <c r="F8" i="1" s="1"/>
  <c r="G8" i="1" s="1"/>
  <c r="E9" i="1"/>
  <c r="F9" i="1" s="1"/>
  <c r="G9" i="1" s="1"/>
  <c r="E10" i="1"/>
  <c r="F10" i="1" s="1"/>
  <c r="G10" i="1" s="1"/>
  <c r="E11" i="1"/>
  <c r="F11" i="1" s="1"/>
  <c r="G11" i="1" s="1"/>
  <c r="E12" i="1"/>
  <c r="F12" i="1" s="1"/>
  <c r="G12" i="1" s="1"/>
  <c r="E13" i="1"/>
  <c r="F13" i="1" s="1"/>
  <c r="G13" i="1" s="1"/>
  <c r="E14" i="1"/>
  <c r="F14" i="1" s="1"/>
  <c r="G14" i="1" s="1"/>
  <c r="E15" i="1"/>
  <c r="F15" i="1" s="1"/>
  <c r="G15" i="1" s="1"/>
  <c r="E2" i="1"/>
  <c r="F2" i="1" s="1"/>
  <c r="G2" i="1" s="1"/>
  <c r="C12" i="3"/>
  <c r="C11" i="3"/>
  <c r="C10" i="3"/>
  <c r="C9" i="3"/>
  <c r="C8" i="3"/>
  <c r="C7" i="3"/>
  <c r="C6" i="3"/>
  <c r="C5" i="3"/>
  <c r="C4" i="3"/>
  <c r="C3" i="3"/>
  <c r="C7" i="2"/>
  <c r="C8" i="2"/>
  <c r="C3" i="2"/>
  <c r="C4" i="2"/>
  <c r="C5" i="2"/>
  <c r="C6" i="2"/>
  <c r="C9" i="2"/>
  <c r="C10" i="2"/>
  <c r="C11" i="2"/>
  <c r="C2" i="2"/>
  <c r="M16" i="1" l="1"/>
  <c r="M18" i="1" l="1"/>
  <c r="M19" i="1" s="1"/>
</calcChain>
</file>

<file path=xl/sharedStrings.xml><?xml version="1.0" encoding="utf-8"?>
<sst xmlns="http://schemas.openxmlformats.org/spreadsheetml/2006/main" count="31" uniqueCount="14">
  <si>
    <t>ID</t>
  </si>
  <si>
    <t>120,00 DZD</t>
  </si>
  <si>
    <t>PU</t>
  </si>
  <si>
    <t>QTU</t>
  </si>
  <si>
    <t>PT</t>
  </si>
  <si>
    <t>Remise</t>
  </si>
  <si>
    <t>Time(s)</t>
  </si>
  <si>
    <t>Distance(m)</t>
  </si>
  <si>
    <t>Speed(m/s)</t>
  </si>
  <si>
    <t>Val Remise</t>
  </si>
  <si>
    <t xml:space="preserve">Total a payer </t>
  </si>
  <si>
    <t>Total facture:</t>
  </si>
  <si>
    <t>TVA :</t>
  </si>
  <si>
    <t>Val TVA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</si>
</sst>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0\ [$DZD]"/>
    <numFmt numFmtId="173" formatCode="_-* #,##0.00\ [$DZD]_-;\-* #,##0.00\ [$DZD]_-;_-* &quot;-&quot;??\ [$DZD]_-;_-@_-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172" fontId="0" fillId="2" borderId="1" xfId="0" applyNumberFormat="1" applyFill="1" applyBorder="1" applyAlignment="1">
      <alignment horizontal="center" vertical="center"/>
    </xf>
    <xf numFmtId="173" fontId="0" fillId="2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172" fontId="0" fillId="4" borderId="1" xfId="0" applyNumberFormat="1" applyFill="1" applyBorder="1"/>
    <xf numFmtId="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fr-FR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ysClr val="windowText" lastClr="000000"/>
                </a:solidFill>
              </a:rPr>
              <a:t>speed/time</a:t>
            </a:r>
          </a:p>
        </c:rich>
      </c:tx>
      <c:overlay val="0"/>
      <c:spPr>
        <a:solidFill>
          <a:schemeClr val="accent1">
            <a:lumMod val="50000"/>
            <a:alpha val="32000"/>
          </a:schemeClr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fr-DZ"/>
        </a:p>
      </c:txPr>
    </c:title>
    <c:autoTitleDeleted val="0"/>
    <c:plotArea>
      <c:layout>
        <c:manualLayout>
          <c:layoutTarget val="inner"/>
          <c:xMode val="edge"/>
          <c:yMode val="edge"/>
          <c:x val="8.1587644877607363E-2"/>
          <c:y val="8.5603265597466033E-2"/>
          <c:w val="0.88872192885197221"/>
          <c:h val="0.69921799300779097"/>
        </c:manualLayout>
      </c:layout>
      <c:lineChart>
        <c:grouping val="standard"/>
        <c:varyColors val="0"/>
        <c:ser>
          <c:idx val="2"/>
          <c:order val="2"/>
          <c:tx>
            <c:strRef>
              <c:f>Sheet2!$C$1</c:f>
              <c:strCache>
                <c:ptCount val="1"/>
                <c:pt idx="0">
                  <c:v>Speed(m/s)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1F-4EFF-9926-EA7EE00085A8}"/>
            </c:ext>
          </c:extLst>
        </c:ser>
        <c:ser>
          <c:idx val="3"/>
          <c:order val="3"/>
          <c:tx>
            <c:v>speed(m/s)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1F-4EFF-9926-EA7EE0008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3484767"/>
        <c:axId val="14011093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Sheet2!$A$1</c15:sqref>
                        </c15:formulaRef>
                      </c:ext>
                    </c:extLst>
                    <c:strCache>
                      <c:ptCount val="1"/>
                      <c:pt idx="0">
                        <c:v>Time(s)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41F-4EFF-9926-EA7EE00085A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Sheet2!$B$2:$B$11</c15:sqref>
                        </c15:formulaRef>
                      </c:ext>
                    </c:extLst>
                    <c:strCache>
                      <c:ptCount val="1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27</c:v>
                      </c:pt>
                      <c:pt idx="4">
                        <c:v>37</c:v>
                      </c:pt>
                      <c:pt idx="5">
                        <c:v>49</c:v>
                      </c:pt>
                      <c:pt idx="6">
                        <c:v>63</c:v>
                      </c:pt>
                      <c:pt idx="7">
                        <c:v>75</c:v>
                      </c:pt>
                      <c:pt idx="8">
                        <c:v>83</c:v>
                      </c:pt>
                      <c:pt idx="9">
                        <c:v>91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27</c:v>
                      </c:pt>
                      <c:pt idx="4">
                        <c:v>37</c:v>
                      </c:pt>
                      <c:pt idx="5">
                        <c:v>49</c:v>
                      </c:pt>
                      <c:pt idx="6">
                        <c:v>63</c:v>
                      </c:pt>
                      <c:pt idx="7">
                        <c:v>75</c:v>
                      </c:pt>
                      <c:pt idx="8">
                        <c:v>83</c:v>
                      </c:pt>
                      <c:pt idx="9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41F-4EFF-9926-EA7EE00085A8}"/>
                  </c:ext>
                </c:extLst>
              </c15:ser>
            </c15:filteredLineSeries>
          </c:ext>
        </c:extLst>
      </c:lineChart>
      <c:catAx>
        <c:axId val="13334847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1401109359"/>
        <c:crosses val="autoZero"/>
        <c:auto val="1"/>
        <c:lblAlgn val="ctr"/>
        <c:lblOffset val="100"/>
        <c:noMultiLvlLbl val="0"/>
      </c:catAx>
      <c:valAx>
        <c:axId val="140110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1333484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655986319132545"/>
          <c:y val="0.84255537227806987"/>
          <c:w val="0.5044405932512025"/>
          <c:h val="6.19839049044489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chemeClr val="accent1"/>
                </a:solidFill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D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solidFill>
              <a:schemeClr val="accent1"/>
            </a:solidFill>
          </a:ln>
          <a:solidFill>
            <a:schemeClr val="tx1"/>
          </a:solidFill>
        </a:defRPr>
      </a:pPr>
      <a:endParaRPr lang="fr-D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spees/distance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title>
    <c:autoTitleDeleted val="0"/>
    <c:plotArea>
      <c:layout>
        <c:manualLayout>
          <c:layoutTarget val="inner"/>
          <c:xMode val="edge"/>
          <c:yMode val="edge"/>
          <c:x val="7.7635676706330994E-2"/>
          <c:y val="0.19663034740583626"/>
          <c:w val="0.8954584936972565"/>
          <c:h val="0.59083205005278394"/>
        </c:manualLayout>
      </c:layout>
      <c:lineChart>
        <c:grouping val="standard"/>
        <c:varyColors val="0"/>
        <c:ser>
          <c:idx val="2"/>
          <c:order val="2"/>
          <c:tx>
            <c:strRef>
              <c:f>Sheet3!$C$2</c:f>
              <c:strCache>
                <c:ptCount val="1"/>
                <c:pt idx="0">
                  <c:v>Speed(m/s)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Sheet3!$B$3:$B$12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Sheet3!$C$3:$C$12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14-4037-AF83-41EABDC2EF18}"/>
            </c:ext>
          </c:extLst>
        </c:ser>
        <c:ser>
          <c:idx val="3"/>
          <c:order val="3"/>
          <c:tx>
            <c:v>speed(m/s)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Sheet3!$C$3:$C$12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14-4037-AF83-41EABDC2E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3493855"/>
        <c:axId val="20435733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Sheet3!$A$2</c15:sqref>
                        </c15:formulaRef>
                      </c:ext>
                    </c:extLst>
                    <c:strCache>
                      <c:ptCount val="1"/>
                      <c:pt idx="0">
                        <c:v>Time(s)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Sheet3!$B$3:$B$12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27</c:v>
                      </c:pt>
                      <c:pt idx="4">
                        <c:v>37</c:v>
                      </c:pt>
                      <c:pt idx="5">
                        <c:v>49</c:v>
                      </c:pt>
                      <c:pt idx="6">
                        <c:v>63</c:v>
                      </c:pt>
                      <c:pt idx="7">
                        <c:v>75</c:v>
                      </c:pt>
                      <c:pt idx="8">
                        <c:v>83</c:v>
                      </c:pt>
                      <c:pt idx="9">
                        <c:v>91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Sheet3!$A$3:$A$12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414-4037-AF83-41EABDC2EF1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Sheet3!$B$2</c15:sqref>
                        </c15:formulaRef>
                      </c:ext>
                    </c:extLst>
                    <c:strCache>
                      <c:ptCount val="1"/>
                      <c:pt idx="0">
                        <c:v>Distance(m)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Sheet3!$B$3:$B$12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27</c:v>
                      </c:pt>
                      <c:pt idx="4">
                        <c:v>37</c:v>
                      </c:pt>
                      <c:pt idx="5">
                        <c:v>49</c:v>
                      </c:pt>
                      <c:pt idx="6">
                        <c:v>63</c:v>
                      </c:pt>
                      <c:pt idx="7">
                        <c:v>75</c:v>
                      </c:pt>
                      <c:pt idx="8">
                        <c:v>83</c:v>
                      </c:pt>
                      <c:pt idx="9">
                        <c:v>91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Sheet3!$B$3:$B$12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27</c:v>
                      </c:pt>
                      <c:pt idx="4">
                        <c:v>37</c:v>
                      </c:pt>
                      <c:pt idx="5">
                        <c:v>49</c:v>
                      </c:pt>
                      <c:pt idx="6">
                        <c:v>63</c:v>
                      </c:pt>
                      <c:pt idx="7">
                        <c:v>75</c:v>
                      </c:pt>
                      <c:pt idx="8">
                        <c:v>83</c:v>
                      </c:pt>
                      <c:pt idx="9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414-4037-AF83-41EABDC2EF18}"/>
                  </c:ext>
                </c:extLst>
              </c15:ser>
            </c15:filteredLineSeries>
          </c:ext>
        </c:extLst>
      </c:lineChart>
      <c:catAx>
        <c:axId val="140349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2043573359"/>
        <c:crosses val="autoZero"/>
        <c:auto val="1"/>
        <c:lblAlgn val="ctr"/>
        <c:lblOffset val="100"/>
        <c:noMultiLvlLbl val="0"/>
      </c:catAx>
      <c:valAx>
        <c:axId val="204357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140349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D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spees/distance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title>
    <c:autoTitleDeleted val="0"/>
    <c:plotArea>
      <c:layout>
        <c:manualLayout>
          <c:layoutTarget val="inner"/>
          <c:xMode val="edge"/>
          <c:yMode val="edge"/>
          <c:x val="7.7635676706330994E-2"/>
          <c:y val="0.19663034740583626"/>
          <c:w val="0.8954584936972565"/>
          <c:h val="0.59083205005278394"/>
        </c:manualLayout>
      </c:layout>
      <c:lineChart>
        <c:grouping val="standard"/>
        <c:varyColors val="0"/>
        <c:ser>
          <c:idx val="2"/>
          <c:order val="2"/>
          <c:tx>
            <c:strRef>
              <c:f>Sheet3!$C$2</c:f>
              <c:strCache>
                <c:ptCount val="1"/>
                <c:pt idx="0">
                  <c:v>Speed(m/s)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Sheet3!$B$3:$B$12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Sheet3!$C$3:$C$12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C8-4EB6-9370-B00D7BE19681}"/>
            </c:ext>
          </c:extLst>
        </c:ser>
        <c:ser>
          <c:idx val="3"/>
          <c:order val="3"/>
          <c:tx>
            <c:v>speed(m/s)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Sheet3!$C$3:$C$12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C8-4EB6-9370-B00D7BE19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3493855"/>
        <c:axId val="20435733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Sheet3!$A$2</c15:sqref>
                        </c15:formulaRef>
                      </c:ext>
                    </c:extLst>
                    <c:strCache>
                      <c:ptCount val="1"/>
                      <c:pt idx="0">
                        <c:v>Time(s)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Sheet3!$B$3:$B$12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27</c:v>
                      </c:pt>
                      <c:pt idx="4">
                        <c:v>37</c:v>
                      </c:pt>
                      <c:pt idx="5">
                        <c:v>49</c:v>
                      </c:pt>
                      <c:pt idx="6">
                        <c:v>63</c:v>
                      </c:pt>
                      <c:pt idx="7">
                        <c:v>75</c:v>
                      </c:pt>
                      <c:pt idx="8">
                        <c:v>83</c:v>
                      </c:pt>
                      <c:pt idx="9">
                        <c:v>91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Sheet3!$A$3:$A$12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EC8-4EB6-9370-B00D7BE1968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Sheet3!$B$2</c15:sqref>
                        </c15:formulaRef>
                      </c:ext>
                    </c:extLst>
                    <c:strCache>
                      <c:ptCount val="1"/>
                      <c:pt idx="0">
                        <c:v>Distance(m)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Sheet3!$B$3:$B$12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27</c:v>
                      </c:pt>
                      <c:pt idx="4">
                        <c:v>37</c:v>
                      </c:pt>
                      <c:pt idx="5">
                        <c:v>49</c:v>
                      </c:pt>
                      <c:pt idx="6">
                        <c:v>63</c:v>
                      </c:pt>
                      <c:pt idx="7">
                        <c:v>75</c:v>
                      </c:pt>
                      <c:pt idx="8">
                        <c:v>83</c:v>
                      </c:pt>
                      <c:pt idx="9">
                        <c:v>91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Sheet3!$B$3:$B$12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27</c:v>
                      </c:pt>
                      <c:pt idx="4">
                        <c:v>37</c:v>
                      </c:pt>
                      <c:pt idx="5">
                        <c:v>49</c:v>
                      </c:pt>
                      <c:pt idx="6">
                        <c:v>63</c:v>
                      </c:pt>
                      <c:pt idx="7">
                        <c:v>75</c:v>
                      </c:pt>
                      <c:pt idx="8">
                        <c:v>83</c:v>
                      </c:pt>
                      <c:pt idx="9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EC8-4EB6-9370-B00D7BE19681}"/>
                  </c:ext>
                </c:extLst>
              </c15:ser>
            </c15:filteredLineSeries>
          </c:ext>
        </c:extLst>
      </c:lineChart>
      <c:catAx>
        <c:axId val="140349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2043573359"/>
        <c:crosses val="autoZero"/>
        <c:auto val="1"/>
        <c:lblAlgn val="ctr"/>
        <c:lblOffset val="100"/>
        <c:noMultiLvlLbl val="0"/>
      </c:catAx>
      <c:valAx>
        <c:axId val="204357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140349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D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209551</xdr:colOff>
      <xdr:row>3</xdr:row>
      <xdr:rowOff>152400</xdr:rowOff>
    </xdr:from>
    <xdr:to>
      <xdr:col>18</xdr:col>
      <xdr:colOff>533401</xdr:colOff>
      <xdr:row>21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54BCCD-9308-2632-CCA3-EDC0EF4D0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552450</xdr:colOff>
      <xdr:row>6</xdr:row>
      <xdr:rowOff>38100</xdr:rowOff>
    </xdr:from>
    <xdr:to>
      <xdr:col>11</xdr:col>
      <xdr:colOff>142875</xdr:colOff>
      <xdr:row>21</xdr:row>
      <xdr:rowOff>152399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CE08D2C-2A6D-4F3E-A4D1-2168071CAE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571499</xdr:colOff>
      <xdr:row>11</xdr:row>
      <xdr:rowOff>9525</xdr:rowOff>
    </xdr:from>
    <xdr:to>
      <xdr:col>11</xdr:col>
      <xdr:colOff>161924</xdr:colOff>
      <xdr:row>26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E90232-FA57-B998-D4E4-B9DA72C0C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9C97-3947-49D1-BA3E-672B08DE7B87}">
  <dimension ref="A1:M19"/>
  <sheetViews>
    <sheetView tabSelected="1" workbookViewId="0">
      <selection activeCell="M17" sqref="M17"/>
    </sheetView>
  </sheetViews>
  <sheetFormatPr defaultRowHeight="15" x14ac:dyDescent="0.25"/>
  <cols>
    <col min="2" max="2" width="14.42578125" customWidth="1"/>
    <col min="4" max="4" width="13" customWidth="1"/>
    <col min="6" max="6" width="11.85546875" customWidth="1"/>
    <col min="7" max="7" width="14.28515625" customWidth="1"/>
    <col min="11" max="11" width="5.85546875" customWidth="1"/>
    <col min="12" max="12" width="20" customWidth="1"/>
    <col min="13" max="13" width="19.5703125" customWidth="1"/>
  </cols>
  <sheetData>
    <row r="1" spans="1:13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9</v>
      </c>
      <c r="G1" s="6" t="s">
        <v>10</v>
      </c>
    </row>
    <row r="2" spans="1:13" x14ac:dyDescent="0.25">
      <c r="A2" s="1">
        <v>1</v>
      </c>
      <c r="B2" s="2" t="s">
        <v>1</v>
      </c>
      <c r="C2" s="3">
        <v>3</v>
      </c>
      <c r="D2" s="4">
        <v>360</v>
      </c>
      <c r="E2" s="2" t="str">
        <f>IF(AND(D2&gt;=100,  D2&lt;=999), " 5%", IF(D2&gt;=1000, "10%", 0))</f>
        <v xml:space="preserve"> 5%</v>
      </c>
      <c r="F2" s="5">
        <f>D2*E2</f>
        <v>18</v>
      </c>
      <c r="G2" s="5">
        <f>D2-F2</f>
        <v>342</v>
      </c>
    </row>
    <row r="3" spans="1:13" x14ac:dyDescent="0.25">
      <c r="A3" s="1">
        <v>2</v>
      </c>
      <c r="B3" s="2" t="s">
        <v>1</v>
      </c>
      <c r="C3" s="3">
        <v>3</v>
      </c>
      <c r="D3" s="4">
        <v>280</v>
      </c>
      <c r="E3" s="2" t="str">
        <f t="shared" ref="E3:E15" si="0">IF(AND(D3&gt;=100,  D3&lt;=999), " 5%", IF(D3&gt;=1000, "10%", 0))</f>
        <v xml:space="preserve"> 5%</v>
      </c>
      <c r="F3" s="5">
        <f t="shared" ref="F3:F15" si="1">D3*E3</f>
        <v>14</v>
      </c>
      <c r="G3" s="5">
        <f t="shared" ref="G3:G15" si="2">D3-F3</f>
        <v>266</v>
      </c>
    </row>
    <row r="4" spans="1:13" x14ac:dyDescent="0.25">
      <c r="A4" s="1">
        <v>3</v>
      </c>
      <c r="B4" s="2" t="s">
        <v>1</v>
      </c>
      <c r="C4" s="3">
        <v>3</v>
      </c>
      <c r="D4" s="4">
        <v>140</v>
      </c>
      <c r="E4" s="2" t="str">
        <f t="shared" si="0"/>
        <v xml:space="preserve"> 5%</v>
      </c>
      <c r="F4" s="5">
        <f t="shared" si="1"/>
        <v>7</v>
      </c>
      <c r="G4" s="5">
        <f t="shared" si="2"/>
        <v>133</v>
      </c>
    </row>
    <row r="5" spans="1:13" x14ac:dyDescent="0.25">
      <c r="A5" s="1">
        <v>4</v>
      </c>
      <c r="B5" s="2" t="s">
        <v>1</v>
      </c>
      <c r="C5" s="3">
        <v>3</v>
      </c>
      <c r="D5" s="4">
        <v>3010</v>
      </c>
      <c r="E5" s="2" t="str">
        <f t="shared" si="0"/>
        <v>10%</v>
      </c>
      <c r="F5" s="5">
        <f t="shared" si="1"/>
        <v>301</v>
      </c>
      <c r="G5" s="5">
        <f t="shared" si="2"/>
        <v>2709</v>
      </c>
    </row>
    <row r="6" spans="1:13" x14ac:dyDescent="0.25">
      <c r="A6" s="1">
        <v>5</v>
      </c>
      <c r="B6" s="2" t="s">
        <v>1</v>
      </c>
      <c r="C6" s="3">
        <v>3</v>
      </c>
      <c r="D6" s="4">
        <v>5290</v>
      </c>
      <c r="E6" s="2" t="str">
        <f t="shared" si="0"/>
        <v>10%</v>
      </c>
      <c r="F6" s="5">
        <f t="shared" si="1"/>
        <v>529</v>
      </c>
      <c r="G6" s="5">
        <f t="shared" si="2"/>
        <v>4761</v>
      </c>
    </row>
    <row r="7" spans="1:13" x14ac:dyDescent="0.25">
      <c r="A7" s="1">
        <v>6</v>
      </c>
      <c r="B7" s="2" t="s">
        <v>1</v>
      </c>
      <c r="C7" s="3">
        <v>3</v>
      </c>
      <c r="D7" s="4">
        <v>20</v>
      </c>
      <c r="E7" s="2">
        <f t="shared" si="0"/>
        <v>0</v>
      </c>
      <c r="F7" s="5">
        <f t="shared" si="1"/>
        <v>0</v>
      </c>
      <c r="G7" s="5">
        <f t="shared" si="2"/>
        <v>20</v>
      </c>
    </row>
    <row r="8" spans="1:13" x14ac:dyDescent="0.25">
      <c r="A8" s="1">
        <v>7</v>
      </c>
      <c r="B8" s="2" t="s">
        <v>1</v>
      </c>
      <c r="C8" s="3">
        <v>3</v>
      </c>
      <c r="D8" s="4">
        <v>40</v>
      </c>
      <c r="E8" s="2">
        <f t="shared" si="0"/>
        <v>0</v>
      </c>
      <c r="F8" s="5">
        <f t="shared" si="1"/>
        <v>0</v>
      </c>
      <c r="G8" s="5">
        <f t="shared" si="2"/>
        <v>40</v>
      </c>
    </row>
    <row r="9" spans="1:13" x14ac:dyDescent="0.25">
      <c r="A9" s="1">
        <v>8</v>
      </c>
      <c r="B9" s="2" t="s">
        <v>1</v>
      </c>
      <c r="C9" s="3">
        <v>3</v>
      </c>
      <c r="D9" s="4">
        <v>5040</v>
      </c>
      <c r="E9" s="2" t="str">
        <f t="shared" si="0"/>
        <v>10%</v>
      </c>
      <c r="F9" s="5">
        <f t="shared" si="1"/>
        <v>504</v>
      </c>
      <c r="G9" s="5">
        <f t="shared" si="2"/>
        <v>4536</v>
      </c>
    </row>
    <row r="10" spans="1:13" x14ac:dyDescent="0.25">
      <c r="A10" s="1">
        <v>9</v>
      </c>
      <c r="B10" s="2" t="s">
        <v>1</v>
      </c>
      <c r="C10" s="3">
        <v>3</v>
      </c>
      <c r="D10" s="4">
        <v>3600</v>
      </c>
      <c r="E10" s="2" t="str">
        <f t="shared" si="0"/>
        <v>10%</v>
      </c>
      <c r="F10" s="5">
        <f t="shared" si="1"/>
        <v>360</v>
      </c>
      <c r="G10" s="5">
        <f t="shared" si="2"/>
        <v>3240</v>
      </c>
    </row>
    <row r="11" spans="1:13" x14ac:dyDescent="0.25">
      <c r="A11" s="1">
        <v>10</v>
      </c>
      <c r="B11" s="2" t="s">
        <v>1</v>
      </c>
      <c r="C11" s="3">
        <v>3</v>
      </c>
      <c r="D11" s="4">
        <v>1920</v>
      </c>
      <c r="E11" s="2" t="str">
        <f t="shared" si="0"/>
        <v>10%</v>
      </c>
      <c r="F11" s="5">
        <f t="shared" si="1"/>
        <v>192</v>
      </c>
      <c r="G11" s="5">
        <f t="shared" si="2"/>
        <v>1728</v>
      </c>
    </row>
    <row r="12" spans="1:13" x14ac:dyDescent="0.25">
      <c r="A12" s="1">
        <v>11</v>
      </c>
      <c r="B12" s="2" t="s">
        <v>1</v>
      </c>
      <c r="C12" s="3">
        <v>3</v>
      </c>
      <c r="D12" s="4">
        <v>165</v>
      </c>
      <c r="E12" s="2" t="str">
        <f t="shared" si="0"/>
        <v xml:space="preserve"> 5%</v>
      </c>
      <c r="F12" s="5">
        <f t="shared" si="1"/>
        <v>8.25</v>
      </c>
      <c r="G12" s="5">
        <f t="shared" si="2"/>
        <v>156.75</v>
      </c>
    </row>
    <row r="13" spans="1:13" x14ac:dyDescent="0.25">
      <c r="A13" s="1">
        <v>12</v>
      </c>
      <c r="B13" s="2" t="s">
        <v>1</v>
      </c>
      <c r="C13" s="3">
        <v>3</v>
      </c>
      <c r="D13" s="4">
        <v>2400</v>
      </c>
      <c r="E13" s="2" t="str">
        <f t="shared" si="0"/>
        <v>10%</v>
      </c>
      <c r="F13" s="5">
        <f t="shared" si="1"/>
        <v>240</v>
      </c>
      <c r="G13" s="5">
        <f t="shared" si="2"/>
        <v>2160</v>
      </c>
    </row>
    <row r="14" spans="1:13" x14ac:dyDescent="0.25">
      <c r="A14" s="1">
        <v>13</v>
      </c>
      <c r="B14" s="2" t="s">
        <v>1</v>
      </c>
      <c r="C14" s="3">
        <v>3</v>
      </c>
      <c r="D14" s="4">
        <v>150</v>
      </c>
      <c r="E14" s="2" t="str">
        <f t="shared" si="0"/>
        <v xml:space="preserve"> 5%</v>
      </c>
      <c r="F14" s="5">
        <f t="shared" si="1"/>
        <v>7.5</v>
      </c>
      <c r="G14" s="5">
        <f t="shared" si="2"/>
        <v>142.5</v>
      </c>
    </row>
    <row r="15" spans="1:13" x14ac:dyDescent="0.25">
      <c r="A15" s="1">
        <v>14</v>
      </c>
      <c r="B15" s="2" t="s">
        <v>1</v>
      </c>
      <c r="C15" s="3">
        <v>3</v>
      </c>
      <c r="D15" s="4">
        <v>120</v>
      </c>
      <c r="E15" s="2" t="str">
        <f t="shared" si="0"/>
        <v xml:space="preserve"> 5%</v>
      </c>
      <c r="F15" s="5">
        <f t="shared" si="1"/>
        <v>6</v>
      </c>
      <c r="G15" s="5">
        <f t="shared" si="2"/>
        <v>114</v>
      </c>
    </row>
    <row r="16" spans="1:13" x14ac:dyDescent="0.25">
      <c r="L16" s="6" t="s">
        <v>11</v>
      </c>
      <c r="M16" s="8">
        <f>SUM(G2:G15)</f>
        <v>20348.25</v>
      </c>
    </row>
    <row r="17" spans="12:13" x14ac:dyDescent="0.25">
      <c r="L17" s="6" t="s">
        <v>12</v>
      </c>
      <c r="M17" s="9">
        <v>0.19</v>
      </c>
    </row>
    <row r="18" spans="12:13" x14ac:dyDescent="0.25">
      <c r="L18" s="6" t="s">
        <v>13</v>
      </c>
      <c r="M18" s="8">
        <f>M16*(19/100)</f>
        <v>3866.1675</v>
      </c>
    </row>
    <row r="19" spans="12:13" x14ac:dyDescent="0.25">
      <c r="L19" s="6" t="s">
        <v>11</v>
      </c>
      <c r="M19" s="8">
        <f>M16+M18</f>
        <v>24214.4175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6695-449A-4125-80C8-4EF3ED4DCFBF}">
  <dimension ref="A1:C11"/>
  <sheetViews>
    <sheetView workbookViewId="0">
      <selection activeCell="F4" sqref="F4"/>
    </sheetView>
  </sheetViews>
  <sheetFormatPr defaultRowHeight="15" x14ac:dyDescent="0.25"/>
  <cols>
    <col min="2" max="2" width="15.5703125" customWidth="1"/>
    <col min="3" max="3" width="11.85546875" customWidth="1"/>
  </cols>
  <sheetData>
    <row r="1" spans="1:3" x14ac:dyDescent="0.25">
      <c r="A1" s="6" t="s">
        <v>6</v>
      </c>
      <c r="B1" s="6" t="s">
        <v>7</v>
      </c>
      <c r="C1" s="6" t="s">
        <v>8</v>
      </c>
    </row>
    <row r="2" spans="1:3" x14ac:dyDescent="0.25">
      <c r="A2" s="7">
        <v>1</v>
      </c>
      <c r="B2" s="7">
        <v>5</v>
      </c>
      <c r="C2" s="7">
        <f>B2/A2</f>
        <v>5</v>
      </c>
    </row>
    <row r="3" spans="1:3" x14ac:dyDescent="0.25">
      <c r="A3" s="7">
        <v>2</v>
      </c>
      <c r="B3" s="7">
        <v>10</v>
      </c>
      <c r="C3" s="7">
        <f t="shared" ref="C3:C11" si="0">B3/A3</f>
        <v>5</v>
      </c>
    </row>
    <row r="4" spans="1:3" x14ac:dyDescent="0.25">
      <c r="A4" s="7">
        <v>3</v>
      </c>
      <c r="B4" s="7">
        <v>17</v>
      </c>
      <c r="C4" s="7">
        <f t="shared" si="0"/>
        <v>5.666666666666667</v>
      </c>
    </row>
    <row r="5" spans="1:3" x14ac:dyDescent="0.25">
      <c r="A5" s="7">
        <v>4</v>
      </c>
      <c r="B5" s="7">
        <v>27</v>
      </c>
      <c r="C5" s="7">
        <f t="shared" si="0"/>
        <v>6.75</v>
      </c>
    </row>
    <row r="6" spans="1:3" x14ac:dyDescent="0.25">
      <c r="A6" s="7">
        <v>5</v>
      </c>
      <c r="B6" s="7">
        <v>37</v>
      </c>
      <c r="C6" s="7">
        <f t="shared" si="0"/>
        <v>7.4</v>
      </c>
    </row>
    <row r="7" spans="1:3" x14ac:dyDescent="0.25">
      <c r="A7" s="7">
        <v>6</v>
      </c>
      <c r="B7" s="7">
        <v>49</v>
      </c>
      <c r="C7" s="7">
        <f>B7/A7</f>
        <v>8.1666666666666661</v>
      </c>
    </row>
    <row r="8" spans="1:3" x14ac:dyDescent="0.25">
      <c r="A8" s="7">
        <v>7</v>
      </c>
      <c r="B8" s="7">
        <v>63</v>
      </c>
      <c r="C8" s="7">
        <f>B8/A8</f>
        <v>9</v>
      </c>
    </row>
    <row r="9" spans="1:3" x14ac:dyDescent="0.25">
      <c r="A9" s="7">
        <v>8</v>
      </c>
      <c r="B9" s="7">
        <v>75</v>
      </c>
      <c r="C9" s="7">
        <f t="shared" si="0"/>
        <v>9.375</v>
      </c>
    </row>
    <row r="10" spans="1:3" x14ac:dyDescent="0.25">
      <c r="A10" s="7">
        <v>9</v>
      </c>
      <c r="B10" s="7">
        <v>83</v>
      </c>
      <c r="C10" s="7">
        <f t="shared" si="0"/>
        <v>9.2222222222222214</v>
      </c>
    </row>
    <row r="11" spans="1:3" x14ac:dyDescent="0.25">
      <c r="A11" s="7">
        <v>10</v>
      </c>
      <c r="B11" s="7">
        <v>91</v>
      </c>
      <c r="C11" s="7">
        <f t="shared" si="0"/>
        <v>9.1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B22D-E3AB-4909-AB4B-D0532995FE30}">
  <dimension ref="A2:C12"/>
  <sheetViews>
    <sheetView workbookViewId="0">
      <selection activeCell="P7" sqref="P7"/>
    </sheetView>
  </sheetViews>
  <sheetFormatPr defaultRowHeight="15" x14ac:dyDescent="0.25"/>
  <sheetData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>
        <v>1</v>
      </c>
      <c r="B3">
        <v>5</v>
      </c>
      <c r="C3">
        <f>B3/A3</f>
        <v>5</v>
      </c>
    </row>
    <row r="4" spans="1:3" x14ac:dyDescent="0.25">
      <c r="A4">
        <v>2</v>
      </c>
      <c r="B4">
        <v>10</v>
      </c>
      <c r="C4">
        <f t="shared" ref="C4:C12" si="0">B4/A4</f>
        <v>5</v>
      </c>
    </row>
    <row r="5" spans="1:3" x14ac:dyDescent="0.25">
      <c r="A5">
        <v>3</v>
      </c>
      <c r="B5">
        <v>17</v>
      </c>
      <c r="C5">
        <f t="shared" si="0"/>
        <v>5.666666666666667</v>
      </c>
    </row>
    <row r="6" spans="1:3" x14ac:dyDescent="0.25">
      <c r="A6">
        <v>4</v>
      </c>
      <c r="B6">
        <v>27</v>
      </c>
      <c r="C6">
        <f t="shared" si="0"/>
        <v>6.75</v>
      </c>
    </row>
    <row r="7" spans="1:3" x14ac:dyDescent="0.25">
      <c r="A7">
        <v>5</v>
      </c>
      <c r="B7">
        <v>37</v>
      </c>
      <c r="C7">
        <f t="shared" si="0"/>
        <v>7.4</v>
      </c>
    </row>
    <row r="8" spans="1:3" x14ac:dyDescent="0.25">
      <c r="A8">
        <v>6</v>
      </c>
      <c r="B8">
        <v>49</v>
      </c>
      <c r="C8">
        <f>B8/A8</f>
        <v>8.1666666666666661</v>
      </c>
    </row>
    <row r="9" spans="1:3" x14ac:dyDescent="0.25">
      <c r="A9">
        <v>7</v>
      </c>
      <c r="B9">
        <v>63</v>
      </c>
      <c r="C9">
        <f>B9/A9</f>
        <v>9</v>
      </c>
    </row>
    <row r="10" spans="1:3" x14ac:dyDescent="0.25">
      <c r="A10">
        <v>8</v>
      </c>
      <c r="B10">
        <v>75</v>
      </c>
      <c r="C10">
        <f t="shared" si="0"/>
        <v>9.375</v>
      </c>
    </row>
    <row r="11" spans="1:3" x14ac:dyDescent="0.25">
      <c r="A11">
        <v>9</v>
      </c>
      <c r="B11">
        <v>83</v>
      </c>
      <c r="C11">
        <f t="shared" si="0"/>
        <v>9.2222222222222214</v>
      </c>
    </row>
    <row r="12" spans="1:3" x14ac:dyDescent="0.25">
      <c r="A12">
        <v>10</v>
      </c>
      <c r="B12">
        <v>91</v>
      </c>
      <c r="C12">
        <f t="shared" si="0"/>
        <v>9.1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hamidi bilel</dc:creator>
  <cp:lastModifiedBy>hamidi bilel</cp:lastModifiedBy>
  <dcterms:created xsi:type="dcterms:W3CDTF">2023-12-29T17:17:54Z</dcterms:created>
  <dcterms:modified xsi:type="dcterms:W3CDTF">2023-12-30T13:50:44Z</dcterms:modified>
</cp:coreProperties>
</file>