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6"/>
  <workbookPr defaultThemeVersion="166925"/>
  <mc:AlternateContent xmlns:mc="http://schemas.openxmlformats.org/markup-compatibility/2006">
    <mc:Choice Requires="x15">
      <x15ac:absPath xmlns:x15ac="http://schemas.microsoft.com/office/spreadsheetml/2010/11/ac" url="C:\Users\cg101\Dropbox\UNDP project (shared with collaborators)\Module 3\"/>
    </mc:Choice>
  </mc:AlternateContent>
  <xr:revisionPtr revIDLastSave="0" documentId="13_ncr:1_{14730092-8D0D-43CB-B414-27A047B8FE42}" xr6:coauthVersionLast="36" xr6:coauthVersionMax="36" xr10:uidLastSave="{00000000-0000-0000-0000-000000000000}"/>
  <bookViews>
    <workbookView xWindow="600" yWindow="880" windowWidth="18600" windowHeight="8070" tabRatio="836" xr2:uid="{30AD849D-E395-F646-A00F-F2FA9D85F91B}"/>
  </bookViews>
  <sheets>
    <sheet name="Directions" sheetId="5" r:id="rId1"/>
    <sheet name="Template_Outcomes Map" sheetId="10" r:id="rId2"/>
    <sheet name="Template_Performance Tracking" sheetId="7" r:id="rId3"/>
    <sheet name="Example_Outcomes Map" sheetId="8" r:id="rId4"/>
    <sheet name="Example_Performance Tracking" sheetId="6" r:id="rId5"/>
    <sheet name="Data fields" sheetId="4" state="hidden" r:id="rId6"/>
  </sheet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 i="7" l="1"/>
  <c r="S7" i="7"/>
  <c r="S8" i="7"/>
  <c r="S9" i="7"/>
  <c r="S11" i="7"/>
  <c r="S12" i="7"/>
  <c r="S13" i="7"/>
  <c r="S14" i="7"/>
  <c r="S15" i="7"/>
  <c r="S17" i="7"/>
  <c r="S18" i="7"/>
  <c r="S19" i="7"/>
  <c r="S5" i="7"/>
  <c r="Y6" i="7"/>
  <c r="Y7" i="7"/>
  <c r="Y8" i="7"/>
  <c r="Y9" i="7"/>
  <c r="Y11" i="7"/>
  <c r="Y12" i="7"/>
  <c r="Y13" i="7"/>
  <c r="Y14" i="7"/>
  <c r="Y15" i="7"/>
  <c r="Y17" i="7"/>
  <c r="Y18" i="7"/>
  <c r="Y19" i="7"/>
  <c r="Y5" i="7"/>
  <c r="W6" i="7"/>
  <c r="W7" i="7"/>
  <c r="W8" i="7"/>
  <c r="W9" i="7"/>
  <c r="W11" i="7"/>
  <c r="W12" i="7"/>
  <c r="W13" i="7"/>
  <c r="W14" i="7"/>
  <c r="W15" i="7"/>
  <c r="W17" i="7"/>
  <c r="W18" i="7"/>
  <c r="W19" i="7"/>
  <c r="W5" i="7"/>
  <c r="U6" i="7"/>
  <c r="U7" i="7"/>
  <c r="U8" i="7"/>
  <c r="U9" i="7"/>
  <c r="U11" i="7"/>
  <c r="U12" i="7"/>
  <c r="U13" i="7"/>
  <c r="U14" i="7"/>
  <c r="U15" i="7"/>
  <c r="U17" i="7"/>
  <c r="U18" i="7"/>
  <c r="U19" i="7"/>
  <c r="U5" i="7"/>
  <c r="Y5" i="6" l="1"/>
  <c r="Y6" i="6"/>
  <c r="Y7" i="6"/>
  <c r="Y8" i="6"/>
  <c r="Y9" i="6"/>
  <c r="Y11" i="6"/>
  <c r="Y12" i="6"/>
  <c r="Y13" i="6"/>
  <c r="Y14" i="6"/>
  <c r="Y15" i="6"/>
  <c r="Y17" i="6"/>
  <c r="Y18" i="6"/>
  <c r="Y19" i="6"/>
  <c r="W5" i="6"/>
  <c r="W6" i="6"/>
  <c r="W7" i="6"/>
  <c r="W8" i="6"/>
  <c r="W9" i="6"/>
  <c r="W11" i="6"/>
  <c r="W12" i="6"/>
  <c r="W13" i="6"/>
  <c r="W14" i="6"/>
  <c r="W15" i="6"/>
  <c r="W17" i="6"/>
  <c r="W18" i="6"/>
  <c r="W19" i="6"/>
  <c r="U5" i="6"/>
  <c r="U6" i="6"/>
  <c r="U7" i="6"/>
  <c r="U8" i="6"/>
  <c r="U9" i="6"/>
  <c r="U11" i="6"/>
  <c r="U12" i="6"/>
  <c r="U13" i="6"/>
  <c r="U14" i="6"/>
  <c r="U15" i="6"/>
  <c r="U17" i="6"/>
  <c r="U18" i="6"/>
  <c r="U19" i="6"/>
  <c r="S19" i="6"/>
  <c r="S18" i="6"/>
  <c r="S17" i="6"/>
  <c r="S15" i="6"/>
  <c r="S14" i="6"/>
  <c r="S13" i="6"/>
  <c r="S12" i="6"/>
  <c r="S11" i="6"/>
  <c r="S9" i="6"/>
  <c r="S8" i="6"/>
  <c r="S7" i="6"/>
  <c r="S6" i="6"/>
  <c r="S5" i="6"/>
</calcChain>
</file>

<file path=xl/sharedStrings.xml><?xml version="1.0" encoding="utf-8"?>
<sst xmlns="http://schemas.openxmlformats.org/spreadsheetml/2006/main" count="440" uniqueCount="109">
  <si>
    <t>Unknown</t>
  </si>
  <si>
    <t>Infant mortality</t>
  </si>
  <si>
    <t>Infant infection</t>
  </si>
  <si>
    <t>C</t>
  </si>
  <si>
    <t>Depth</t>
  </si>
  <si>
    <t>Duration</t>
  </si>
  <si>
    <t>1 week</t>
  </si>
  <si>
    <t>Stay length</t>
  </si>
  <si>
    <t>High</t>
  </si>
  <si>
    <t>Low</t>
  </si>
  <si>
    <t>Medium</t>
  </si>
  <si>
    <t>WHAT</t>
  </si>
  <si>
    <t>Maternal infection</t>
  </si>
  <si>
    <t>ABC Goal</t>
  </si>
  <si>
    <t>3 days</t>
  </si>
  <si>
    <t>WHO</t>
  </si>
  <si>
    <t>Ministry of Health</t>
  </si>
  <si>
    <t>CONTRIBUTION</t>
  </si>
  <si>
    <t>HOW MUCH</t>
  </si>
  <si>
    <t>RISK</t>
  </si>
  <si>
    <t>IMPORTANCE</t>
  </si>
  <si>
    <t>SDG 3.2</t>
  </si>
  <si>
    <t>from where?</t>
  </si>
  <si>
    <t>Type of target: Scale (#), Depth (%)  or Duration (time)</t>
  </si>
  <si>
    <t>Infant mortality rate</t>
  </si>
  <si>
    <t>Infant infection rate</t>
  </si>
  <si>
    <t>Maternal infection rate</t>
  </si>
  <si>
    <t xml:space="preserve">Internal Baseline (period 0) </t>
  </si>
  <si>
    <t>alternative clinics</t>
  </si>
  <si>
    <t>End preventable deaths of newborns and children under 5</t>
  </si>
  <si>
    <t>SDG Target #</t>
  </si>
  <si>
    <t>IF…</t>
  </si>
  <si>
    <t>Impact Thesis</t>
  </si>
  <si>
    <t>...THEN</t>
  </si>
  <si>
    <t>Description</t>
  </si>
  <si>
    <t xml:space="preserve"> Counterfactual</t>
  </si>
  <si>
    <t>Output or outcome</t>
  </si>
  <si>
    <r>
      <rPr>
        <b/>
        <sz val="12"/>
        <color theme="1"/>
        <rFont val="Calibri"/>
        <family val="2"/>
        <scheme val="minor"/>
      </rPr>
      <t>Risk Level</t>
    </r>
    <r>
      <rPr>
        <b/>
        <sz val="10"/>
        <color theme="1"/>
        <rFont val="Calibri"/>
        <family val="2"/>
        <scheme val="minor"/>
      </rPr>
      <t xml:space="preserve">
</t>
    </r>
    <r>
      <rPr>
        <i/>
        <sz val="8"/>
        <color theme="1"/>
        <rFont val="Calibri"/>
        <family val="2"/>
        <scheme val="minor"/>
      </rPr>
      <t>that impact does not occur as expected</t>
    </r>
  </si>
  <si>
    <r>
      <t xml:space="preserve">Description
</t>
    </r>
    <r>
      <rPr>
        <i/>
        <sz val="8"/>
        <color theme="1"/>
        <rFont val="Calibri"/>
        <family val="2"/>
        <scheme val="minor"/>
      </rPr>
      <t>Most important risks to monitor</t>
    </r>
  </si>
  <si>
    <t>Pregnant women ages 14-40 living in rural settings in South Africa, who have birthed before.</t>
  </si>
  <si>
    <t>Pregnant Women ages 14-40 living in urban settings in South Africa, who have birthed before.</t>
  </si>
  <si>
    <t>If we provide monthly prenatal clinic appointments, quality delivery care in clinic, and two postnatal home visits, we will have better outcomes compared to similar mothers treated in alternative clinics without these services.</t>
  </si>
  <si>
    <t>If we provide monthly prenatal home visits, quality delivery care in clinic, and two postnatal home visits, we will have better outcomes compared to similar mothers who do not receive our services.</t>
  </si>
  <si>
    <t>If we take advantage of local incentives to install social energy, we will reduce carbon emissions in our urban clinics</t>
  </si>
  <si>
    <t>Planet</t>
  </si>
  <si>
    <t>A</t>
  </si>
  <si>
    <t>Solar capacity installed</t>
  </si>
  <si>
    <t>Increase the share of renewable energy in the global energy mix</t>
  </si>
  <si>
    <t>Metric source</t>
  </si>
  <si>
    <t>IRIS 2020. Client Individuals: Urban (PI6751). v5.1.</t>
  </si>
  <si>
    <t>NA - Output</t>
  </si>
  <si>
    <t>Threshold set by</t>
  </si>
  <si>
    <t>IRIS, 2020. Client Individuals: Rural (PI1190). v5.1.</t>
  </si>
  <si>
    <t xml:space="preserve">Number of unique individuals residing in rural areas and were clients of the organization during the reporting period
</t>
  </si>
  <si>
    <t xml:space="preserve">Number of unique individuals residing in urban areas and were clients of the organization during the reporting period
</t>
  </si>
  <si>
    <t>SDG Target 3.2</t>
  </si>
  <si>
    <t>Total megawatts generated in one year by solar panels across all clinics</t>
  </si>
  <si>
    <t>Total megawatts consumed through on-grid non-solar energy in one year across all clinics</t>
  </si>
  <si>
    <t>Scale</t>
  </si>
  <si>
    <t>40 MWh</t>
  </si>
  <si>
    <t>10 kW</t>
  </si>
  <si>
    <t>9 MWh</t>
  </si>
  <si>
    <t>0 kW</t>
  </si>
  <si>
    <t>48 MWh</t>
  </si>
  <si>
    <t>most commercial buildings do not have solar capacity installed</t>
  </si>
  <si>
    <t>Previous baseline in line with average commercial facility of our size</t>
  </si>
  <si>
    <t>averge in country</t>
  </si>
  <si>
    <t>average in country</t>
  </si>
  <si>
    <t>Articulate the SDG Outcome (WHAT/WHO combination) you want to impact, either reducing a negative outcome, improving a positive outcome, or moving an outcome from negative to positive.</t>
  </si>
  <si>
    <t>Articulate the impact thesis driving your work, the level of impact you aim to achieve, and the metrics that will help you determine if you have met your goal.</t>
  </si>
  <si>
    <t>Compare your target to previous internal outcomes, or outcomes this stakeholder group would otherwise experience, to show that you are responsible for creating impact.</t>
  </si>
  <si>
    <t>Identify the areas that are MOST important to actively monitor and manage - those outcomes with high importance to stakeholders and high risk.</t>
  </si>
  <si>
    <t>NA</t>
  </si>
  <si>
    <t>Performance data and analysis</t>
  </si>
  <si>
    <t>Underperformed</t>
  </si>
  <si>
    <t>Met or exceeded</t>
  </si>
  <si>
    <t>not enough data to show</t>
  </si>
  <si>
    <t>TARGET</t>
  </si>
  <si>
    <t>NA - data TBD</t>
  </si>
  <si>
    <t>42 MWh</t>
  </si>
  <si>
    <t>Dropdown:</t>
  </si>
  <si>
    <t>Record actual data, then conduct 3 comparisons to analyze performance:
1) Target
2) Threshold
3) Peers or relevant benchmark</t>
  </si>
  <si>
    <t>Compare to target</t>
  </si>
  <si>
    <t>Compare to threshold</t>
  </si>
  <si>
    <t>Performance Data</t>
  </si>
  <si>
    <t>TARGET:</t>
  </si>
  <si>
    <t>Outcome Threshold:</t>
  </si>
  <si>
    <t>Counterfactual:</t>
  </si>
  <si>
    <r>
      <rPr>
        <b/>
        <sz val="12"/>
        <color theme="1"/>
        <rFont val="Calibri"/>
        <family val="2"/>
        <scheme val="minor"/>
      </rPr>
      <t>Outcome Threshold</t>
    </r>
    <r>
      <rPr>
        <sz val="12"/>
        <color theme="1"/>
        <rFont val="Calibri"/>
        <family val="2"/>
        <scheme val="minor"/>
      </rPr>
      <t xml:space="preserve">
</t>
    </r>
    <r>
      <rPr>
        <i/>
        <sz val="8"/>
        <color theme="1"/>
        <rFont val="Calibri"/>
        <family val="2"/>
        <scheme val="minor"/>
      </rPr>
      <t>Considered "good enough"</t>
    </r>
  </si>
  <si>
    <r>
      <rPr>
        <sz val="12"/>
        <color theme="1"/>
        <rFont val="Calibri"/>
        <family val="2"/>
        <scheme val="minor"/>
      </rPr>
      <t>Who experiences the change in outcome</t>
    </r>
    <r>
      <rPr>
        <b/>
        <sz val="12"/>
        <color theme="1"/>
        <rFont val="Calibri"/>
        <family val="2"/>
        <scheme val="minor"/>
      </rPr>
      <t xml:space="preserve">
</t>
    </r>
    <r>
      <rPr>
        <i/>
        <sz val="8"/>
        <color theme="1"/>
        <rFont val="Calibri"/>
        <family val="2"/>
        <scheme val="minor"/>
      </rPr>
      <t>Specific</t>
    </r>
    <r>
      <rPr>
        <b/>
        <sz val="8"/>
        <color theme="1"/>
        <rFont val="Calibri"/>
        <family val="2"/>
        <scheme val="minor"/>
      </rPr>
      <t xml:space="preserve"> </t>
    </r>
    <r>
      <rPr>
        <i/>
        <sz val="8"/>
        <color theme="1"/>
        <rFont val="Calibri"/>
        <family val="2"/>
        <scheme val="minor"/>
      </rPr>
      <t>stakeholder characteristics</t>
    </r>
  </si>
  <si>
    <r>
      <rPr>
        <b/>
        <sz val="12"/>
        <color theme="1"/>
        <rFont val="Calibri"/>
        <family val="2"/>
        <scheme val="minor"/>
      </rPr>
      <t>Stakeholder Materality</t>
    </r>
    <r>
      <rPr>
        <sz val="11"/>
        <color theme="1"/>
        <rFont val="Calibri"/>
        <family val="2"/>
        <scheme val="minor"/>
      </rPr>
      <t xml:space="preserve">
</t>
    </r>
    <r>
      <rPr>
        <i/>
        <sz val="8"/>
        <color theme="1"/>
        <rFont val="Calibri"/>
        <family val="2"/>
        <scheme val="minor"/>
      </rPr>
      <t>Importance of outcome</t>
    </r>
  </si>
  <si>
    <t>Output or outcome:</t>
  </si>
  <si>
    <t>Compare to peer/benchmark</t>
  </si>
  <si>
    <t>Using the SDG Outcomes Map</t>
  </si>
  <si>
    <t>Reference: Social Value International Map</t>
  </si>
  <si>
    <t>TEMPLATE – OUTCOMES MAP</t>
  </si>
  <si>
    <t>WHAT/WHO</t>
  </si>
  <si>
    <t>The first section of the outcome map asks you to explain the SDG Outcome - the WHAT/WHO combination you want to have impact on.  This may be related to a specific SDG Target.  Remember your description should articulate if you are reducing a negative outcome or improving a positive outcome.  The ABC goal shows the level of change you are aiming to achieve - whether that be reducing a negative outcome, maintaining impact above the sustainable development threshold, or bringing an outcome from below the threshold to above the threshold in a substantial way for an underserved group.
For the WHO section, you should be as specific as possible in describing the primary stakeholder or stakeholders you want to impact.  Remember the data categories ask you to consider the geographical boundary and other demographic or behavioral characteristics that enable you to segment your stakeholders to make better decisions about how you impact different groups.</t>
  </si>
  <si>
    <t xml:space="preserve">IMPACT THESIS - HOW MUCH, CONTRIBUTION: </t>
  </si>
  <si>
    <t xml:space="preserve">The next section encourages you to start with the impact thesis you developed for each SDG Outcome - that is, a description of the specific activities you think will lead to a certain outcome.  This is where you can list the specific metrics you want to track to gauge if your if/then impact thesis is proven true.  Note that you may want to list a number of different metrics to track for each SDG Outcome.  We’ve shown here the different metrics that Grace wants to track related to her SDG Outcome about reducing infant mortality.  If you use IRIS metrics or metrics from some other standard, you can specify that here.
In this section you can also articulate the relevant sustainable development threshold for this outcome.  Remember this is the “good enough” threshold set by policy or industry standards, or by asking stakeholders what range of outcomes would be acceptable to them. </t>
  </si>
  <si>
    <t>CONTRIBUTION:</t>
  </si>
  <si>
    <t>The contribution section will help you analyze whether changes you see in outcomes can be attributed to your efforts. There is space in the SDG Outcomes Map to list your internal baseline, if you want to assess an improvement in your performance over time.  And there is space to label the outcome level experienced by your WHO population given other available options in the market.</t>
  </si>
  <si>
    <t>PRIORITIZATION:</t>
  </si>
  <si>
    <t>If you were to complete these parts of the map for all SDG Outcomes you want to achieve, you would now have a great idealized roadmap for impact management. But we’re dealing with the real word - where you may need to make tradeoffs now in what data you can collect, with a goal of improving over time. 
The final section helps you prioritize the most important metrics to actively monitor and manage – those outcomes with high importance to stakeholders and high impact risk.  The first column asks you to articulate how important this outcome is to stakeholders.  The second column asks you to rate the level of risk that impact doesn’t occur as expected, and has space for you to articulate the types of risk that are most important to pay attention to and mitigate.  Consider the risk tolerance of your stakeholders and the impact on them if outcomes are different from what is expected.  If you have limited resources and need to make tradeoffs in what you measure right now (with goals to gather additional data for better decision-making in the future) you might now prioritize the data related to outcomes with high stakeholder materiality and high risk.</t>
  </si>
  <si>
    <t>TEMPLATE – PERFORMANCE TRACKING</t>
  </si>
  <si>
    <t>There is a second tab for tracking how performance relates to goals. You can copy your SDG Outcomes information into that spreadsheet, and then use the columns on the right to input actual performance.
Many of the cells in this section link to the same data in previous columns, simply to cluster together the relevant information for performance tracking:
•	Output or outcome
•	Target
•	Outcome threshold
•	Counterfactual
Enter performance data in the correct column.  Then compare performance data to target, outcome threshold, and counterfactual.  You can use the dropdown menu next to each to note whether performance met or exceeded or underperformed in comparison.  The automatic color-coding may help you get a sense of where gaps in performance are clustered.</t>
  </si>
  <si>
    <t>Use this SDG Outcomes Map to organize your data needs based on your most important SDG Outcomes and the 15 data categories underneath the 5 dimensions of impact.  Consider what data categories are part of your current system, and what additional categories would help you make better decisions and improve impact going forward.  Remember, you are striving for improvement over time, knowing you will always be making trade-offs in the data you can collect.
Our SDG Outcomes Map is adapted from one created by Social Value International.  This spreadsheet file contains the following tabs:
•	A blank template of the outcomes map that you can customize for your organization
•	A partially completed example outcomes map for Grace, our social enterprise manager running a chain of maternity clinics serving South Africa
•	A blank template with additional space to input performance data and compare to targets, thresholds, and counterfactuals
•	A partially completed example performance section showing how Grace’s SDG outcomes compare to targets, thresholds, and counterfactuals
Additional information about each section of the outcomes map can be found below.</t>
  </si>
  <si>
    <r>
      <rPr>
        <b/>
        <sz val="12"/>
        <color rgb="FF414141"/>
        <rFont val="Calibri"/>
        <family val="2"/>
        <scheme val="minor"/>
      </rPr>
      <t>GRACE EXAMPLE:</t>
    </r>
    <r>
      <rPr>
        <sz val="12"/>
        <color rgb="FF00689D"/>
        <rFont val="Calibri"/>
        <family val="2"/>
        <scheme val="minor"/>
      </rPr>
      <t xml:space="preserve"> </t>
    </r>
    <r>
      <rPr>
        <sz val="12"/>
        <color rgb="FF000000"/>
        <rFont val="Calibri"/>
        <family val="2"/>
        <scheme val="minor"/>
      </rPr>
      <t>For example, Grace wants to segment the pregnant women she serves into urban and rural categories.  As she evolves her impact management practices over time, she may develop hypotheses about additional factors that result in differences in outcomes, and may want to test them with additional data.  For example, she may decide to segment patients into four categories: urban 1st time delivery, urban experienced delivery, rural 1st time delivery, rural experienced delivery.  </t>
    </r>
  </si>
  <si>
    <r>
      <rPr>
        <b/>
        <sz val="12"/>
        <color rgb="FF00689D"/>
        <rFont val="Calibri"/>
        <family val="2"/>
        <scheme val="minor"/>
      </rPr>
      <t>Target setting:</t>
    </r>
    <r>
      <rPr>
        <sz val="12"/>
        <color theme="1"/>
        <rFont val="Calibri"/>
        <family val="2"/>
        <scheme val="minor"/>
      </rPr>
      <t xml:space="preserve"> When setting targets, remember that your goal level - A, B, or C - specifies the type of performance you are targeting - either reducing a negative outcome but not yet meeting the threshold for sustainable development, continuing to perform above the threshold for sustainable development, or providing a substantial change for an underserved stakeholder group. 
Note that when you set targets, the UN SDG Impact Standards ask that you consider your size and scale and ability to contribute your organization's share to the global performance required to achieve the goal by 2030 and to set ambitious and rigorous goals.
Next, you can label the type of target - whether this is a scale, depth, or duration target.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</si>
</sst>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i/>
      <sz val="8"/>
      <color theme="1"/>
      <name val="Calibri"/>
      <family val="2"/>
      <scheme val="minor"/>
    </font>
    <font>
      <b/>
      <sz val="10"/>
      <color theme="1"/>
      <name val="Calibri"/>
      <family val="2"/>
      <scheme val="minor"/>
    </font>
    <font>
      <b/>
      <sz val="8"/>
      <color theme="1"/>
      <name val="Calibri"/>
      <family val="2"/>
      <scheme val="minor"/>
    </font>
    <font>
      <b/>
      <sz val="12"/>
      <color theme="0"/>
      <name val="Calibri"/>
      <family val="2"/>
      <scheme val="minor"/>
    </font>
    <font>
      <b/>
      <sz val="14"/>
      <color theme="0"/>
      <name val="Calibri"/>
      <family val="2"/>
      <scheme val="minor"/>
    </font>
    <font>
      <sz val="12"/>
      <name val="Calibri"/>
      <family val="2"/>
      <scheme val="minor"/>
    </font>
    <font>
      <i/>
      <sz val="10"/>
      <color theme="1"/>
      <name val="Calibri"/>
      <family val="2"/>
      <scheme val="minor"/>
    </font>
    <font>
      <sz val="12"/>
      <color theme="1"/>
      <name val="Calibri"/>
      <family val="2"/>
      <scheme val="minor"/>
    </font>
    <font>
      <b/>
      <sz val="11"/>
      <color theme="1"/>
      <name val="Calibri"/>
      <family val="2"/>
      <scheme val="minor"/>
    </font>
    <font>
      <b/>
      <i/>
      <sz val="10"/>
      <color theme="1"/>
      <name val="Calibri"/>
      <family val="2"/>
      <scheme val="minor"/>
    </font>
    <font>
      <b/>
      <i/>
      <sz val="11"/>
      <color theme="1"/>
      <name val="Calibri"/>
      <family val="2"/>
      <scheme val="minor"/>
    </font>
    <font>
      <sz val="10"/>
      <color rgb="FFFF0000"/>
      <name val="Calibri"/>
      <family val="2"/>
      <scheme val="minor"/>
    </font>
    <font>
      <sz val="8"/>
      <color theme="1"/>
      <name val="Calibri"/>
      <family val="2"/>
      <scheme val="minor"/>
    </font>
    <font>
      <sz val="11"/>
      <color rgb="FF006100"/>
      <name val="Calibri"/>
      <family val="2"/>
      <scheme val="minor"/>
    </font>
    <font>
      <sz val="11"/>
      <color rgb="FF9C0006"/>
      <name val="Calibri"/>
      <family val="2"/>
      <scheme val="minor"/>
    </font>
    <font>
      <u/>
      <sz val="12"/>
      <color theme="10"/>
      <name val="Calibri"/>
      <family val="2"/>
      <scheme val="minor"/>
    </font>
    <font>
      <b/>
      <sz val="12"/>
      <color rgb="FF00689D"/>
      <name val="Calibri"/>
      <family val="2"/>
      <scheme val="minor"/>
    </font>
    <font>
      <sz val="11"/>
      <color rgb="FF000000"/>
      <name val="Calibri"/>
      <family val="2"/>
      <scheme val="minor"/>
    </font>
    <font>
      <b/>
      <sz val="12"/>
      <color rgb="FF414141"/>
      <name val="Calibri"/>
      <family val="2"/>
      <scheme val="minor"/>
    </font>
    <font>
      <sz val="12"/>
      <color rgb="FF00689D"/>
      <name val="Calibri"/>
      <family val="2"/>
      <scheme val="minor"/>
    </font>
    <font>
      <sz val="12"/>
      <color rgb="FF000000"/>
      <name val="Calibri"/>
      <family val="2"/>
      <scheme val="minor"/>
    </font>
    <font>
      <b/>
      <sz val="15"/>
      <color rgb="FF00689D"/>
      <name val="Calibri"/>
      <family val="2"/>
      <scheme val="minor"/>
    </font>
    <font>
      <b/>
      <sz val="15"/>
      <color theme="4" tint="-0.499984740745262"/>
      <name val="Calibri"/>
      <family val="2"/>
      <scheme val="minor"/>
    </font>
  </fonts>
  <fills count="25">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F660A0"/>
        <bgColor indexed="64"/>
      </patternFill>
    </fill>
    <fill>
      <patternFill patternType="solid">
        <fgColor rgb="FF6BC6E3"/>
        <bgColor indexed="64"/>
      </patternFill>
    </fill>
    <fill>
      <patternFill patternType="solid">
        <fgColor rgb="FF6600CC"/>
        <bgColor indexed="64"/>
      </patternFill>
    </fill>
    <fill>
      <patternFill patternType="solid">
        <fgColor theme="9" tint="0.39997558519241921"/>
        <bgColor indexed="64"/>
      </patternFill>
    </fill>
    <fill>
      <patternFill patternType="solid">
        <fgColor rgb="FFE7CEFC"/>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FBBDD8"/>
        <bgColor indexed="64"/>
      </patternFill>
    </fill>
    <fill>
      <patternFill patternType="solid">
        <fgColor rgb="FFB2E1F0"/>
        <bgColor indexed="64"/>
      </patternFill>
    </fill>
    <fill>
      <patternFill patternType="solid">
        <fgColor theme="8" tint="-0.499984740745262"/>
        <bgColor indexed="64"/>
      </patternFill>
    </fill>
    <fill>
      <patternFill patternType="solid">
        <fgColor theme="3" tint="0.59999389629810485"/>
        <bgColor indexed="64"/>
      </patternFill>
    </fill>
    <fill>
      <patternFill patternType="solid">
        <fgColor theme="0"/>
        <bgColor indexed="64"/>
      </patternFill>
    </fill>
    <fill>
      <patternFill patternType="solid">
        <fgColor rgb="FF414141"/>
        <bgColor indexed="64"/>
      </patternFill>
    </fill>
    <fill>
      <patternFill patternType="solid">
        <fgColor rgb="FFF4E8FE"/>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6EFCE"/>
      </patternFill>
    </fill>
    <fill>
      <patternFill patternType="solid">
        <fgColor rgb="FFFFC7CE"/>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00689D"/>
      </top>
      <bottom/>
      <diagonal/>
    </border>
  </borders>
  <cellStyleXfs count="6">
    <xf numFmtId="0" fontId="0" fillId="0" borderId="0"/>
    <xf numFmtId="9" fontId="16" fillId="0" borderId="0" applyFont="0" applyFill="0" applyBorder="0" applyAlignment="0" applyProtection="0"/>
    <xf numFmtId="43" fontId="16" fillId="0" borderId="0" applyFont="0" applyFill="0" applyBorder="0" applyAlignment="0" applyProtection="0"/>
    <xf numFmtId="0" fontId="22" fillId="23" borderId="0" applyNumberFormat="0" applyBorder="0" applyAlignment="0" applyProtection="0"/>
    <xf numFmtId="0" fontId="23" fillId="24" borderId="0" applyNumberFormat="0" applyBorder="0" applyAlignment="0" applyProtection="0"/>
    <xf numFmtId="0" fontId="24" fillId="0" borderId="0" applyNumberFormat="0" applyFill="0" applyBorder="0" applyAlignment="0" applyProtection="0"/>
  </cellStyleXfs>
  <cellXfs count="205">
    <xf numFmtId="0" fontId="0" fillId="0" borderId="0" xfId="0"/>
    <xf numFmtId="0" fontId="0" fillId="0" borderId="0" xfId="0" applyAlignment="1">
      <alignment vertical="top"/>
    </xf>
    <xf numFmtId="0" fontId="6" fillId="0" borderId="0" xfId="0" applyFont="1" applyFill="1"/>
    <xf numFmtId="0" fontId="8" fillId="10" borderId="0" xfId="0" applyFont="1" applyFill="1" applyAlignment="1">
      <alignment horizontal="center" vertical="top"/>
    </xf>
    <xf numFmtId="0" fontId="0" fillId="5" borderId="0" xfId="0" applyFill="1" applyAlignment="1">
      <alignment vertical="top"/>
    </xf>
    <xf numFmtId="0" fontId="0" fillId="14" borderId="0" xfId="0" applyFill="1" applyAlignment="1">
      <alignment vertical="top"/>
    </xf>
    <xf numFmtId="0" fontId="12" fillId="14" borderId="0" xfId="0" applyFont="1" applyFill="1" applyAlignment="1">
      <alignment horizontal="center" vertical="top"/>
    </xf>
    <xf numFmtId="0" fontId="12" fillId="14" borderId="0" xfId="0" applyFont="1" applyFill="1" applyAlignment="1">
      <alignment vertical="top"/>
    </xf>
    <xf numFmtId="0" fontId="8" fillId="14" borderId="0" xfId="0" applyFont="1" applyFill="1" applyAlignment="1">
      <alignment vertical="top"/>
    </xf>
    <xf numFmtId="0" fontId="13" fillId="5" borderId="0" xfId="0" applyFont="1" applyFill="1" applyAlignment="1">
      <alignment horizontal="center" vertical="top"/>
    </xf>
    <xf numFmtId="0" fontId="6" fillId="0" borderId="2" xfId="0" applyFont="1" applyBorder="1" applyAlignment="1">
      <alignment vertical="top"/>
    </xf>
    <xf numFmtId="0" fontId="6" fillId="0" borderId="2" xfId="0" applyFont="1" applyFill="1" applyBorder="1" applyAlignment="1">
      <alignment vertical="top"/>
    </xf>
    <xf numFmtId="164" fontId="6" fillId="0" borderId="2" xfId="0" applyNumberFormat="1" applyFont="1" applyFill="1" applyBorder="1" applyAlignment="1">
      <alignment vertical="top"/>
    </xf>
    <xf numFmtId="9" fontId="6" fillId="0" borderId="2" xfId="0" applyNumberFormat="1" applyFont="1" applyFill="1" applyBorder="1" applyAlignment="1">
      <alignment horizontal="right" vertical="top"/>
    </xf>
    <xf numFmtId="9" fontId="6" fillId="0" borderId="2" xfId="0" applyNumberFormat="1" applyFont="1" applyFill="1" applyBorder="1" applyAlignment="1">
      <alignment horizontal="center" vertical="top"/>
    </xf>
    <xf numFmtId="9" fontId="6" fillId="0" borderId="2" xfId="0" applyNumberFormat="1" applyFont="1" applyBorder="1" applyAlignment="1">
      <alignment vertical="top"/>
    </xf>
    <xf numFmtId="9" fontId="6" fillId="0" borderId="2" xfId="0" applyNumberFormat="1" applyFont="1" applyBorder="1" applyAlignment="1">
      <alignment horizontal="right" vertical="top"/>
    </xf>
    <xf numFmtId="9" fontId="6" fillId="0" borderId="2" xfId="0" applyNumberFormat="1" applyFont="1" applyBorder="1" applyAlignment="1">
      <alignment horizontal="center" vertical="top"/>
    </xf>
    <xf numFmtId="0" fontId="6" fillId="0" borderId="2" xfId="0" applyFont="1" applyBorder="1" applyAlignment="1">
      <alignment horizontal="right" vertical="top"/>
    </xf>
    <xf numFmtId="0" fontId="6" fillId="0" borderId="2" xfId="0" applyFont="1" applyBorder="1" applyAlignment="1">
      <alignment horizontal="left" vertical="top"/>
    </xf>
    <xf numFmtId="0" fontId="10" fillId="0" borderId="2" xfId="0" applyFont="1" applyBorder="1" applyAlignment="1">
      <alignment vertical="top" wrapText="1"/>
    </xf>
    <xf numFmtId="0" fontId="6" fillId="0" borderId="2" xfId="0" applyFont="1" applyBorder="1" applyAlignment="1">
      <alignment horizontal="center" vertical="top"/>
    </xf>
    <xf numFmtId="0" fontId="0" fillId="0" borderId="2" xfId="0" applyBorder="1" applyAlignment="1">
      <alignment vertical="top"/>
    </xf>
    <xf numFmtId="0" fontId="0" fillId="0" borderId="0" xfId="0" applyBorder="1" applyAlignment="1">
      <alignment vertical="top"/>
    </xf>
    <xf numFmtId="0" fontId="6" fillId="0" borderId="2" xfId="0" applyFont="1" applyBorder="1" applyAlignment="1">
      <alignment vertical="top" wrapText="1"/>
    </xf>
    <xf numFmtId="164" fontId="6" fillId="0" borderId="2" xfId="0" applyNumberFormat="1" applyFont="1" applyFill="1" applyBorder="1" applyAlignment="1">
      <alignment horizontal="right" vertical="top"/>
    </xf>
    <xf numFmtId="0" fontId="10" fillId="0" borderId="0" xfId="0" applyFont="1" applyBorder="1" applyAlignment="1">
      <alignment vertical="top"/>
    </xf>
    <xf numFmtId="0" fontId="0" fillId="16" borderId="8" xfId="0" applyFill="1" applyBorder="1" applyAlignment="1">
      <alignment horizontal="center" vertical="top" wrapText="1"/>
    </xf>
    <xf numFmtId="0" fontId="6" fillId="0" borderId="3" xfId="0" applyFont="1" applyBorder="1" applyAlignment="1">
      <alignment vertical="top"/>
    </xf>
    <xf numFmtId="0" fontId="0" fillId="0" borderId="3" xfId="0" applyBorder="1"/>
    <xf numFmtId="0" fontId="0" fillId="0" borderId="8" xfId="0" applyBorder="1"/>
    <xf numFmtId="0" fontId="8" fillId="14" borderId="8" xfId="0" applyFont="1" applyFill="1" applyBorder="1" applyAlignment="1">
      <alignment vertical="top"/>
    </xf>
    <xf numFmtId="0" fontId="5" fillId="16" borderId="8" xfId="0" applyFont="1" applyFill="1" applyBorder="1" applyAlignment="1">
      <alignment horizontal="center" vertical="top" wrapText="1"/>
    </xf>
    <xf numFmtId="9" fontId="6" fillId="0" borderId="3" xfId="0" applyNumberFormat="1" applyFont="1" applyFill="1" applyBorder="1" applyAlignment="1">
      <alignment horizontal="left" vertical="top"/>
    </xf>
    <xf numFmtId="0" fontId="6" fillId="0" borderId="3" xfId="0" applyFont="1" applyBorder="1" applyAlignment="1">
      <alignment horizontal="center" vertical="top"/>
    </xf>
    <xf numFmtId="0" fontId="0" fillId="0" borderId="3" xfId="0" applyBorder="1" applyAlignment="1">
      <alignment vertical="top"/>
    </xf>
    <xf numFmtId="0" fontId="0" fillId="0" borderId="8" xfId="0" applyBorder="1" applyAlignment="1">
      <alignment vertical="top"/>
    </xf>
    <xf numFmtId="9" fontId="6" fillId="0" borderId="3" xfId="0" applyNumberFormat="1" applyFont="1" applyFill="1" applyBorder="1" applyAlignment="1">
      <alignment horizontal="left" vertical="top" wrapText="1"/>
    </xf>
    <xf numFmtId="0" fontId="6" fillId="2" borderId="5" xfId="0" applyFont="1" applyFill="1" applyBorder="1" applyAlignment="1">
      <alignment horizontal="center" vertical="top" wrapText="1"/>
    </xf>
    <xf numFmtId="0" fontId="5" fillId="11" borderId="5" xfId="0" applyFont="1" applyFill="1" applyBorder="1" applyAlignment="1">
      <alignment horizontal="center" vertical="top" wrapText="1"/>
    </xf>
    <xf numFmtId="0" fontId="4" fillId="11" borderId="5" xfId="0" applyFont="1" applyFill="1" applyBorder="1" applyAlignment="1">
      <alignment horizontal="center" vertical="top" wrapText="1"/>
    </xf>
    <xf numFmtId="0" fontId="8" fillId="9" borderId="5" xfId="0" applyFont="1" applyFill="1" applyBorder="1" applyAlignment="1">
      <alignment horizontal="center" vertical="top"/>
    </xf>
    <xf numFmtId="0" fontId="6" fillId="0" borderId="5" xfId="0" applyFont="1" applyBorder="1" applyAlignment="1">
      <alignment vertical="top" wrapText="1"/>
    </xf>
    <xf numFmtId="0" fontId="0" fillId="0" borderId="5" xfId="0" applyBorder="1" applyAlignment="1">
      <alignment vertical="top"/>
    </xf>
    <xf numFmtId="164" fontId="6" fillId="0" borderId="5" xfId="0" applyNumberFormat="1" applyFont="1" applyFill="1" applyBorder="1" applyAlignment="1">
      <alignment horizontal="right" vertical="top"/>
    </xf>
    <xf numFmtId="0" fontId="6" fillId="0" borderId="5" xfId="0" applyFont="1" applyBorder="1" applyAlignment="1">
      <alignment horizontal="right" vertical="top"/>
    </xf>
    <xf numFmtId="0" fontId="6" fillId="0" borderId="5" xfId="0" applyFont="1" applyFill="1" applyBorder="1" applyAlignment="1">
      <alignment vertical="top" wrapText="1"/>
    </xf>
    <xf numFmtId="0" fontId="6" fillId="0" borderId="5" xfId="0" applyFont="1" applyFill="1" applyBorder="1" applyAlignment="1">
      <alignment vertical="top"/>
    </xf>
    <xf numFmtId="0" fontId="0" fillId="12" borderId="5" xfId="0" applyFill="1" applyBorder="1" applyAlignment="1">
      <alignment horizontal="center" vertical="top" wrapText="1"/>
    </xf>
    <xf numFmtId="0" fontId="0" fillId="12" borderId="5" xfId="0" applyFont="1" applyFill="1" applyBorder="1" applyAlignment="1">
      <alignment horizontal="center" vertical="top" wrapText="1"/>
    </xf>
    <xf numFmtId="0" fontId="14" fillId="15" borderId="5" xfId="0" applyFont="1" applyFill="1" applyBorder="1" applyAlignment="1">
      <alignment horizontal="center" vertical="top"/>
    </xf>
    <xf numFmtId="0" fontId="0" fillId="9" borderId="5" xfId="0" applyFill="1" applyBorder="1" applyAlignment="1">
      <alignment horizontal="center" vertical="top" wrapText="1"/>
    </xf>
    <xf numFmtId="0" fontId="13" fillId="6" borderId="8" xfId="0" applyFont="1" applyFill="1" applyBorder="1" applyAlignment="1">
      <alignment horizontal="center" vertical="top" wrapText="1"/>
    </xf>
    <xf numFmtId="0" fontId="8" fillId="13" borderId="9" xfId="0" applyFont="1" applyFill="1" applyBorder="1" applyAlignment="1">
      <alignment horizontal="center" vertical="top" wrapText="1"/>
    </xf>
    <xf numFmtId="0" fontId="12" fillId="7" borderId="8" xfId="0" applyFont="1" applyFill="1" applyBorder="1" applyAlignment="1">
      <alignment horizontal="center" vertical="top"/>
    </xf>
    <xf numFmtId="0" fontId="6" fillId="0" borderId="3" xfId="0" applyFont="1" applyFill="1" applyBorder="1" applyAlignment="1">
      <alignment horizontal="center" vertical="top"/>
    </xf>
    <xf numFmtId="0" fontId="6" fillId="0" borderId="9" xfId="0" applyFont="1" applyBorder="1" applyAlignment="1">
      <alignment horizontal="center" vertical="top"/>
    </xf>
    <xf numFmtId="0" fontId="5" fillId="11" borderId="9" xfId="0" applyFont="1" applyFill="1" applyBorder="1" applyAlignment="1">
      <alignment horizontal="center" vertical="top" wrapText="1"/>
    </xf>
    <xf numFmtId="9" fontId="6" fillId="0" borderId="3" xfId="0" applyNumberFormat="1" applyFont="1" applyBorder="1" applyAlignment="1">
      <alignment horizontal="left" vertical="top"/>
    </xf>
    <xf numFmtId="0" fontId="6" fillId="0" borderId="3" xfId="0" applyFont="1" applyBorder="1" applyAlignment="1">
      <alignment horizontal="left" vertical="top"/>
    </xf>
    <xf numFmtId="9" fontId="6" fillId="0" borderId="9" xfId="0" applyNumberFormat="1" applyFont="1" applyFill="1" applyBorder="1" applyAlignment="1">
      <alignment horizontal="left" vertical="top" wrapText="1"/>
    </xf>
    <xf numFmtId="0" fontId="0" fillId="2" borderId="9" xfId="0" applyFill="1" applyBorder="1" applyAlignment="1">
      <alignment horizontal="center" vertical="top" wrapText="1"/>
    </xf>
    <xf numFmtId="0" fontId="6" fillId="0" borderId="9" xfId="0" applyFont="1" applyBorder="1" applyAlignment="1">
      <alignment vertical="top"/>
    </xf>
    <xf numFmtId="0" fontId="0" fillId="0" borderId="9" xfId="0" applyBorder="1"/>
    <xf numFmtId="0" fontId="5" fillId="16" borderId="0" xfId="0" applyFont="1" applyFill="1" applyAlignment="1">
      <alignment horizontal="right" vertical="top" wrapText="1"/>
    </xf>
    <xf numFmtId="0" fontId="6" fillId="0" borderId="5" xfId="0" applyFont="1" applyBorder="1" applyAlignment="1">
      <alignment horizontal="center" vertical="top"/>
    </xf>
    <xf numFmtId="0" fontId="6" fillId="0" borderId="3" xfId="0" applyFont="1" applyBorder="1" applyAlignment="1">
      <alignment vertical="top" wrapText="1"/>
    </xf>
    <xf numFmtId="0" fontId="0" fillId="0" borderId="11" xfId="0" applyBorder="1"/>
    <xf numFmtId="1" fontId="10" fillId="18" borderId="2" xfId="0" applyNumberFormat="1" applyFont="1" applyFill="1" applyBorder="1" applyAlignment="1">
      <alignment horizontal="right" vertical="top"/>
    </xf>
    <xf numFmtId="9" fontId="10" fillId="18" borderId="2" xfId="0" applyNumberFormat="1" applyFont="1" applyFill="1" applyBorder="1" applyAlignment="1">
      <alignment horizontal="right" vertical="top"/>
    </xf>
    <xf numFmtId="0" fontId="10" fillId="18" borderId="2" xfId="0" applyFont="1" applyFill="1" applyBorder="1" applyAlignment="1">
      <alignment horizontal="right" vertical="top"/>
    </xf>
    <xf numFmtId="0" fontId="6" fillId="18" borderId="2" xfId="0" applyFont="1" applyFill="1" applyBorder="1" applyAlignment="1">
      <alignment horizontal="center" vertical="top"/>
    </xf>
    <xf numFmtId="0" fontId="0" fillId="18" borderId="2" xfId="0" applyFill="1" applyBorder="1" applyAlignment="1">
      <alignment vertical="top"/>
    </xf>
    <xf numFmtId="9" fontId="10" fillId="18" borderId="5" xfId="0" applyNumberFormat="1" applyFont="1" applyFill="1" applyBorder="1" applyAlignment="1">
      <alignment horizontal="right" vertical="top"/>
    </xf>
    <xf numFmtId="0" fontId="6" fillId="0" borderId="5" xfId="0" applyFont="1" applyBorder="1" applyAlignment="1">
      <alignment horizontal="center" vertical="top"/>
    </xf>
    <xf numFmtId="0" fontId="15" fillId="0" borderId="2" xfId="0" applyFont="1" applyBorder="1" applyAlignment="1">
      <alignment horizontal="left" vertical="top" wrapText="1"/>
    </xf>
    <xf numFmtId="0" fontId="6" fillId="0" borderId="2" xfId="0" applyFont="1" applyBorder="1" applyAlignment="1">
      <alignment horizontal="left" vertical="top" wrapText="1"/>
    </xf>
    <xf numFmtId="0" fontId="10" fillId="0" borderId="2" xfId="0" applyFont="1" applyBorder="1" applyAlignment="1">
      <alignment horizontal="center" vertical="top"/>
    </xf>
    <xf numFmtId="0" fontId="6" fillId="0" borderId="3" xfId="0" applyFont="1" applyBorder="1" applyAlignment="1">
      <alignment vertical="top" wrapText="1"/>
    </xf>
    <xf numFmtId="0" fontId="7" fillId="19"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164" fontId="10" fillId="18" borderId="5" xfId="0" applyNumberFormat="1" applyFont="1" applyFill="1" applyBorder="1" applyAlignment="1">
      <alignment horizontal="right" vertical="top"/>
    </xf>
    <xf numFmtId="164" fontId="10" fillId="18" borderId="2" xfId="0" applyNumberFormat="1" applyFont="1" applyFill="1" applyBorder="1" applyAlignment="1">
      <alignment vertical="top"/>
    </xf>
    <xf numFmtId="9" fontId="10" fillId="18" borderId="2" xfId="0" applyNumberFormat="1" applyFont="1" applyFill="1" applyBorder="1" applyAlignment="1">
      <alignment vertical="top"/>
    </xf>
    <xf numFmtId="0" fontId="10" fillId="18" borderId="2" xfId="0" applyFont="1" applyFill="1" applyBorder="1" applyAlignment="1">
      <alignment horizontal="right" vertical="top" wrapText="1"/>
    </xf>
    <xf numFmtId="0" fontId="10" fillId="18" borderId="2" xfId="0" applyFont="1" applyFill="1" applyBorder="1" applyAlignment="1">
      <alignment vertical="top" wrapText="1"/>
    </xf>
    <xf numFmtId="0" fontId="8" fillId="18" borderId="2" xfId="0" applyFont="1" applyFill="1" applyBorder="1" applyAlignment="1">
      <alignment vertical="top"/>
    </xf>
    <xf numFmtId="164" fontId="10" fillId="18" borderId="2" xfId="0" applyNumberFormat="1" applyFont="1" applyFill="1" applyBorder="1" applyAlignment="1">
      <alignment horizontal="right" vertical="top"/>
    </xf>
    <xf numFmtId="0" fontId="3" fillId="19" borderId="0" xfId="0" applyFont="1" applyFill="1" applyAlignment="1">
      <alignment horizontal="right" vertical="top" wrapText="1"/>
    </xf>
    <xf numFmtId="9" fontId="6" fillId="19" borderId="2" xfId="0" applyNumberFormat="1" applyFont="1" applyFill="1" applyBorder="1" applyAlignment="1">
      <alignment horizontal="right" vertical="top"/>
    </xf>
    <xf numFmtId="0" fontId="6" fillId="19" borderId="2" xfId="0" applyFont="1" applyFill="1" applyBorder="1" applyAlignment="1">
      <alignment horizontal="right" vertical="top"/>
    </xf>
    <xf numFmtId="0" fontId="6" fillId="19" borderId="2" xfId="0" applyFont="1" applyFill="1" applyBorder="1" applyAlignment="1">
      <alignment horizontal="center" vertical="top"/>
    </xf>
    <xf numFmtId="0" fontId="6" fillId="19" borderId="5" xfId="0" applyFont="1" applyFill="1" applyBorder="1" applyAlignment="1">
      <alignment horizontal="right" vertical="top"/>
    </xf>
    <xf numFmtId="0" fontId="0" fillId="19" borderId="2" xfId="0" applyFill="1" applyBorder="1" applyAlignment="1">
      <alignment vertical="top"/>
    </xf>
    <xf numFmtId="0" fontId="0" fillId="17" borderId="0" xfId="0" applyFill="1" applyBorder="1" applyAlignment="1">
      <alignment vertical="top"/>
    </xf>
    <xf numFmtId="0" fontId="6" fillId="17" borderId="0" xfId="0" applyFont="1" applyFill="1" applyBorder="1" applyAlignment="1">
      <alignment vertical="top"/>
    </xf>
    <xf numFmtId="0" fontId="6" fillId="16" borderId="8" xfId="0" applyFont="1" applyFill="1" applyBorder="1" applyAlignment="1">
      <alignment horizontal="center" vertical="center" wrapText="1"/>
    </xf>
    <xf numFmtId="0" fontId="6" fillId="0" borderId="3" xfId="0" applyFont="1" applyBorder="1" applyAlignment="1">
      <alignment horizontal="center" vertical="center"/>
    </xf>
    <xf numFmtId="0" fontId="0" fillId="0" borderId="0" xfId="0" applyBorder="1"/>
    <xf numFmtId="0" fontId="6" fillId="16" borderId="0" xfId="0" applyFont="1" applyFill="1" applyBorder="1" applyAlignment="1">
      <alignment horizontal="center" vertical="center" wrapText="1"/>
    </xf>
    <xf numFmtId="0" fontId="7" fillId="20" borderId="2" xfId="0" applyFont="1" applyFill="1" applyBorder="1" applyAlignment="1">
      <alignment horizontal="center" vertical="center" wrapText="1"/>
    </xf>
    <xf numFmtId="0" fontId="7" fillId="19" borderId="2" xfId="0" applyFont="1" applyFill="1" applyBorder="1" applyAlignment="1">
      <alignment horizontal="center" vertical="center" wrapText="1"/>
    </xf>
    <xf numFmtId="0" fontId="6" fillId="0" borderId="2" xfId="0" applyFont="1" applyBorder="1" applyAlignment="1">
      <alignment horizontal="center" vertical="center"/>
    </xf>
    <xf numFmtId="0" fontId="18" fillId="19" borderId="5" xfId="0" applyFont="1" applyFill="1" applyBorder="1" applyAlignment="1">
      <alignment horizontal="center" wrapText="1"/>
    </xf>
    <xf numFmtId="0" fontId="6" fillId="19" borderId="9" xfId="0" applyFont="1" applyFill="1" applyBorder="1" applyAlignment="1">
      <alignment horizontal="center" vertical="top" wrapText="1"/>
    </xf>
    <xf numFmtId="0" fontId="20" fillId="9" borderId="5" xfId="0" applyFont="1" applyFill="1" applyBorder="1" applyAlignment="1">
      <alignment horizontal="center" vertical="top" wrapText="1"/>
    </xf>
    <xf numFmtId="0" fontId="6" fillId="9" borderId="9" xfId="0" applyFont="1" applyFill="1" applyBorder="1" applyAlignment="1">
      <alignment horizontal="center" vertical="top" wrapText="1"/>
    </xf>
    <xf numFmtId="0" fontId="18" fillId="9" borderId="5" xfId="0" applyFont="1" applyFill="1" applyBorder="1" applyAlignment="1">
      <alignment horizontal="center" wrapText="1"/>
    </xf>
    <xf numFmtId="0" fontId="21" fillId="9" borderId="9" xfId="0" applyFont="1" applyFill="1" applyBorder="1" applyAlignment="1">
      <alignment horizontal="center" vertical="top" wrapText="1"/>
    </xf>
    <xf numFmtId="0" fontId="2" fillId="3" borderId="5" xfId="0" applyFont="1" applyFill="1" applyBorder="1" applyAlignment="1">
      <alignment horizontal="center" vertical="top" wrapText="1"/>
    </xf>
    <xf numFmtId="0" fontId="6" fillId="21" borderId="5" xfId="0" applyFont="1" applyFill="1" applyBorder="1" applyAlignment="1">
      <alignment horizontal="center" vertical="center" wrapText="1"/>
    </xf>
    <xf numFmtId="9" fontId="6" fillId="21" borderId="5" xfId="1" applyFont="1" applyFill="1" applyBorder="1" applyAlignment="1">
      <alignment horizontal="center" vertical="center" wrapText="1"/>
    </xf>
    <xf numFmtId="0" fontId="6" fillId="21" borderId="10" xfId="0" applyFont="1" applyFill="1" applyBorder="1" applyAlignment="1">
      <alignment horizontal="center" vertical="center" wrapText="1"/>
    </xf>
    <xf numFmtId="9" fontId="6" fillId="21" borderId="10" xfId="1" applyFont="1" applyFill="1" applyBorder="1" applyAlignment="1">
      <alignment horizontal="center" vertical="center" wrapText="1"/>
    </xf>
    <xf numFmtId="0" fontId="18" fillId="9" borderId="5" xfId="0" applyFont="1" applyFill="1" applyBorder="1" applyAlignment="1">
      <alignment horizontal="center"/>
    </xf>
    <xf numFmtId="0" fontId="6" fillId="0" borderId="14" xfId="0" applyFont="1" applyFill="1" applyBorder="1" applyAlignment="1">
      <alignment vertical="top" wrapText="1"/>
    </xf>
    <xf numFmtId="0" fontId="6" fillId="0" borderId="16" xfId="0" applyFont="1" applyFill="1" applyBorder="1" applyAlignment="1">
      <alignment vertical="top"/>
    </xf>
    <xf numFmtId="0" fontId="6" fillId="0" borderId="16" xfId="0" applyFont="1" applyBorder="1" applyAlignment="1">
      <alignment vertical="top"/>
    </xf>
    <xf numFmtId="0" fontId="6" fillId="0" borderId="16" xfId="0" applyFont="1" applyBorder="1" applyAlignment="1">
      <alignment vertical="top" wrapText="1"/>
    </xf>
    <xf numFmtId="0" fontId="0" fillId="0" borderId="16" xfId="0" applyBorder="1" applyAlignment="1">
      <alignment vertical="top"/>
    </xf>
    <xf numFmtId="0" fontId="6" fillId="0" borderId="14" xfId="0" applyFont="1" applyBorder="1" applyAlignment="1">
      <alignment vertical="top" wrapText="1"/>
    </xf>
    <xf numFmtId="0" fontId="0" fillId="0" borderId="12" xfId="0" applyBorder="1" applyAlignment="1">
      <alignment vertical="top"/>
    </xf>
    <xf numFmtId="0" fontId="0" fillId="0" borderId="13" xfId="0" applyBorder="1"/>
    <xf numFmtId="0" fontId="19" fillId="12" borderId="14" xfId="0" applyFont="1" applyFill="1" applyBorder="1" applyAlignment="1">
      <alignment horizontal="center" wrapText="1"/>
    </xf>
    <xf numFmtId="0" fontId="8" fillId="22" borderId="15" xfId="0" applyFont="1" applyFill="1" applyBorder="1" applyAlignment="1">
      <alignment horizontal="center" wrapText="1"/>
    </xf>
    <xf numFmtId="0" fontId="17" fillId="20" borderId="13" xfId="0" applyFont="1" applyFill="1" applyBorder="1" applyAlignment="1">
      <alignment horizontal="center" vertical="center" wrapText="1"/>
    </xf>
    <xf numFmtId="164" fontId="17" fillId="20" borderId="17" xfId="0" applyNumberFormat="1" applyFont="1" applyFill="1" applyBorder="1" applyAlignment="1">
      <alignment horizontal="center" vertical="center"/>
    </xf>
    <xf numFmtId="9" fontId="17" fillId="20" borderId="17" xfId="0" applyNumberFormat="1" applyFont="1" applyFill="1" applyBorder="1" applyAlignment="1">
      <alignment horizontal="center" vertical="center"/>
    </xf>
    <xf numFmtId="0" fontId="17" fillId="20" borderId="17" xfId="0" applyFont="1" applyFill="1" applyBorder="1" applyAlignment="1">
      <alignment horizontal="center" vertical="center"/>
    </xf>
    <xf numFmtId="0" fontId="17" fillId="16" borderId="17" xfId="0" applyFont="1" applyFill="1" applyBorder="1" applyAlignment="1">
      <alignment horizontal="center" vertical="center"/>
    </xf>
    <xf numFmtId="0" fontId="6" fillId="16" borderId="5"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16" borderId="2" xfId="0" applyFont="1" applyFill="1" applyBorder="1" applyAlignment="1">
      <alignment horizontal="center" vertical="center"/>
    </xf>
    <xf numFmtId="0" fontId="6" fillId="16" borderId="10" xfId="0" applyFont="1" applyFill="1" applyBorder="1" applyAlignment="1">
      <alignment horizontal="center" vertical="center" wrapText="1"/>
    </xf>
    <xf numFmtId="0" fontId="6" fillId="16" borderId="3" xfId="0" applyFont="1" applyFill="1" applyBorder="1" applyAlignment="1">
      <alignment horizontal="center" vertical="center"/>
    </xf>
    <xf numFmtId="0" fontId="6" fillId="0" borderId="3" xfId="0" applyFont="1" applyBorder="1" applyAlignment="1">
      <alignment horizontal="left" vertical="top" wrapText="1"/>
    </xf>
    <xf numFmtId="0" fontId="0" fillId="0" borderId="2" xfId="0" applyBorder="1"/>
    <xf numFmtId="0" fontId="6" fillId="21" borderId="1" xfId="0" applyFont="1" applyFill="1" applyBorder="1" applyAlignment="1">
      <alignment horizontal="center" vertical="center" wrapText="1"/>
    </xf>
    <xf numFmtId="9" fontId="6" fillId="21" borderId="1" xfId="1" applyFont="1" applyFill="1" applyBorder="1" applyAlignment="1">
      <alignment horizontal="center" vertical="center" wrapText="1"/>
    </xf>
    <xf numFmtId="0" fontId="6" fillId="16" borderId="1" xfId="0" applyFont="1" applyFill="1" applyBorder="1" applyAlignment="1">
      <alignment horizontal="center" vertical="center" wrapText="1"/>
    </xf>
    <xf numFmtId="0" fontId="18" fillId="19" borderId="10" xfId="0" applyFont="1" applyFill="1" applyBorder="1" applyAlignment="1">
      <alignment horizontal="center" wrapText="1"/>
    </xf>
    <xf numFmtId="0" fontId="6" fillId="9" borderId="5" xfId="0" applyFont="1" applyFill="1" applyBorder="1" applyAlignment="1">
      <alignment horizontal="center" vertical="top" wrapText="1"/>
    </xf>
    <xf numFmtId="0" fontId="18" fillId="9" borderId="10" xfId="0" applyFont="1" applyFill="1" applyBorder="1" applyAlignment="1">
      <alignment horizontal="center" wrapText="1"/>
    </xf>
    <xf numFmtId="1" fontId="6" fillId="21" borderId="5" xfId="0" applyNumberFormat="1" applyFont="1" applyFill="1" applyBorder="1" applyAlignment="1">
      <alignment horizontal="center" vertical="center" wrapText="1"/>
    </xf>
    <xf numFmtId="0" fontId="6" fillId="21" borderId="1" xfId="2" applyNumberFormat="1" applyFont="1" applyFill="1" applyBorder="1" applyAlignment="1">
      <alignment horizontal="center" vertical="center" wrapText="1"/>
    </xf>
    <xf numFmtId="0" fontId="6" fillId="0" borderId="14" xfId="0" applyFont="1" applyFill="1" applyBorder="1" applyAlignment="1">
      <alignment horizontal="left" vertical="top" wrapText="1"/>
    </xf>
    <xf numFmtId="0" fontId="22" fillId="23" borderId="0" xfId="3"/>
    <xf numFmtId="0" fontId="23" fillId="24" borderId="0" xfId="4"/>
    <xf numFmtId="0" fontId="12" fillId="17" borderId="0" xfId="0" applyFont="1" applyFill="1" applyAlignment="1">
      <alignment horizontal="center" vertical="center"/>
    </xf>
    <xf numFmtId="0" fontId="12" fillId="17" borderId="11" xfId="0" applyFont="1" applyFill="1" applyBorder="1" applyAlignment="1">
      <alignment horizontal="center" vertical="center"/>
    </xf>
    <xf numFmtId="0" fontId="12" fillId="17" borderId="0" xfId="0" applyFont="1" applyFill="1" applyBorder="1" applyAlignment="1">
      <alignment horizontal="center" vertical="center"/>
    </xf>
    <xf numFmtId="0" fontId="10" fillId="11" borderId="6" xfId="0" applyFont="1" applyFill="1" applyBorder="1" applyAlignment="1">
      <alignment horizontal="left" vertical="top" wrapText="1"/>
    </xf>
    <xf numFmtId="0" fontId="10" fillId="11" borderId="4" xfId="0" applyFont="1" applyFill="1" applyBorder="1" applyAlignment="1">
      <alignment horizontal="left" vertical="top" wrapText="1"/>
    </xf>
    <xf numFmtId="0" fontId="10" fillId="11" borderId="7" xfId="0" applyFont="1" applyFill="1" applyBorder="1" applyAlignment="1">
      <alignment horizontal="left" vertical="top" wrapText="1"/>
    </xf>
    <xf numFmtId="0" fontId="10" fillId="11" borderId="10" xfId="0" applyFont="1" applyFill="1" applyBorder="1" applyAlignment="1">
      <alignment horizontal="left" vertical="top" wrapText="1"/>
    </xf>
    <xf numFmtId="0" fontId="10" fillId="11" borderId="5" xfId="0" applyFont="1" applyFill="1" applyBorder="1" applyAlignment="1">
      <alignment horizontal="left" vertical="top" wrapText="1"/>
    </xf>
    <xf numFmtId="0" fontId="10" fillId="11" borderId="9" xfId="0" applyFont="1" applyFill="1" applyBorder="1" applyAlignment="1">
      <alignment horizontal="left" vertical="top" wrapText="1"/>
    </xf>
    <xf numFmtId="0" fontId="10" fillId="11" borderId="1" xfId="0" applyFont="1" applyFill="1" applyBorder="1" applyAlignment="1">
      <alignment horizontal="left" vertical="top" wrapText="1"/>
    </xf>
    <xf numFmtId="0" fontId="10" fillId="11" borderId="2" xfId="0" applyFont="1" applyFill="1" applyBorder="1" applyAlignment="1">
      <alignment horizontal="left" vertical="top" wrapText="1"/>
    </xf>
    <xf numFmtId="0" fontId="10" fillId="11" borderId="3" xfId="0" applyFont="1" applyFill="1" applyBorder="1" applyAlignment="1">
      <alignment horizontal="left" vertical="top" wrapText="1"/>
    </xf>
    <xf numFmtId="0" fontId="10" fillId="11" borderId="6" xfId="0" applyFont="1" applyFill="1" applyBorder="1" applyAlignment="1">
      <alignment vertical="top" wrapText="1"/>
    </xf>
    <xf numFmtId="0" fontId="10" fillId="11" borderId="4" xfId="0" applyFont="1" applyFill="1" applyBorder="1" applyAlignment="1">
      <alignment vertical="top" wrapText="1"/>
    </xf>
    <xf numFmtId="0" fontId="10" fillId="11" borderId="7" xfId="0" applyFont="1" applyFill="1" applyBorder="1" applyAlignment="1">
      <alignment vertical="top" wrapText="1"/>
    </xf>
    <xf numFmtId="0" fontId="10" fillId="11" borderId="10" xfId="0" applyFont="1" applyFill="1" applyBorder="1" applyAlignment="1">
      <alignment vertical="top" wrapText="1"/>
    </xf>
    <xf numFmtId="0" fontId="10" fillId="11" borderId="5" xfId="0" applyFont="1" applyFill="1" applyBorder="1" applyAlignment="1">
      <alignment vertical="top" wrapText="1"/>
    </xf>
    <xf numFmtId="0" fontId="10" fillId="11" borderId="9" xfId="0" applyFont="1" applyFill="1" applyBorder="1" applyAlignment="1">
      <alignment vertical="top" wrapText="1"/>
    </xf>
    <xf numFmtId="0" fontId="10" fillId="20" borderId="0" xfId="0" applyFont="1" applyFill="1" applyBorder="1" applyAlignment="1">
      <alignment horizontal="left" vertical="top" wrapText="1"/>
    </xf>
    <xf numFmtId="0" fontId="10" fillId="20" borderId="0" xfId="0" applyFont="1" applyFill="1" applyBorder="1" applyAlignment="1">
      <alignment horizontal="left" vertical="top"/>
    </xf>
    <xf numFmtId="0" fontId="10" fillId="20" borderId="8" xfId="0" applyFont="1" applyFill="1" applyBorder="1" applyAlignment="1">
      <alignment horizontal="left" vertical="top"/>
    </xf>
    <xf numFmtId="0" fontId="12" fillId="7" borderId="0" xfId="0" applyFont="1" applyFill="1" applyAlignment="1">
      <alignment horizontal="center" vertical="top"/>
    </xf>
    <xf numFmtId="0" fontId="13" fillId="8" borderId="0" xfId="0" applyFont="1" applyFill="1" applyAlignment="1">
      <alignment horizontal="center" vertical="top"/>
    </xf>
    <xf numFmtId="0" fontId="13" fillId="4" borderId="0" xfId="0" applyFont="1" applyFill="1" applyAlignment="1">
      <alignment horizontal="center" vertical="top"/>
    </xf>
    <xf numFmtId="0" fontId="12" fillId="17" borderId="12" xfId="0" applyFont="1" applyFill="1" applyBorder="1" applyAlignment="1">
      <alignment horizontal="center" vertical="center"/>
    </xf>
    <xf numFmtId="0" fontId="12" fillId="17" borderId="13" xfId="0" applyFont="1" applyFill="1" applyBorder="1" applyAlignment="1">
      <alignment horizontal="center" vertical="center"/>
    </xf>
    <xf numFmtId="0" fontId="12" fillId="17" borderId="8" xfId="0" applyFont="1" applyFill="1" applyBorder="1" applyAlignment="1">
      <alignment horizontal="center" vertical="center"/>
    </xf>
    <xf numFmtId="0" fontId="6" fillId="0" borderId="4" xfId="0" applyFont="1" applyBorder="1" applyAlignment="1">
      <alignment horizontal="center" vertical="top"/>
    </xf>
    <xf numFmtId="0" fontId="6" fillId="0" borderId="0" xfId="0" applyFont="1" applyBorder="1" applyAlignment="1">
      <alignment horizontal="center" vertical="top"/>
    </xf>
    <xf numFmtId="0" fontId="6" fillId="0" borderId="5" xfId="0" applyFont="1" applyBorder="1" applyAlignment="1">
      <alignment horizontal="center" vertical="top"/>
    </xf>
    <xf numFmtId="0" fontId="6" fillId="0" borderId="4" xfId="0" applyFont="1" applyBorder="1" applyAlignment="1">
      <alignment horizontal="left" vertical="top" wrapText="1"/>
    </xf>
    <xf numFmtId="0" fontId="6" fillId="0" borderId="0" xfId="0" applyFont="1" applyBorder="1" applyAlignment="1">
      <alignment horizontal="left" vertical="top" wrapText="1"/>
    </xf>
    <xf numFmtId="0" fontId="6" fillId="0" borderId="5" xfId="0" applyFont="1" applyBorder="1" applyAlignment="1">
      <alignment horizontal="left" vertical="top" wrapText="1"/>
    </xf>
    <xf numFmtId="0" fontId="10" fillId="0" borderId="4" xfId="0" applyFont="1" applyBorder="1" applyAlignment="1">
      <alignment horizontal="center" vertical="top"/>
    </xf>
    <xf numFmtId="0" fontId="10" fillId="0" borderId="0" xfId="0" applyFont="1" applyBorder="1" applyAlignment="1">
      <alignment horizontal="center" vertical="top"/>
    </xf>
    <xf numFmtId="0" fontId="10" fillId="0" borderId="5" xfId="0" applyFont="1" applyBorder="1" applyAlignment="1">
      <alignment horizontal="center" vertical="top"/>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15" fillId="0" borderId="4" xfId="0" applyFont="1" applyBorder="1" applyAlignment="1">
      <alignment horizontal="left" vertical="top" wrapText="1"/>
    </xf>
    <xf numFmtId="0" fontId="15" fillId="0" borderId="0" xfId="0" applyFont="1" applyBorder="1" applyAlignment="1">
      <alignment horizontal="left" vertical="top" wrapText="1"/>
    </xf>
    <xf numFmtId="0" fontId="15" fillId="0" borderId="5" xfId="0" applyFont="1" applyBorder="1" applyAlignment="1">
      <alignment horizontal="left" vertical="top" wrapText="1"/>
    </xf>
    <xf numFmtId="0" fontId="6" fillId="0" borderId="2" xfId="0" applyFont="1" applyBorder="1" applyAlignment="1">
      <alignment horizontal="left" vertical="top" wrapText="1"/>
    </xf>
    <xf numFmtId="0" fontId="10" fillId="0" borderId="2" xfId="0" applyFont="1" applyBorder="1" applyAlignment="1">
      <alignment horizontal="center" vertical="top"/>
    </xf>
    <xf numFmtId="0" fontId="6" fillId="0" borderId="3" xfId="0" applyFont="1" applyBorder="1" applyAlignment="1">
      <alignment vertical="top" wrapText="1"/>
    </xf>
    <xf numFmtId="0" fontId="15" fillId="0" borderId="2" xfId="0" applyFont="1" applyBorder="1" applyAlignment="1">
      <alignment horizontal="left" vertical="top" wrapText="1"/>
    </xf>
    <xf numFmtId="0" fontId="0" fillId="0" borderId="0" xfId="0" applyAlignment="1">
      <alignment vertical="center"/>
    </xf>
    <xf numFmtId="0" fontId="25" fillId="0" borderId="0" xfId="0" applyFont="1" applyAlignment="1">
      <alignment horizontal="left" vertical="top" wrapText="1" indent="2"/>
    </xf>
    <xf numFmtId="0" fontId="30" fillId="0" borderId="0" xfId="0" applyFont="1" applyAlignment="1">
      <alignment vertical="top"/>
    </xf>
    <xf numFmtId="0" fontId="0" fillId="0" borderId="0" xfId="0" applyFont="1" applyAlignment="1">
      <alignment vertical="top" wrapText="1"/>
    </xf>
    <xf numFmtId="0" fontId="24" fillId="0" borderId="0" xfId="5" applyFont="1" applyAlignment="1">
      <alignment horizontal="left" vertical="top" indent="2"/>
    </xf>
    <xf numFmtId="0" fontId="0" fillId="0" borderId="0" xfId="0" applyFont="1" applyAlignment="1">
      <alignment vertical="top"/>
    </xf>
    <xf numFmtId="0" fontId="31" fillId="0" borderId="18" xfId="0" applyFont="1" applyBorder="1" applyAlignment="1">
      <alignment vertical="center"/>
    </xf>
    <xf numFmtId="0" fontId="25" fillId="0" borderId="0" xfId="0" applyFont="1" applyAlignment="1">
      <alignment horizontal="left" vertical="top"/>
    </xf>
    <xf numFmtId="0" fontId="0" fillId="0" borderId="0" xfId="0" applyFont="1" applyAlignment="1">
      <alignment horizontal="left" vertical="top" wrapText="1"/>
    </xf>
    <xf numFmtId="0" fontId="26" fillId="0" borderId="0" xfId="0" applyFont="1" applyAlignment="1">
      <alignment horizontal="left" vertical="top" wrapText="1"/>
    </xf>
    <xf numFmtId="0" fontId="30" fillId="0" borderId="18" xfId="0" applyFont="1" applyBorder="1" applyAlignment="1">
      <alignment vertical="center"/>
    </xf>
  </cellXfs>
  <cellStyles count="6">
    <cellStyle name="Bad" xfId="4" builtinId="27"/>
    <cellStyle name="Comma" xfId="2" builtinId="3"/>
    <cellStyle name="Good" xfId="3" builtinId="26"/>
    <cellStyle name="Hyperlink" xfId="5" builtinId="8"/>
    <cellStyle name="Normal" xfId="0" builtinId="0"/>
    <cellStyle name="Percent" xfId="1" builtinId="5"/>
  </cellStyles>
  <dxfs count="1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414141"/>
      <color rgb="FF00689D"/>
      <color rgb="FFE7CEFC"/>
      <color rgb="FFF4E8FE"/>
      <color rgb="FFFBBDD8"/>
      <color rgb="FFB2E1F0"/>
      <color rgb="FFF660A0"/>
      <color rgb="FF6600CC"/>
      <color rgb="FF6BC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0</xdr:rowOff>
    </xdr:from>
    <xdr:to>
      <xdr:col>0</xdr:col>
      <xdr:colOff>7089775</xdr:colOff>
      <xdr:row>23</xdr:row>
      <xdr:rowOff>2272665</xdr:rowOff>
    </xdr:to>
    <xdr:grpSp>
      <xdr:nvGrpSpPr>
        <xdr:cNvPr id="2" name="Group 1">
          <a:extLst>
            <a:ext uri="{FF2B5EF4-FFF2-40B4-BE49-F238E27FC236}">
              <a16:creationId xmlns:a16="http://schemas.microsoft.com/office/drawing/2014/main" id="{329B2900-8597-4B5D-8119-A73D23DE7882}"/>
            </a:ext>
          </a:extLst>
        </xdr:cNvPr>
        <xdr:cNvGrpSpPr/>
      </xdr:nvGrpSpPr>
      <xdr:grpSpPr>
        <a:xfrm>
          <a:off x="0" y="18422938"/>
          <a:ext cx="7089775" cy="2272665"/>
          <a:chOff x="0" y="0"/>
          <a:chExt cx="7089790" cy="2272769"/>
        </a:xfrm>
      </xdr:grpSpPr>
      <xdr:grpSp>
        <xdr:nvGrpSpPr>
          <xdr:cNvPr id="3" name="Group 2">
            <a:extLst>
              <a:ext uri="{FF2B5EF4-FFF2-40B4-BE49-F238E27FC236}">
                <a16:creationId xmlns:a16="http://schemas.microsoft.com/office/drawing/2014/main" id="{70ABCE44-4163-4266-8736-2BA5AE5484C6}"/>
              </a:ext>
            </a:extLst>
          </xdr:cNvPr>
          <xdr:cNvGrpSpPr/>
        </xdr:nvGrpSpPr>
        <xdr:grpSpPr>
          <a:xfrm>
            <a:off x="0" y="0"/>
            <a:ext cx="7089790" cy="2180073"/>
            <a:chOff x="0" y="0"/>
            <a:chExt cx="7089790" cy="2180073"/>
          </a:xfrm>
        </xdr:grpSpPr>
        <xdr:pic>
          <xdr:nvPicPr>
            <xdr:cNvPr id="6" name="Picture 5">
              <a:extLst>
                <a:ext uri="{FF2B5EF4-FFF2-40B4-BE49-F238E27FC236}">
                  <a16:creationId xmlns:a16="http://schemas.microsoft.com/office/drawing/2014/main" id="{13F1ABC5-2364-B542-B783-BCDCB98D3B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70251" y="797442"/>
              <a:ext cx="2699385" cy="673100"/>
            </a:xfrm>
            <a:prstGeom prst="rect">
              <a:avLst/>
            </a:prstGeom>
          </xdr:spPr>
        </xdr:pic>
        <xdr:sp macro="" textlink="">
          <xdr:nvSpPr>
            <xdr:cNvPr id="7" name="Text Box 9">
              <a:extLst>
                <a:ext uri="{FF2B5EF4-FFF2-40B4-BE49-F238E27FC236}">
                  <a16:creationId xmlns:a16="http://schemas.microsoft.com/office/drawing/2014/main" id="{58710248-0797-4203-974F-2C9491AD1B95}"/>
                </a:ext>
              </a:extLst>
            </xdr:cNvPr>
            <xdr:cNvSpPr txBox="1"/>
          </xdr:nvSpPr>
          <xdr:spPr>
            <a:xfrm>
              <a:off x="3615070" y="0"/>
              <a:ext cx="3474720" cy="320040"/>
            </a:xfrm>
            <a:prstGeom prst="rect">
              <a:avLst/>
            </a:prstGeom>
            <a:solidFill>
              <a:srgbClr val="8697AA"/>
            </a:solidFill>
          </xdr:spPr>
          <xdr:txBody>
            <a:bodyPr wrap="square" rtlCol="0" anchor="ctr">
              <a:noAutofit/>
            </a:bodyPr>
            <a:lstStyle/>
            <a:p>
              <a:pPr marL="0" marR="0">
                <a:spcBef>
                  <a:spcPts val="0"/>
                </a:spcBef>
                <a:spcAft>
                  <a:spcPts val="0"/>
                </a:spcAft>
              </a:pPr>
              <a:r>
                <a:rPr lang="en-US" sz="1200">
                  <a:solidFill>
                    <a:srgbClr val="FFFFFF"/>
                  </a:solidFill>
                  <a:effectLst/>
                  <a:latin typeface="Proxima Nova ScOsf Lt" panose="02000506030000020004" pitchFamily="50" charset="0"/>
                  <a:ea typeface="Arial" panose="020B0604020202020204" pitchFamily="34" charset="0"/>
                  <a:cs typeface="Arial" panose="020B0604020202020204" pitchFamily="34" charset="0"/>
                </a:rPr>
                <a:t>  WRITTEN &amp; PRODUCED BY: </a:t>
              </a:r>
              <a:endParaRPr lang="en-US" sz="1200">
                <a:effectLst/>
                <a:latin typeface="Times New Roman" panose="02020603050405020304" pitchFamily="18" charset="0"/>
                <a:ea typeface="Times New Roman" panose="02020603050405020304" pitchFamily="18" charset="0"/>
              </a:endParaRPr>
            </a:p>
          </xdr:txBody>
        </xdr:sp>
        <xdr:sp macro="" textlink="">
          <xdr:nvSpPr>
            <xdr:cNvPr id="8" name="Text Box 8">
              <a:extLst>
                <a:ext uri="{FF2B5EF4-FFF2-40B4-BE49-F238E27FC236}">
                  <a16:creationId xmlns:a16="http://schemas.microsoft.com/office/drawing/2014/main" id="{7ADDD78C-130D-4379-980B-656B4284DDD1}"/>
                </a:ext>
              </a:extLst>
            </xdr:cNvPr>
            <xdr:cNvSpPr txBox="1"/>
          </xdr:nvSpPr>
          <xdr:spPr>
            <a:xfrm>
              <a:off x="116958" y="0"/>
              <a:ext cx="3474720" cy="320040"/>
            </a:xfrm>
            <a:prstGeom prst="rect">
              <a:avLst/>
            </a:prstGeom>
            <a:solidFill>
              <a:srgbClr val="8697AA"/>
            </a:solidFill>
          </xdr:spPr>
          <xdr:txBody>
            <a:bodyPr wrap="square" rtlCol="0" anchor="ctr">
              <a:noAutofit/>
            </a:bodyPr>
            <a:lstStyle/>
            <a:p>
              <a:pPr marL="0" marR="0">
                <a:spcBef>
                  <a:spcPts val="0"/>
                </a:spcBef>
                <a:spcAft>
                  <a:spcPts val="0"/>
                </a:spcAft>
              </a:pPr>
              <a:r>
                <a:rPr lang="en-US" sz="1200">
                  <a:solidFill>
                    <a:srgbClr val="FFFFFF"/>
                  </a:solidFill>
                  <a:effectLst/>
                  <a:latin typeface="Proxima Nova ScOsf Lt" panose="02000506030000020004" pitchFamily="50" charset="0"/>
                  <a:ea typeface="Arial" panose="020B0604020202020204" pitchFamily="34" charset="0"/>
                  <a:cs typeface="Arial" panose="020B0604020202020204" pitchFamily="34" charset="0"/>
                </a:rPr>
                <a:t> BROUGHT TO YOU BY:</a:t>
              </a:r>
              <a:endParaRPr lang="en-US" sz="1200">
                <a:effectLst/>
                <a:latin typeface="Times New Roman" panose="02020603050405020304" pitchFamily="18" charset="0"/>
                <a:ea typeface="Times New Roman" panose="02020603050405020304" pitchFamily="18" charset="0"/>
              </a:endParaRPr>
            </a:p>
          </xdr:txBody>
        </xdr:sp>
        <xdr:pic>
          <xdr:nvPicPr>
            <xdr:cNvPr id="9" name="Picture 8">
              <a:extLst>
                <a:ext uri="{FF2B5EF4-FFF2-40B4-BE49-F238E27FC236}">
                  <a16:creationId xmlns:a16="http://schemas.microsoft.com/office/drawing/2014/main" id="{A6DF8501-DBCD-413D-B1DE-C6D3A98D8A1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12112" y="850605"/>
              <a:ext cx="2262505" cy="596900"/>
            </a:xfrm>
            <a:prstGeom prst="rect">
              <a:avLst/>
            </a:prstGeom>
            <a:noFill/>
          </xdr:spPr>
        </xdr:pic>
        <xdr:pic>
          <xdr:nvPicPr>
            <xdr:cNvPr id="10" name="Picture 9">
              <a:extLst>
                <a:ext uri="{FF2B5EF4-FFF2-40B4-BE49-F238E27FC236}">
                  <a16:creationId xmlns:a16="http://schemas.microsoft.com/office/drawing/2014/main" id="{72446D53-CB7F-4321-BEC2-15E7C216565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116958"/>
              <a:ext cx="1355090" cy="2063115"/>
            </a:xfrm>
            <a:prstGeom prst="rect">
              <a:avLst/>
            </a:prstGeom>
            <a:noFill/>
          </xdr:spPr>
        </xdr:pic>
      </xdr:grpSp>
      <xdr:sp macro="" textlink="">
        <xdr:nvSpPr>
          <xdr:cNvPr id="4" name="Text Box 2">
            <a:extLst>
              <a:ext uri="{FF2B5EF4-FFF2-40B4-BE49-F238E27FC236}">
                <a16:creationId xmlns:a16="http://schemas.microsoft.com/office/drawing/2014/main" id="{C28AC48C-2083-4C27-92A7-A8B8A5F20F81}"/>
              </a:ext>
            </a:extLst>
          </xdr:cNvPr>
          <xdr:cNvSpPr txBox="1">
            <a:spLocks noChangeArrowheads="1"/>
          </xdr:cNvSpPr>
        </xdr:nvSpPr>
        <xdr:spPr bwMode="auto">
          <a:xfrm>
            <a:off x="1935126" y="1988289"/>
            <a:ext cx="3657600" cy="284480"/>
          </a:xfrm>
          <a:prstGeom prst="rect">
            <a:avLst/>
          </a:prstGeom>
          <a:solidFill>
            <a:schemeClr val="bg1"/>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Proxima Nova"/>
                <a:ea typeface="Calibri" panose="020F0502020204030204" pitchFamily="34" charset="0"/>
                <a:cs typeface="Times New Roman" panose="02020603050405020304" pitchFamily="18" charset="0"/>
              </a:rPr>
              <a:t>© United Nations Development Programme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 name="Straight Connector 4">
            <a:extLst>
              <a:ext uri="{FF2B5EF4-FFF2-40B4-BE49-F238E27FC236}">
                <a16:creationId xmlns:a16="http://schemas.microsoft.com/office/drawing/2014/main" id="{7630922D-8749-4231-B156-1D76940B5164}"/>
              </a:ext>
            </a:extLst>
          </xdr:cNvPr>
          <xdr:cNvCxnSpPr/>
        </xdr:nvCxnSpPr>
        <xdr:spPr>
          <a:xfrm>
            <a:off x="3593805" y="308344"/>
            <a:ext cx="0" cy="1644015"/>
          </a:xfrm>
          <a:prstGeom prst="line">
            <a:avLst/>
          </a:prstGeom>
          <a:ln w="9525">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ocialvalueint.org/wp-content/uploads/2018/05/MaximiseYourImpact.24.10.17.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2DF08-1D02-4F84-AEB1-642733A306AD}">
  <dimension ref="A1:XFD24"/>
  <sheetViews>
    <sheetView showGridLines="0" tabSelected="1" zoomScale="80" zoomScaleNormal="80" workbookViewId="0">
      <selection activeCell="A26" sqref="A26"/>
    </sheetView>
  </sheetViews>
  <sheetFormatPr defaultColWidth="0" defaultRowHeight="15.5" x14ac:dyDescent="0.35"/>
  <cols>
    <col min="1" max="1" width="120.9140625" style="199" customWidth="1"/>
    <col min="2" max="16383" width="8.6640625" hidden="1"/>
    <col min="16384" max="16384" width="2.75" hidden="1" customWidth="1"/>
  </cols>
  <sheetData>
    <row r="1" spans="1:1" ht="27" customHeight="1" x14ac:dyDescent="0.35">
      <c r="A1" s="196" t="s">
        <v>93</v>
      </c>
    </row>
    <row r="2" spans="1:1" ht="195.5" customHeight="1" x14ac:dyDescent="0.35">
      <c r="A2" s="197" t="s">
        <v>106</v>
      </c>
    </row>
    <row r="3" spans="1:1" x14ac:dyDescent="0.35">
      <c r="A3" s="198" t="s">
        <v>94</v>
      </c>
    </row>
    <row r="5" spans="1:1" s="194" customFormat="1" ht="41" customHeight="1" x14ac:dyDescent="0.35">
      <c r="A5" s="200" t="s">
        <v>95</v>
      </c>
    </row>
    <row r="6" spans="1:1" ht="18.5" customHeight="1" x14ac:dyDescent="0.35">
      <c r="A6" s="201" t="s">
        <v>96</v>
      </c>
    </row>
    <row r="7" spans="1:1" ht="155" customHeight="1" x14ac:dyDescent="0.35">
      <c r="A7" s="202" t="s">
        <v>97</v>
      </c>
    </row>
    <row r="8" spans="1:1" ht="73" customHeight="1" x14ac:dyDescent="0.35">
      <c r="A8" s="195" t="s">
        <v>107</v>
      </c>
    </row>
    <row r="9" spans="1:1" ht="24" customHeight="1" x14ac:dyDescent="0.35"/>
    <row r="10" spans="1:1" ht="18" customHeight="1" x14ac:dyDescent="0.35">
      <c r="A10" s="201" t="s">
        <v>98</v>
      </c>
    </row>
    <row r="11" spans="1:1" ht="142.5" customHeight="1" x14ac:dyDescent="0.35">
      <c r="A11" s="202" t="s">
        <v>99</v>
      </c>
    </row>
    <row r="12" spans="1:1" ht="134.5" customHeight="1" x14ac:dyDescent="0.35">
      <c r="A12" s="202" t="s">
        <v>108</v>
      </c>
    </row>
    <row r="13" spans="1:1" ht="26.5" customHeight="1" x14ac:dyDescent="0.35"/>
    <row r="14" spans="1:1" ht="20.5" customHeight="1" x14ac:dyDescent="0.35">
      <c r="A14" s="201" t="s">
        <v>100</v>
      </c>
    </row>
    <row r="15" spans="1:1" ht="47" customHeight="1" x14ac:dyDescent="0.35">
      <c r="A15" s="203" t="s">
        <v>101</v>
      </c>
    </row>
    <row r="16" spans="1:1" ht="24" customHeight="1" x14ac:dyDescent="0.35"/>
    <row r="17" spans="1:1" ht="17.5" customHeight="1" x14ac:dyDescent="0.35">
      <c r="A17" s="201" t="s">
        <v>102</v>
      </c>
    </row>
    <row r="18" spans="1:1" ht="175" customHeight="1" x14ac:dyDescent="0.35">
      <c r="A18" s="202" t="s">
        <v>103</v>
      </c>
    </row>
    <row r="20" spans="1:1" s="194" customFormat="1" ht="32" customHeight="1" x14ac:dyDescent="0.35">
      <c r="A20" s="204" t="s">
        <v>104</v>
      </c>
    </row>
    <row r="21" spans="1:1" ht="201" customHeight="1" x14ac:dyDescent="0.35">
      <c r="A21" s="197" t="s">
        <v>105</v>
      </c>
    </row>
    <row r="24" spans="1:1" ht="197" customHeight="1" x14ac:dyDescent="0.35"/>
  </sheetData>
  <hyperlinks>
    <hyperlink ref="A3" r:id="rId1" display="https://socialvalueint.org/wp-content/uploads/2018/05/MaximiseYourImpact.24.10.17.pdf" xr:uid="{C5863E15-9921-409D-A10F-B027DDD6C81B}"/>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E4A2B-8486-4A18-9FA1-165A141BA219}">
  <dimension ref="A1:Z45"/>
  <sheetViews>
    <sheetView showGridLines="0" zoomScale="60" zoomScaleNormal="60" workbookViewId="0">
      <selection activeCell="D3" sqref="D3"/>
    </sheetView>
  </sheetViews>
  <sheetFormatPr defaultColWidth="10.6640625" defaultRowHeight="15.5" x14ac:dyDescent="0.35"/>
  <cols>
    <col min="1" max="1" width="6.6640625" style="1" customWidth="1"/>
    <col min="2" max="2" width="15.1640625" style="1" customWidth="1"/>
    <col min="3" max="3" width="4.9140625" style="1" customWidth="1"/>
    <col min="4" max="4" width="20.08203125" style="36" customWidth="1"/>
    <col min="5" max="5" width="27.58203125" style="1" customWidth="1"/>
    <col min="6" max="6" width="21.25" style="1" customWidth="1"/>
    <col min="7" max="7" width="20.4140625" style="1" customWidth="1"/>
    <col min="8" max="8" width="16.1640625" style="1" customWidth="1"/>
    <col min="9" max="9" width="15.83203125" style="1" customWidth="1"/>
    <col min="10" max="10" width="8.33203125" style="1" customWidth="1"/>
    <col min="11" max="11" width="10.25" style="36" customWidth="1"/>
    <col min="12" max="12" width="13.58203125" style="1" customWidth="1"/>
    <col min="13" max="13" width="14.6640625" style="1" customWidth="1"/>
    <col min="14" max="14" width="21" style="36" customWidth="1"/>
    <col min="15" max="15" width="15.33203125" style="1" customWidth="1"/>
    <col min="16" max="16" width="10.08203125" style="1" customWidth="1"/>
    <col min="17" max="17" width="22.1640625" style="30" customWidth="1"/>
    <col min="18" max="18" width="2.1640625" style="23" customWidth="1"/>
    <col min="19" max="19" width="30.5" style="121" customWidth="1"/>
    <col min="20" max="20" width="11.6640625" style="122" customWidth="1"/>
    <col min="21" max="21" width="10.6640625" style="98"/>
    <col min="22" max="22" width="12.6640625" style="30" customWidth="1"/>
    <col min="23" max="23" width="13.08203125" customWidth="1"/>
    <col min="24" max="24" width="14.1640625" customWidth="1"/>
    <col min="25" max="25" width="11.75" style="67" customWidth="1"/>
    <col min="26" max="26" width="13.08203125" style="30" customWidth="1"/>
  </cols>
  <sheetData>
    <row r="1" spans="1:26" ht="40" customHeight="1" x14ac:dyDescent="0.35">
      <c r="A1" s="151" t="s">
        <v>68</v>
      </c>
      <c r="B1" s="152"/>
      <c r="C1" s="152"/>
      <c r="D1" s="153"/>
      <c r="E1" s="157" t="s">
        <v>69</v>
      </c>
      <c r="F1" s="158"/>
      <c r="G1" s="158"/>
      <c r="H1" s="158"/>
      <c r="I1" s="158"/>
      <c r="J1" s="158"/>
      <c r="K1" s="159"/>
      <c r="L1" s="157" t="s">
        <v>70</v>
      </c>
      <c r="M1" s="158"/>
      <c r="N1" s="159"/>
      <c r="O1" s="160" t="s">
        <v>71</v>
      </c>
      <c r="P1" s="161"/>
      <c r="Q1" s="162"/>
      <c r="R1" s="26"/>
      <c r="S1" s="166" t="s">
        <v>81</v>
      </c>
      <c r="T1" s="167"/>
      <c r="U1" s="167"/>
      <c r="V1" s="167"/>
      <c r="W1" s="167"/>
      <c r="X1" s="167"/>
      <c r="Y1" s="167"/>
      <c r="Z1" s="168"/>
    </row>
    <row r="2" spans="1:26" x14ac:dyDescent="0.35">
      <c r="A2" s="154"/>
      <c r="B2" s="155"/>
      <c r="C2" s="155"/>
      <c r="D2" s="156"/>
      <c r="E2" s="5"/>
      <c r="F2" s="7" t="s">
        <v>33</v>
      </c>
      <c r="G2" s="8"/>
      <c r="H2" s="8"/>
      <c r="I2" s="8"/>
      <c r="J2" s="8"/>
      <c r="K2" s="31"/>
      <c r="L2" s="8"/>
      <c r="M2" s="8"/>
      <c r="N2" s="31"/>
      <c r="O2" s="163"/>
      <c r="P2" s="164"/>
      <c r="Q2" s="165"/>
      <c r="S2" s="167"/>
      <c r="T2" s="167"/>
      <c r="U2" s="167"/>
      <c r="V2" s="167"/>
      <c r="W2" s="167"/>
      <c r="X2" s="167"/>
      <c r="Y2" s="167"/>
      <c r="Z2" s="168"/>
    </row>
    <row r="3" spans="1:26" ht="21" customHeight="1" x14ac:dyDescent="0.35">
      <c r="A3" s="4"/>
      <c r="B3" s="9" t="s">
        <v>11</v>
      </c>
      <c r="C3" s="9"/>
      <c r="D3" s="52" t="s">
        <v>15</v>
      </c>
      <c r="E3" s="6" t="s">
        <v>31</v>
      </c>
      <c r="F3" s="169" t="s">
        <v>18</v>
      </c>
      <c r="G3" s="169"/>
      <c r="H3" s="169"/>
      <c r="I3" s="169"/>
      <c r="J3" s="169"/>
      <c r="K3" s="54"/>
      <c r="L3" s="170" t="s">
        <v>17</v>
      </c>
      <c r="M3" s="170"/>
      <c r="N3" s="170"/>
      <c r="O3" s="3" t="s">
        <v>20</v>
      </c>
      <c r="P3" s="171" t="s">
        <v>19</v>
      </c>
      <c r="Q3" s="171"/>
      <c r="R3" s="94"/>
      <c r="S3" s="172" t="s">
        <v>73</v>
      </c>
      <c r="T3" s="173"/>
      <c r="U3" s="149" t="s">
        <v>82</v>
      </c>
      <c r="V3" s="174"/>
      <c r="W3" s="148" t="s">
        <v>83</v>
      </c>
      <c r="X3" s="148"/>
      <c r="Y3" s="149" t="s">
        <v>92</v>
      </c>
      <c r="Z3" s="150"/>
    </row>
    <row r="4" spans="1:26" ht="46.5" customHeight="1" x14ac:dyDescent="0.35">
      <c r="A4" s="48" t="s">
        <v>30</v>
      </c>
      <c r="B4" s="49" t="s">
        <v>34</v>
      </c>
      <c r="C4" s="49" t="s">
        <v>13</v>
      </c>
      <c r="D4" s="53" t="s">
        <v>89</v>
      </c>
      <c r="E4" s="50" t="s">
        <v>32</v>
      </c>
      <c r="F4" s="49" t="s">
        <v>36</v>
      </c>
      <c r="G4" s="49" t="s">
        <v>48</v>
      </c>
      <c r="H4" s="51" t="s">
        <v>88</v>
      </c>
      <c r="I4" s="51" t="s">
        <v>51</v>
      </c>
      <c r="J4" s="41" t="s">
        <v>77</v>
      </c>
      <c r="K4" s="108" t="s">
        <v>23</v>
      </c>
      <c r="L4" s="39" t="s">
        <v>27</v>
      </c>
      <c r="M4" s="40" t="s">
        <v>35</v>
      </c>
      <c r="N4" s="57" t="s">
        <v>22</v>
      </c>
      <c r="O4" s="109" t="s">
        <v>90</v>
      </c>
      <c r="P4" s="38" t="s">
        <v>37</v>
      </c>
      <c r="Q4" s="61" t="s">
        <v>38</v>
      </c>
      <c r="R4" s="94"/>
      <c r="S4" s="123" t="s">
        <v>91</v>
      </c>
      <c r="T4" s="124" t="s">
        <v>84</v>
      </c>
      <c r="U4" s="114" t="s">
        <v>85</v>
      </c>
      <c r="V4" s="141"/>
      <c r="W4" s="142" t="s">
        <v>86</v>
      </c>
      <c r="X4" s="105"/>
      <c r="Y4" s="140" t="s">
        <v>87</v>
      </c>
      <c r="Z4" s="104"/>
    </row>
    <row r="5" spans="1:26" ht="44.5" customHeight="1" x14ac:dyDescent="0.35">
      <c r="A5" s="21"/>
      <c r="B5" s="76"/>
      <c r="C5" s="77"/>
      <c r="D5" s="135"/>
      <c r="E5" s="75"/>
      <c r="F5" s="46"/>
      <c r="G5" s="47"/>
      <c r="H5" s="81"/>
      <c r="I5" s="44"/>
      <c r="J5" s="68"/>
      <c r="K5" s="34"/>
      <c r="L5" s="64"/>
      <c r="M5" s="88"/>
      <c r="N5" s="32"/>
      <c r="O5" s="14"/>
      <c r="P5" s="17"/>
      <c r="Q5" s="27"/>
      <c r="R5" s="94"/>
      <c r="S5" s="115"/>
      <c r="T5" s="125"/>
      <c r="U5" s="110"/>
      <c r="V5" s="136"/>
      <c r="W5" s="137"/>
      <c r="X5" s="136"/>
      <c r="Y5" s="137"/>
      <c r="Z5" s="29"/>
    </row>
    <row r="6" spans="1:26" ht="19" customHeight="1" x14ac:dyDescent="0.35">
      <c r="A6" s="21"/>
      <c r="B6" s="76"/>
      <c r="C6" s="77"/>
      <c r="D6" s="135"/>
      <c r="E6" s="75"/>
      <c r="F6" s="11"/>
      <c r="G6" s="11"/>
      <c r="H6" s="82"/>
      <c r="I6" s="12"/>
      <c r="J6" s="69"/>
      <c r="K6" s="55"/>
      <c r="L6" s="13"/>
      <c r="M6" s="89"/>
      <c r="N6" s="33"/>
      <c r="O6" s="14"/>
      <c r="P6" s="14"/>
      <c r="Q6" s="28"/>
      <c r="R6" s="95"/>
      <c r="S6" s="116"/>
      <c r="T6" s="126"/>
      <c r="U6" s="111"/>
      <c r="V6" s="136"/>
      <c r="W6" s="138"/>
      <c r="X6" s="136"/>
      <c r="Y6" s="138"/>
      <c r="Z6" s="29"/>
    </row>
    <row r="7" spans="1:26" ht="19" customHeight="1" x14ac:dyDescent="0.35">
      <c r="A7" s="21"/>
      <c r="B7" s="76"/>
      <c r="C7" s="77"/>
      <c r="D7" s="135"/>
      <c r="E7" s="75"/>
      <c r="F7" s="10"/>
      <c r="G7" s="10"/>
      <c r="H7" s="83"/>
      <c r="I7" s="15"/>
      <c r="J7" s="69"/>
      <c r="K7" s="34"/>
      <c r="L7" s="16"/>
      <c r="M7" s="89"/>
      <c r="N7" s="58"/>
      <c r="O7" s="17"/>
      <c r="P7" s="17"/>
      <c r="Q7" s="28"/>
      <c r="R7" s="95"/>
      <c r="S7" s="117"/>
      <c r="T7" s="127"/>
      <c r="U7" s="111"/>
      <c r="V7" s="136"/>
      <c r="W7" s="138"/>
      <c r="X7" s="136"/>
      <c r="Y7" s="138"/>
      <c r="Z7" s="29"/>
    </row>
    <row r="8" spans="1:26" ht="19" customHeight="1" x14ac:dyDescent="0.35">
      <c r="A8" s="21"/>
      <c r="B8" s="76"/>
      <c r="C8" s="77"/>
      <c r="D8" s="135"/>
      <c r="E8" s="75"/>
      <c r="F8" s="10"/>
      <c r="G8" s="10"/>
      <c r="H8" s="83"/>
      <c r="I8" s="15"/>
      <c r="J8" s="69"/>
      <c r="K8" s="34"/>
      <c r="L8" s="16"/>
      <c r="M8" s="89"/>
      <c r="N8" s="58"/>
      <c r="O8" s="17"/>
      <c r="P8" s="17"/>
      <c r="Q8" s="28"/>
      <c r="R8" s="95"/>
      <c r="S8" s="117"/>
      <c r="T8" s="127"/>
      <c r="U8" s="111"/>
      <c r="V8" s="136"/>
      <c r="W8" s="138"/>
      <c r="X8" s="136"/>
      <c r="Y8" s="138"/>
      <c r="Z8" s="29"/>
    </row>
    <row r="9" spans="1:26" ht="19" customHeight="1" x14ac:dyDescent="0.35">
      <c r="A9" s="21"/>
      <c r="B9" s="76"/>
      <c r="C9" s="77"/>
      <c r="D9" s="135"/>
      <c r="E9" s="75"/>
      <c r="F9" s="24"/>
      <c r="G9" s="24"/>
      <c r="H9" s="84"/>
      <c r="I9" s="15"/>
      <c r="J9" s="70"/>
      <c r="K9" s="34"/>
      <c r="L9" s="18"/>
      <c r="M9" s="90"/>
      <c r="N9" s="59"/>
      <c r="O9" s="21"/>
      <c r="P9" s="21"/>
      <c r="Q9" s="28"/>
      <c r="R9" s="95"/>
      <c r="S9" s="118"/>
      <c r="T9" s="128"/>
      <c r="U9" s="110"/>
      <c r="V9" s="136"/>
      <c r="W9" s="137"/>
      <c r="X9" s="136"/>
      <c r="Y9" s="137"/>
      <c r="Z9" s="29"/>
    </row>
    <row r="10" spans="1:26" ht="5" customHeight="1" x14ac:dyDescent="0.35">
      <c r="A10" s="10"/>
      <c r="B10" s="19"/>
      <c r="C10" s="20"/>
      <c r="D10" s="78"/>
      <c r="E10" s="24"/>
      <c r="F10" s="24"/>
      <c r="G10" s="24"/>
      <c r="H10" s="85"/>
      <c r="I10" s="24"/>
      <c r="J10" s="71"/>
      <c r="K10" s="34"/>
      <c r="L10" s="21"/>
      <c r="M10" s="91"/>
      <c r="N10" s="34"/>
      <c r="O10" s="21"/>
      <c r="P10" s="21"/>
      <c r="Q10" s="28"/>
      <c r="R10" s="95"/>
      <c r="S10" s="118"/>
      <c r="T10" s="129"/>
      <c r="U10" s="130"/>
      <c r="V10" s="136"/>
      <c r="W10" s="139"/>
      <c r="X10" s="136"/>
      <c r="Y10" s="139"/>
      <c r="Z10" s="29"/>
    </row>
    <row r="11" spans="1:26" ht="44.5" customHeight="1" x14ac:dyDescent="0.35">
      <c r="A11" s="21"/>
      <c r="B11" s="76"/>
      <c r="C11" s="77"/>
      <c r="D11" s="135"/>
      <c r="E11" s="75"/>
      <c r="F11" s="46"/>
      <c r="G11" s="46"/>
      <c r="H11" s="81"/>
      <c r="I11" s="44"/>
      <c r="J11" s="68"/>
      <c r="K11" s="34"/>
      <c r="L11" s="45"/>
      <c r="M11" s="92"/>
      <c r="N11" s="56"/>
      <c r="O11" s="14"/>
      <c r="P11" s="17"/>
      <c r="Q11" s="62"/>
      <c r="R11" s="95"/>
      <c r="S11" s="115"/>
      <c r="T11" s="125"/>
      <c r="U11" s="110"/>
      <c r="V11" s="136"/>
      <c r="W11" s="137"/>
      <c r="X11" s="136"/>
      <c r="Y11" s="137"/>
      <c r="Z11" s="29"/>
    </row>
    <row r="12" spans="1:26" ht="22.5" customHeight="1" x14ac:dyDescent="0.35">
      <c r="A12" s="21"/>
      <c r="B12" s="76"/>
      <c r="C12" s="77"/>
      <c r="D12" s="135"/>
      <c r="E12" s="75"/>
      <c r="F12" s="11"/>
      <c r="G12" s="11"/>
      <c r="H12" s="82"/>
      <c r="I12" s="12"/>
      <c r="J12" s="69"/>
      <c r="K12" s="55"/>
      <c r="L12" s="13"/>
      <c r="M12" s="89"/>
      <c r="N12" s="33"/>
      <c r="O12" s="14"/>
      <c r="P12" s="14"/>
      <c r="Q12" s="28"/>
      <c r="R12" s="95"/>
      <c r="S12" s="116"/>
      <c r="T12" s="126"/>
      <c r="U12" s="111"/>
      <c r="V12" s="136"/>
      <c r="W12" s="138"/>
      <c r="X12" s="136"/>
      <c r="Y12" s="138"/>
      <c r="Z12" s="29"/>
    </row>
    <row r="13" spans="1:26" ht="22.5" customHeight="1" x14ac:dyDescent="0.35">
      <c r="A13" s="21"/>
      <c r="B13" s="76"/>
      <c r="C13" s="77"/>
      <c r="D13" s="135"/>
      <c r="E13" s="75"/>
      <c r="F13" s="10"/>
      <c r="G13" s="10"/>
      <c r="H13" s="83"/>
      <c r="I13" s="15"/>
      <c r="J13" s="69"/>
      <c r="K13" s="34"/>
      <c r="L13" s="16"/>
      <c r="M13" s="89"/>
      <c r="N13" s="58"/>
      <c r="O13" s="17"/>
      <c r="P13" s="17"/>
      <c r="Q13" s="29"/>
      <c r="R13" s="94"/>
      <c r="S13" s="117"/>
      <c r="T13" s="127"/>
      <c r="U13" s="111"/>
      <c r="V13" s="136"/>
      <c r="W13" s="138"/>
      <c r="X13" s="136"/>
      <c r="Y13" s="138"/>
      <c r="Z13" s="29"/>
    </row>
    <row r="14" spans="1:26" ht="22.5" customHeight="1" x14ac:dyDescent="0.35">
      <c r="A14" s="21"/>
      <c r="B14" s="76"/>
      <c r="C14" s="77"/>
      <c r="D14" s="135"/>
      <c r="E14" s="75"/>
      <c r="F14" s="10"/>
      <c r="G14" s="10"/>
      <c r="H14" s="83"/>
      <c r="I14" s="15"/>
      <c r="J14" s="69"/>
      <c r="K14" s="34"/>
      <c r="L14" s="16"/>
      <c r="M14" s="89"/>
      <c r="N14" s="58"/>
      <c r="O14" s="17"/>
      <c r="P14" s="17"/>
      <c r="Q14" s="29"/>
      <c r="R14" s="94"/>
      <c r="S14" s="117"/>
      <c r="T14" s="127"/>
      <c r="U14" s="111"/>
      <c r="V14" s="136"/>
      <c r="W14" s="138"/>
      <c r="X14" s="136"/>
      <c r="Y14" s="138"/>
      <c r="Z14" s="29"/>
    </row>
    <row r="15" spans="1:26" ht="22.5" customHeight="1" x14ac:dyDescent="0.35">
      <c r="A15" s="21"/>
      <c r="B15" s="76"/>
      <c r="C15" s="77"/>
      <c r="D15" s="135"/>
      <c r="E15" s="75"/>
      <c r="F15" s="24"/>
      <c r="G15" s="24"/>
      <c r="H15" s="84"/>
      <c r="I15" s="15"/>
      <c r="J15" s="70"/>
      <c r="K15" s="34"/>
      <c r="L15" s="18"/>
      <c r="M15" s="90"/>
      <c r="N15" s="59"/>
      <c r="O15" s="21"/>
      <c r="P15" s="21"/>
      <c r="Q15" s="29"/>
      <c r="R15" s="94"/>
      <c r="S15" s="118"/>
      <c r="T15" s="128"/>
      <c r="U15" s="110"/>
      <c r="V15" s="136"/>
      <c r="W15" s="137"/>
      <c r="X15" s="136"/>
      <c r="Y15" s="137"/>
      <c r="Z15" s="29"/>
    </row>
    <row r="16" spans="1:26" ht="5.5" customHeight="1" x14ac:dyDescent="0.35">
      <c r="A16" s="22"/>
      <c r="B16" s="22"/>
      <c r="C16" s="22"/>
      <c r="D16" s="35"/>
      <c r="E16" s="22"/>
      <c r="F16" s="22"/>
      <c r="G16" s="22"/>
      <c r="H16" s="86"/>
      <c r="I16" s="22"/>
      <c r="J16" s="72"/>
      <c r="K16" s="35"/>
      <c r="L16" s="22"/>
      <c r="M16" s="93"/>
      <c r="N16" s="35"/>
      <c r="O16" s="22"/>
      <c r="P16" s="22"/>
      <c r="Q16" s="29"/>
      <c r="R16" s="94"/>
      <c r="S16" s="119"/>
      <c r="T16" s="129"/>
      <c r="U16" s="130"/>
      <c r="V16" s="136"/>
      <c r="W16" s="139"/>
      <c r="X16" s="136"/>
      <c r="Y16" s="139"/>
      <c r="Z16" s="29"/>
    </row>
    <row r="17" spans="1:26" ht="19.5" customHeight="1" x14ac:dyDescent="0.35">
      <c r="A17" s="21"/>
      <c r="B17" s="76"/>
      <c r="C17" s="77"/>
      <c r="D17" s="78"/>
      <c r="E17" s="75"/>
      <c r="F17" s="10"/>
      <c r="G17" s="10"/>
      <c r="H17" s="87"/>
      <c r="I17" s="25"/>
      <c r="J17" s="69"/>
      <c r="K17" s="34"/>
      <c r="L17" s="18"/>
      <c r="M17" s="90"/>
      <c r="N17" s="37"/>
      <c r="O17" s="21"/>
      <c r="P17" s="21"/>
      <c r="Q17" s="29"/>
      <c r="R17" s="94"/>
      <c r="S17" s="117"/>
      <c r="T17" s="128"/>
      <c r="U17" s="110"/>
      <c r="V17" s="136"/>
      <c r="W17" s="137"/>
      <c r="X17" s="136"/>
      <c r="Y17" s="137"/>
      <c r="Z17" s="29"/>
    </row>
    <row r="18" spans="1:26" ht="34.5" customHeight="1" x14ac:dyDescent="0.35">
      <c r="A18" s="21"/>
      <c r="B18" s="76"/>
      <c r="C18" s="77"/>
      <c r="D18" s="78"/>
      <c r="E18" s="75"/>
      <c r="F18" s="42"/>
      <c r="G18" s="43"/>
      <c r="H18" s="81"/>
      <c r="I18" s="44"/>
      <c r="J18" s="73"/>
      <c r="K18" s="56"/>
      <c r="L18" s="45"/>
      <c r="M18" s="92"/>
      <c r="N18" s="60"/>
      <c r="O18" s="74"/>
      <c r="P18" s="74"/>
      <c r="Q18" s="63"/>
      <c r="R18" s="94"/>
      <c r="S18" s="120"/>
      <c r="T18" s="128"/>
      <c r="U18" s="110"/>
      <c r="V18" s="136"/>
      <c r="W18" s="137"/>
      <c r="X18" s="136"/>
      <c r="Y18" s="137"/>
      <c r="Z18" s="29"/>
    </row>
    <row r="19" spans="1:26" ht="40" customHeight="1" x14ac:dyDescent="0.35">
      <c r="A19" s="21"/>
      <c r="B19" s="76"/>
      <c r="C19" s="77"/>
      <c r="D19" s="78"/>
      <c r="E19" s="75"/>
      <c r="F19" s="42"/>
      <c r="G19" s="43"/>
      <c r="H19" s="81"/>
      <c r="I19" s="44"/>
      <c r="J19" s="73"/>
      <c r="K19" s="56"/>
      <c r="L19" s="45"/>
      <c r="M19" s="92"/>
      <c r="N19" s="60"/>
      <c r="O19" s="74"/>
      <c r="P19" s="74"/>
      <c r="Q19" s="63"/>
      <c r="R19" s="94"/>
      <c r="S19" s="120"/>
      <c r="T19" s="128"/>
      <c r="U19" s="110"/>
      <c r="V19" s="136"/>
      <c r="W19" s="137"/>
      <c r="X19" s="102"/>
      <c r="Y19" s="137"/>
      <c r="Z19" s="29"/>
    </row>
    <row r="20" spans="1:26" x14ac:dyDescent="0.35">
      <c r="R20" s="94"/>
    </row>
    <row r="21" spans="1:26" x14ac:dyDescent="0.35">
      <c r="R21" s="94"/>
    </row>
    <row r="22" spans="1:26" x14ac:dyDescent="0.35">
      <c r="R22" s="94"/>
    </row>
    <row r="23" spans="1:26" x14ac:dyDescent="0.35">
      <c r="R23" s="94"/>
    </row>
    <row r="24" spans="1:26" x14ac:dyDescent="0.35">
      <c r="R24" s="94"/>
    </row>
    <row r="25" spans="1:26" x14ac:dyDescent="0.35">
      <c r="R25" s="94"/>
    </row>
    <row r="26" spans="1:26" x14ac:dyDescent="0.35">
      <c r="R26" s="94"/>
    </row>
    <row r="27" spans="1:26" x14ac:dyDescent="0.35">
      <c r="R27" s="94"/>
    </row>
    <row r="28" spans="1:26" x14ac:dyDescent="0.35">
      <c r="R28" s="94"/>
    </row>
    <row r="29" spans="1:26" x14ac:dyDescent="0.35">
      <c r="R29" s="94"/>
    </row>
    <row r="30" spans="1:26" x14ac:dyDescent="0.35">
      <c r="R30" s="94"/>
    </row>
    <row r="31" spans="1:26" x14ac:dyDescent="0.35">
      <c r="R31" s="94"/>
    </row>
    <row r="32" spans="1:26" x14ac:dyDescent="0.35">
      <c r="R32" s="94"/>
    </row>
    <row r="33" spans="18:18" x14ac:dyDescent="0.35">
      <c r="R33" s="94"/>
    </row>
    <row r="34" spans="18:18" x14ac:dyDescent="0.35">
      <c r="R34" s="94"/>
    </row>
    <row r="35" spans="18:18" x14ac:dyDescent="0.35">
      <c r="R35" s="94"/>
    </row>
    <row r="36" spans="18:18" x14ac:dyDescent="0.35">
      <c r="R36" s="94"/>
    </row>
    <row r="37" spans="18:18" x14ac:dyDescent="0.35">
      <c r="R37" s="94"/>
    </row>
    <row r="38" spans="18:18" x14ac:dyDescent="0.35">
      <c r="R38" s="94"/>
    </row>
    <row r="39" spans="18:18" x14ac:dyDescent="0.35">
      <c r="R39" s="94"/>
    </row>
    <row r="40" spans="18:18" x14ac:dyDescent="0.35">
      <c r="R40" s="94"/>
    </row>
    <row r="41" spans="18:18" x14ac:dyDescent="0.35">
      <c r="R41" s="94"/>
    </row>
    <row r="42" spans="18:18" x14ac:dyDescent="0.35">
      <c r="R42" s="94"/>
    </row>
    <row r="43" spans="18:18" x14ac:dyDescent="0.35">
      <c r="R43" s="94"/>
    </row>
    <row r="44" spans="18:18" x14ac:dyDescent="0.35">
      <c r="R44" s="94"/>
    </row>
    <row r="45" spans="18:18" x14ac:dyDescent="0.35">
      <c r="R45" s="94"/>
    </row>
  </sheetData>
  <mergeCells count="12">
    <mergeCell ref="W3:X3"/>
    <mergeCell ref="Y3:Z3"/>
    <mergeCell ref="A1:D2"/>
    <mergeCell ref="E1:K1"/>
    <mergeCell ref="L1:N1"/>
    <mergeCell ref="O1:Q2"/>
    <mergeCell ref="S1:Z2"/>
    <mergeCell ref="F3:J3"/>
    <mergeCell ref="L3:N3"/>
    <mergeCell ref="P3:Q3"/>
    <mergeCell ref="S3:T3"/>
    <mergeCell ref="U3:V3"/>
  </mergeCells>
  <conditionalFormatting sqref="X19">
    <cfRule type="containsText" dxfId="11" priority="1" operator="containsText" text="Underperformed">
      <formula>NOT(ISERROR(SEARCH("Underperformed",X19)))</formula>
    </cfRule>
    <cfRule type="containsText" dxfId="10" priority="2" operator="containsText" text="Met or exceeded">
      <formula>NOT(ISERROR(SEARCH("Met or exceeded",X19)))</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53430F2-3B0A-44F9-BFCB-A00D803C409A}">
          <x14:formula1>
            <xm:f>'Data fields'!$A$3:$A$6</xm:f>
          </x14:formula1>
          <xm:sqref>V5:V9 X5:X9 Z5:Z9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48F6-0505-47FD-96A7-4E233BBD1EE6}">
  <dimension ref="A1:Z45"/>
  <sheetViews>
    <sheetView showGridLines="0" topLeftCell="G2" zoomScale="80" zoomScaleNormal="80" workbookViewId="0">
      <selection activeCell="T5" sqref="T5"/>
    </sheetView>
  </sheetViews>
  <sheetFormatPr defaultColWidth="10.6640625" defaultRowHeight="15.5" x14ac:dyDescent="0.35"/>
  <cols>
    <col min="1" max="1" width="6.6640625" style="1" customWidth="1"/>
    <col min="2" max="2" width="15.1640625" style="1" customWidth="1"/>
    <col min="3" max="3" width="4.9140625" style="1" customWidth="1"/>
    <col min="4" max="4" width="20.08203125" style="36" customWidth="1"/>
    <col min="5" max="5" width="27.58203125" style="1" customWidth="1"/>
    <col min="6" max="6" width="21.25" style="1" customWidth="1"/>
    <col min="7" max="7" width="20.4140625" style="1" customWidth="1"/>
    <col min="8" max="8" width="16.1640625" style="1" customWidth="1"/>
    <col min="9" max="9" width="15.83203125" style="1" customWidth="1"/>
    <col min="10" max="10" width="8.33203125" style="1" customWidth="1"/>
    <col min="11" max="11" width="10.25" style="36" customWidth="1"/>
    <col min="12" max="12" width="13.58203125" style="1" customWidth="1"/>
    <col min="13" max="13" width="13.75" style="1" customWidth="1"/>
    <col min="14" max="14" width="21" style="36" customWidth="1"/>
    <col min="15" max="15" width="15.33203125" style="1" customWidth="1"/>
    <col min="16" max="16" width="10.08203125" style="1" customWidth="1"/>
    <col min="17" max="17" width="22.1640625" style="30" customWidth="1"/>
    <col min="18" max="18" width="2.1640625" style="23" customWidth="1"/>
    <col min="19" max="19" width="30.5" style="121" customWidth="1"/>
    <col min="20" max="20" width="12.4140625" style="122" customWidth="1"/>
    <col min="21" max="21" width="10.6640625" style="98"/>
    <col min="22" max="22" width="12.6640625" style="30" customWidth="1"/>
    <col min="23" max="23" width="13.08203125" customWidth="1"/>
    <col min="24" max="24" width="14.1640625" customWidth="1"/>
    <col min="25" max="25" width="12.9140625" style="67" customWidth="1"/>
    <col min="26" max="26" width="13.08203125" style="30" customWidth="1"/>
  </cols>
  <sheetData>
    <row r="1" spans="1:26" ht="40" customHeight="1" x14ac:dyDescent="0.35">
      <c r="A1" s="151" t="s">
        <v>68</v>
      </c>
      <c r="B1" s="152"/>
      <c r="C1" s="152"/>
      <c r="D1" s="153"/>
      <c r="E1" s="157" t="s">
        <v>69</v>
      </c>
      <c r="F1" s="158"/>
      <c r="G1" s="158"/>
      <c r="H1" s="158"/>
      <c r="I1" s="158"/>
      <c r="J1" s="158"/>
      <c r="K1" s="159"/>
      <c r="L1" s="157" t="s">
        <v>70</v>
      </c>
      <c r="M1" s="158"/>
      <c r="N1" s="159"/>
      <c r="O1" s="160" t="s">
        <v>71</v>
      </c>
      <c r="P1" s="161"/>
      <c r="Q1" s="162"/>
      <c r="R1" s="26"/>
      <c r="S1" s="166" t="s">
        <v>81</v>
      </c>
      <c r="T1" s="167"/>
      <c r="U1" s="167"/>
      <c r="V1" s="167"/>
      <c r="W1" s="167"/>
      <c r="X1" s="167"/>
      <c r="Y1" s="167"/>
      <c r="Z1" s="168"/>
    </row>
    <row r="2" spans="1:26" x14ac:dyDescent="0.35">
      <c r="A2" s="154"/>
      <c r="B2" s="155"/>
      <c r="C2" s="155"/>
      <c r="D2" s="156"/>
      <c r="E2" s="5"/>
      <c r="F2" s="7" t="s">
        <v>33</v>
      </c>
      <c r="G2" s="8"/>
      <c r="H2" s="8"/>
      <c r="I2" s="8"/>
      <c r="J2" s="8"/>
      <c r="K2" s="31"/>
      <c r="L2" s="8"/>
      <c r="M2" s="8"/>
      <c r="N2" s="31"/>
      <c r="O2" s="163"/>
      <c r="P2" s="164"/>
      <c r="Q2" s="165"/>
      <c r="S2" s="167"/>
      <c r="T2" s="167"/>
      <c r="U2" s="167"/>
      <c r="V2" s="167"/>
      <c r="W2" s="167"/>
      <c r="X2" s="167"/>
      <c r="Y2" s="167"/>
      <c r="Z2" s="168"/>
    </row>
    <row r="3" spans="1:26" ht="21" customHeight="1" x14ac:dyDescent="0.35">
      <c r="A3" s="4"/>
      <c r="B3" s="9" t="s">
        <v>11</v>
      </c>
      <c r="C3" s="9"/>
      <c r="D3" s="52" t="s">
        <v>15</v>
      </c>
      <c r="E3" s="6" t="s">
        <v>31</v>
      </c>
      <c r="F3" s="169" t="s">
        <v>18</v>
      </c>
      <c r="G3" s="169"/>
      <c r="H3" s="169"/>
      <c r="I3" s="169"/>
      <c r="J3" s="169"/>
      <c r="K3" s="54"/>
      <c r="L3" s="170" t="s">
        <v>17</v>
      </c>
      <c r="M3" s="170"/>
      <c r="N3" s="170"/>
      <c r="O3" s="3" t="s">
        <v>20</v>
      </c>
      <c r="P3" s="171" t="s">
        <v>19</v>
      </c>
      <c r="Q3" s="171"/>
      <c r="R3" s="94"/>
      <c r="S3" s="172" t="s">
        <v>73</v>
      </c>
      <c r="T3" s="173"/>
      <c r="U3" s="149" t="s">
        <v>82</v>
      </c>
      <c r="V3" s="174"/>
      <c r="W3" s="148" t="s">
        <v>83</v>
      </c>
      <c r="X3" s="148"/>
      <c r="Y3" s="149" t="s">
        <v>92</v>
      </c>
      <c r="Z3" s="150"/>
    </row>
    <row r="4" spans="1:26" ht="46.5" customHeight="1" x14ac:dyDescent="0.35">
      <c r="A4" s="48" t="s">
        <v>30</v>
      </c>
      <c r="B4" s="49" t="s">
        <v>34</v>
      </c>
      <c r="C4" s="49" t="s">
        <v>13</v>
      </c>
      <c r="D4" s="53" t="s">
        <v>89</v>
      </c>
      <c r="E4" s="50" t="s">
        <v>32</v>
      </c>
      <c r="F4" s="49" t="s">
        <v>36</v>
      </c>
      <c r="G4" s="49" t="s">
        <v>48</v>
      </c>
      <c r="H4" s="51" t="s">
        <v>88</v>
      </c>
      <c r="I4" s="51" t="s">
        <v>51</v>
      </c>
      <c r="J4" s="41" t="s">
        <v>77</v>
      </c>
      <c r="K4" s="108" t="s">
        <v>23</v>
      </c>
      <c r="L4" s="39" t="s">
        <v>27</v>
      </c>
      <c r="M4" s="40" t="s">
        <v>35</v>
      </c>
      <c r="N4" s="57" t="s">
        <v>22</v>
      </c>
      <c r="O4" s="109" t="s">
        <v>90</v>
      </c>
      <c r="P4" s="38" t="s">
        <v>37</v>
      </c>
      <c r="Q4" s="61" t="s">
        <v>38</v>
      </c>
      <c r="R4" s="94"/>
      <c r="S4" s="123" t="s">
        <v>91</v>
      </c>
      <c r="T4" s="124" t="s">
        <v>84</v>
      </c>
      <c r="U4" s="114" t="s">
        <v>85</v>
      </c>
      <c r="V4" s="141"/>
      <c r="W4" s="142" t="s">
        <v>86</v>
      </c>
      <c r="X4" s="105"/>
      <c r="Y4" s="140" t="s">
        <v>87</v>
      </c>
      <c r="Z4" s="104"/>
    </row>
    <row r="5" spans="1:26" ht="44.5" customHeight="1" x14ac:dyDescent="0.35">
      <c r="A5" s="21"/>
      <c r="B5" s="76"/>
      <c r="C5" s="77"/>
      <c r="D5" s="135"/>
      <c r="E5" s="75"/>
      <c r="F5" s="46"/>
      <c r="G5" s="47"/>
      <c r="H5" s="81"/>
      <c r="I5" s="44"/>
      <c r="J5" s="68"/>
      <c r="K5" s="34"/>
      <c r="L5" s="64"/>
      <c r="M5" s="88"/>
      <c r="N5" s="32"/>
      <c r="O5" s="14"/>
      <c r="P5" s="17"/>
      <c r="Q5" s="27"/>
      <c r="R5" s="94"/>
      <c r="S5" s="145">
        <f>F5</f>
        <v>0</v>
      </c>
      <c r="T5" s="125"/>
      <c r="U5" s="143">
        <f>J5</f>
        <v>0</v>
      </c>
      <c r="V5" s="136"/>
      <c r="W5" s="144">
        <f>H5</f>
        <v>0</v>
      </c>
      <c r="X5" s="136"/>
      <c r="Y5" s="137">
        <f>M5</f>
        <v>0</v>
      </c>
      <c r="Z5" s="29"/>
    </row>
    <row r="6" spans="1:26" ht="19" customHeight="1" x14ac:dyDescent="0.35">
      <c r="A6" s="21"/>
      <c r="B6" s="76"/>
      <c r="C6" s="77"/>
      <c r="D6" s="135"/>
      <c r="E6" s="75"/>
      <c r="F6" s="11"/>
      <c r="G6" s="11"/>
      <c r="H6" s="82"/>
      <c r="I6" s="12"/>
      <c r="J6" s="69"/>
      <c r="K6" s="55"/>
      <c r="L6" s="13"/>
      <c r="M6" s="89"/>
      <c r="N6" s="33"/>
      <c r="O6" s="14"/>
      <c r="P6" s="14"/>
      <c r="Q6" s="28"/>
      <c r="R6" s="95"/>
      <c r="S6" s="145">
        <f t="shared" ref="S6:S19" si="0">F6</f>
        <v>0</v>
      </c>
      <c r="T6" s="126"/>
      <c r="U6" s="143">
        <f t="shared" ref="U6:U19" si="1">J6</f>
        <v>0</v>
      </c>
      <c r="V6" s="136"/>
      <c r="W6" s="144">
        <f t="shared" ref="W6:W19" si="2">H6</f>
        <v>0</v>
      </c>
      <c r="X6" s="136"/>
      <c r="Y6" s="137">
        <f t="shared" ref="Y6:Y19" si="3">M6</f>
        <v>0</v>
      </c>
      <c r="Z6" s="29"/>
    </row>
    <row r="7" spans="1:26" ht="19" customHeight="1" x14ac:dyDescent="0.35">
      <c r="A7" s="21"/>
      <c r="B7" s="76"/>
      <c r="C7" s="77"/>
      <c r="D7" s="135"/>
      <c r="E7" s="75"/>
      <c r="F7" s="10"/>
      <c r="G7" s="10"/>
      <c r="H7" s="83"/>
      <c r="I7" s="15"/>
      <c r="J7" s="69"/>
      <c r="K7" s="34"/>
      <c r="L7" s="16"/>
      <c r="M7" s="89"/>
      <c r="N7" s="58"/>
      <c r="O7" s="17"/>
      <c r="P7" s="17"/>
      <c r="Q7" s="28"/>
      <c r="R7" s="95"/>
      <c r="S7" s="145">
        <f t="shared" si="0"/>
        <v>0</v>
      </c>
      <c r="T7" s="127"/>
      <c r="U7" s="143">
        <f t="shared" si="1"/>
        <v>0</v>
      </c>
      <c r="V7" s="136"/>
      <c r="W7" s="144">
        <f t="shared" si="2"/>
        <v>0</v>
      </c>
      <c r="X7" s="136"/>
      <c r="Y7" s="137">
        <f t="shared" si="3"/>
        <v>0</v>
      </c>
      <c r="Z7" s="29"/>
    </row>
    <row r="8" spans="1:26" ht="19" customHeight="1" x14ac:dyDescent="0.35">
      <c r="A8" s="21"/>
      <c r="B8" s="76"/>
      <c r="C8" s="77"/>
      <c r="D8" s="135"/>
      <c r="E8" s="75"/>
      <c r="F8" s="10"/>
      <c r="G8" s="10"/>
      <c r="H8" s="83"/>
      <c r="I8" s="15"/>
      <c r="J8" s="69"/>
      <c r="K8" s="34"/>
      <c r="L8" s="16"/>
      <c r="M8" s="89"/>
      <c r="N8" s="58"/>
      <c r="O8" s="17"/>
      <c r="P8" s="17"/>
      <c r="Q8" s="28"/>
      <c r="R8" s="95"/>
      <c r="S8" s="145">
        <f t="shared" si="0"/>
        <v>0</v>
      </c>
      <c r="T8" s="127"/>
      <c r="U8" s="143">
        <f t="shared" si="1"/>
        <v>0</v>
      </c>
      <c r="V8" s="136"/>
      <c r="W8" s="144">
        <f t="shared" si="2"/>
        <v>0</v>
      </c>
      <c r="X8" s="136"/>
      <c r="Y8" s="137">
        <f t="shared" si="3"/>
        <v>0</v>
      </c>
      <c r="Z8" s="29"/>
    </row>
    <row r="9" spans="1:26" ht="19" customHeight="1" x14ac:dyDescent="0.35">
      <c r="A9" s="21"/>
      <c r="B9" s="76"/>
      <c r="C9" s="77"/>
      <c r="D9" s="135"/>
      <c r="E9" s="75"/>
      <c r="F9" s="24"/>
      <c r="G9" s="24"/>
      <c r="H9" s="84"/>
      <c r="I9" s="15"/>
      <c r="J9" s="70"/>
      <c r="K9" s="34"/>
      <c r="L9" s="18"/>
      <c r="M9" s="90"/>
      <c r="N9" s="59"/>
      <c r="O9" s="21"/>
      <c r="P9" s="21"/>
      <c r="Q9" s="28"/>
      <c r="R9" s="95"/>
      <c r="S9" s="145">
        <f t="shared" si="0"/>
        <v>0</v>
      </c>
      <c r="T9" s="128"/>
      <c r="U9" s="143">
        <f t="shared" si="1"/>
        <v>0</v>
      </c>
      <c r="V9" s="136"/>
      <c r="W9" s="144">
        <f t="shared" si="2"/>
        <v>0</v>
      </c>
      <c r="X9" s="136"/>
      <c r="Y9" s="137">
        <f t="shared" si="3"/>
        <v>0</v>
      </c>
      <c r="Z9" s="29"/>
    </row>
    <row r="10" spans="1:26" ht="5" customHeight="1" x14ac:dyDescent="0.35">
      <c r="A10" s="10"/>
      <c r="B10" s="19"/>
      <c r="C10" s="20"/>
      <c r="D10" s="78"/>
      <c r="E10" s="24"/>
      <c r="F10" s="24"/>
      <c r="G10" s="24"/>
      <c r="H10" s="85"/>
      <c r="I10" s="24"/>
      <c r="J10" s="71"/>
      <c r="K10" s="34"/>
      <c r="L10" s="21"/>
      <c r="M10" s="91"/>
      <c r="N10" s="34"/>
      <c r="O10" s="21"/>
      <c r="P10" s="21"/>
      <c r="Q10" s="28"/>
      <c r="R10" s="95"/>
      <c r="S10" s="145"/>
      <c r="T10" s="129"/>
      <c r="U10" s="143"/>
      <c r="V10" s="136"/>
      <c r="W10" s="144"/>
      <c r="X10" s="136"/>
      <c r="Y10" s="137"/>
      <c r="Z10" s="29"/>
    </row>
    <row r="11" spans="1:26" ht="44.5" customHeight="1" x14ac:dyDescent="0.35">
      <c r="A11" s="21"/>
      <c r="B11" s="76"/>
      <c r="C11" s="77"/>
      <c r="D11" s="135"/>
      <c r="E11" s="75"/>
      <c r="F11" s="46"/>
      <c r="G11" s="46"/>
      <c r="H11" s="81"/>
      <c r="I11" s="44"/>
      <c r="J11" s="68"/>
      <c r="K11" s="34"/>
      <c r="L11" s="45"/>
      <c r="M11" s="92"/>
      <c r="N11" s="56"/>
      <c r="O11" s="14"/>
      <c r="P11" s="17"/>
      <c r="Q11" s="62"/>
      <c r="R11" s="95"/>
      <c r="S11" s="145">
        <f t="shared" si="0"/>
        <v>0</v>
      </c>
      <c r="T11" s="125"/>
      <c r="U11" s="143">
        <f t="shared" si="1"/>
        <v>0</v>
      </c>
      <c r="V11" s="136"/>
      <c r="W11" s="144">
        <f t="shared" si="2"/>
        <v>0</v>
      </c>
      <c r="X11" s="136"/>
      <c r="Y11" s="137">
        <f t="shared" si="3"/>
        <v>0</v>
      </c>
      <c r="Z11" s="29"/>
    </row>
    <row r="12" spans="1:26" ht="22.5" customHeight="1" x14ac:dyDescent="0.35">
      <c r="A12" s="21"/>
      <c r="B12" s="76"/>
      <c r="C12" s="77"/>
      <c r="D12" s="135"/>
      <c r="E12" s="75"/>
      <c r="F12" s="11"/>
      <c r="G12" s="11"/>
      <c r="H12" s="82"/>
      <c r="I12" s="12"/>
      <c r="J12" s="69"/>
      <c r="K12" s="55"/>
      <c r="L12" s="13"/>
      <c r="M12" s="89"/>
      <c r="N12" s="33"/>
      <c r="O12" s="14"/>
      <c r="P12" s="14"/>
      <c r="Q12" s="28"/>
      <c r="R12" s="95"/>
      <c r="S12" s="145">
        <f t="shared" si="0"/>
        <v>0</v>
      </c>
      <c r="T12" s="126"/>
      <c r="U12" s="143">
        <f t="shared" si="1"/>
        <v>0</v>
      </c>
      <c r="V12" s="136"/>
      <c r="W12" s="144">
        <f t="shared" si="2"/>
        <v>0</v>
      </c>
      <c r="X12" s="136"/>
      <c r="Y12" s="137">
        <f t="shared" si="3"/>
        <v>0</v>
      </c>
      <c r="Z12" s="29"/>
    </row>
    <row r="13" spans="1:26" ht="22.5" customHeight="1" x14ac:dyDescent="0.35">
      <c r="A13" s="21"/>
      <c r="B13" s="76"/>
      <c r="C13" s="77"/>
      <c r="D13" s="135"/>
      <c r="E13" s="75"/>
      <c r="F13" s="10"/>
      <c r="G13" s="10"/>
      <c r="H13" s="83"/>
      <c r="I13" s="15"/>
      <c r="J13" s="69"/>
      <c r="K13" s="34"/>
      <c r="L13" s="16"/>
      <c r="M13" s="89"/>
      <c r="N13" s="58"/>
      <c r="O13" s="17"/>
      <c r="P13" s="17"/>
      <c r="Q13" s="29"/>
      <c r="R13" s="94"/>
      <c r="S13" s="145">
        <f t="shared" si="0"/>
        <v>0</v>
      </c>
      <c r="T13" s="127"/>
      <c r="U13" s="143">
        <f t="shared" si="1"/>
        <v>0</v>
      </c>
      <c r="V13" s="136"/>
      <c r="W13" s="144">
        <f t="shared" si="2"/>
        <v>0</v>
      </c>
      <c r="X13" s="136"/>
      <c r="Y13" s="137">
        <f t="shared" si="3"/>
        <v>0</v>
      </c>
      <c r="Z13" s="29"/>
    </row>
    <row r="14" spans="1:26" ht="22.5" customHeight="1" x14ac:dyDescent="0.35">
      <c r="A14" s="21"/>
      <c r="B14" s="76"/>
      <c r="C14" s="77"/>
      <c r="D14" s="135"/>
      <c r="E14" s="75"/>
      <c r="F14" s="10"/>
      <c r="G14" s="10"/>
      <c r="H14" s="83"/>
      <c r="I14" s="15"/>
      <c r="J14" s="69"/>
      <c r="K14" s="34"/>
      <c r="L14" s="16"/>
      <c r="M14" s="89"/>
      <c r="N14" s="58"/>
      <c r="O14" s="17"/>
      <c r="P14" s="17"/>
      <c r="Q14" s="29"/>
      <c r="R14" s="94"/>
      <c r="S14" s="145">
        <f t="shared" si="0"/>
        <v>0</v>
      </c>
      <c r="T14" s="127"/>
      <c r="U14" s="143">
        <f t="shared" si="1"/>
        <v>0</v>
      </c>
      <c r="V14" s="136"/>
      <c r="W14" s="144">
        <f t="shared" si="2"/>
        <v>0</v>
      </c>
      <c r="X14" s="136"/>
      <c r="Y14" s="137">
        <f t="shared" si="3"/>
        <v>0</v>
      </c>
      <c r="Z14" s="29"/>
    </row>
    <row r="15" spans="1:26" ht="22.5" customHeight="1" x14ac:dyDescent="0.35">
      <c r="A15" s="21"/>
      <c r="B15" s="76"/>
      <c r="C15" s="77"/>
      <c r="D15" s="135"/>
      <c r="E15" s="75"/>
      <c r="F15" s="24"/>
      <c r="G15" s="24"/>
      <c r="H15" s="84"/>
      <c r="I15" s="15"/>
      <c r="J15" s="70"/>
      <c r="K15" s="34"/>
      <c r="L15" s="18"/>
      <c r="M15" s="90"/>
      <c r="N15" s="59"/>
      <c r="O15" s="21"/>
      <c r="P15" s="21"/>
      <c r="Q15" s="29"/>
      <c r="R15" s="94"/>
      <c r="S15" s="145">
        <f t="shared" si="0"/>
        <v>0</v>
      </c>
      <c r="T15" s="128"/>
      <c r="U15" s="143">
        <f t="shared" si="1"/>
        <v>0</v>
      </c>
      <c r="V15" s="136"/>
      <c r="W15" s="144">
        <f t="shared" si="2"/>
        <v>0</v>
      </c>
      <c r="X15" s="136"/>
      <c r="Y15" s="137">
        <f t="shared" si="3"/>
        <v>0</v>
      </c>
      <c r="Z15" s="29"/>
    </row>
    <row r="16" spans="1:26" ht="5.5" customHeight="1" x14ac:dyDescent="0.35">
      <c r="A16" s="22"/>
      <c r="B16" s="22"/>
      <c r="C16" s="22"/>
      <c r="D16" s="35"/>
      <c r="E16" s="22"/>
      <c r="F16" s="22"/>
      <c r="G16" s="22"/>
      <c r="H16" s="86"/>
      <c r="I16" s="22"/>
      <c r="J16" s="72"/>
      <c r="K16" s="35"/>
      <c r="L16" s="22"/>
      <c r="M16" s="93"/>
      <c r="N16" s="35"/>
      <c r="O16" s="22"/>
      <c r="P16" s="22"/>
      <c r="Q16" s="29"/>
      <c r="R16" s="94"/>
      <c r="S16" s="145"/>
      <c r="T16" s="129"/>
      <c r="U16" s="143"/>
      <c r="V16" s="136"/>
      <c r="W16" s="144"/>
      <c r="X16" s="136"/>
      <c r="Y16" s="137"/>
      <c r="Z16" s="29"/>
    </row>
    <row r="17" spans="1:26" ht="19.5" customHeight="1" x14ac:dyDescent="0.35">
      <c r="A17" s="21"/>
      <c r="B17" s="76"/>
      <c r="C17" s="77"/>
      <c r="D17" s="78"/>
      <c r="E17" s="75"/>
      <c r="F17" s="10"/>
      <c r="G17" s="10"/>
      <c r="H17" s="87"/>
      <c r="I17" s="25"/>
      <c r="J17" s="69"/>
      <c r="K17" s="34"/>
      <c r="L17" s="18"/>
      <c r="M17" s="90"/>
      <c r="N17" s="37"/>
      <c r="O17" s="21"/>
      <c r="P17" s="21"/>
      <c r="Q17" s="29"/>
      <c r="R17" s="94"/>
      <c r="S17" s="145">
        <f t="shared" si="0"/>
        <v>0</v>
      </c>
      <c r="T17" s="128"/>
      <c r="U17" s="143">
        <f t="shared" si="1"/>
        <v>0</v>
      </c>
      <c r="V17" s="136"/>
      <c r="W17" s="144">
        <f t="shared" si="2"/>
        <v>0</v>
      </c>
      <c r="X17" s="136"/>
      <c r="Y17" s="137">
        <f t="shared" si="3"/>
        <v>0</v>
      </c>
      <c r="Z17" s="29"/>
    </row>
    <row r="18" spans="1:26" ht="34.5" customHeight="1" x14ac:dyDescent="0.35">
      <c r="A18" s="21"/>
      <c r="B18" s="76"/>
      <c r="C18" s="77"/>
      <c r="D18" s="78"/>
      <c r="E18" s="75"/>
      <c r="F18" s="42"/>
      <c r="G18" s="43"/>
      <c r="H18" s="81"/>
      <c r="I18" s="44"/>
      <c r="J18" s="73"/>
      <c r="K18" s="56"/>
      <c r="L18" s="45"/>
      <c r="M18" s="92"/>
      <c r="N18" s="60"/>
      <c r="O18" s="74"/>
      <c r="P18" s="74"/>
      <c r="Q18" s="63"/>
      <c r="R18" s="94"/>
      <c r="S18" s="145">
        <f t="shared" si="0"/>
        <v>0</v>
      </c>
      <c r="T18" s="128"/>
      <c r="U18" s="143">
        <f t="shared" si="1"/>
        <v>0</v>
      </c>
      <c r="V18" s="136"/>
      <c r="W18" s="144">
        <f t="shared" si="2"/>
        <v>0</v>
      </c>
      <c r="X18" s="136"/>
      <c r="Y18" s="137">
        <f t="shared" si="3"/>
        <v>0</v>
      </c>
      <c r="Z18" s="29"/>
    </row>
    <row r="19" spans="1:26" ht="40" customHeight="1" x14ac:dyDescent="0.35">
      <c r="A19" s="21"/>
      <c r="B19" s="76"/>
      <c r="C19" s="77"/>
      <c r="D19" s="78"/>
      <c r="E19" s="75"/>
      <c r="F19" s="42"/>
      <c r="G19" s="43"/>
      <c r="H19" s="81"/>
      <c r="I19" s="44"/>
      <c r="J19" s="73"/>
      <c r="K19" s="56"/>
      <c r="L19" s="45"/>
      <c r="M19" s="92"/>
      <c r="N19" s="60"/>
      <c r="O19" s="74"/>
      <c r="P19" s="74"/>
      <c r="Q19" s="63"/>
      <c r="R19" s="94"/>
      <c r="S19" s="145">
        <f t="shared" si="0"/>
        <v>0</v>
      </c>
      <c r="T19" s="128"/>
      <c r="U19" s="143">
        <f t="shared" si="1"/>
        <v>0</v>
      </c>
      <c r="V19" s="136"/>
      <c r="W19" s="144">
        <f t="shared" si="2"/>
        <v>0</v>
      </c>
      <c r="X19" s="102"/>
      <c r="Y19" s="137">
        <f t="shared" si="3"/>
        <v>0</v>
      </c>
      <c r="Z19" s="29"/>
    </row>
    <row r="20" spans="1:26" x14ac:dyDescent="0.35">
      <c r="R20" s="94"/>
    </row>
    <row r="21" spans="1:26" x14ac:dyDescent="0.35">
      <c r="R21" s="94"/>
    </row>
    <row r="22" spans="1:26" x14ac:dyDescent="0.35">
      <c r="R22" s="94"/>
    </row>
    <row r="23" spans="1:26" x14ac:dyDescent="0.35">
      <c r="R23" s="94"/>
    </row>
    <row r="24" spans="1:26" x14ac:dyDescent="0.35">
      <c r="R24" s="94"/>
    </row>
    <row r="25" spans="1:26" x14ac:dyDescent="0.35">
      <c r="R25" s="94"/>
    </row>
    <row r="26" spans="1:26" x14ac:dyDescent="0.35">
      <c r="R26" s="94"/>
    </row>
    <row r="27" spans="1:26" x14ac:dyDescent="0.35">
      <c r="R27" s="94"/>
    </row>
    <row r="28" spans="1:26" x14ac:dyDescent="0.35">
      <c r="R28" s="94"/>
    </row>
    <row r="29" spans="1:26" x14ac:dyDescent="0.35">
      <c r="R29" s="94"/>
    </row>
    <row r="30" spans="1:26" x14ac:dyDescent="0.35">
      <c r="R30" s="94"/>
    </row>
    <row r="31" spans="1:26" x14ac:dyDescent="0.35">
      <c r="R31" s="94"/>
    </row>
    <row r="32" spans="1:26" x14ac:dyDescent="0.35">
      <c r="R32" s="94"/>
    </row>
    <row r="33" spans="18:18" x14ac:dyDescent="0.35">
      <c r="R33" s="94"/>
    </row>
    <row r="34" spans="18:18" x14ac:dyDescent="0.35">
      <c r="R34" s="94"/>
    </row>
    <row r="35" spans="18:18" x14ac:dyDescent="0.35">
      <c r="R35" s="94"/>
    </row>
    <row r="36" spans="18:18" x14ac:dyDescent="0.35">
      <c r="R36" s="94"/>
    </row>
    <row r="37" spans="18:18" x14ac:dyDescent="0.35">
      <c r="R37" s="94"/>
    </row>
    <row r="38" spans="18:18" x14ac:dyDescent="0.35">
      <c r="R38" s="94"/>
    </row>
    <row r="39" spans="18:18" x14ac:dyDescent="0.35">
      <c r="R39" s="94"/>
    </row>
    <row r="40" spans="18:18" x14ac:dyDescent="0.35">
      <c r="R40" s="94"/>
    </row>
    <row r="41" spans="18:18" x14ac:dyDescent="0.35">
      <c r="R41" s="94"/>
    </row>
    <row r="42" spans="18:18" x14ac:dyDescent="0.35">
      <c r="R42" s="94"/>
    </row>
    <row r="43" spans="18:18" x14ac:dyDescent="0.35">
      <c r="R43" s="94"/>
    </row>
    <row r="44" spans="18:18" x14ac:dyDescent="0.35">
      <c r="R44" s="94"/>
    </row>
    <row r="45" spans="18:18" x14ac:dyDescent="0.35">
      <c r="R45" s="94"/>
    </row>
  </sheetData>
  <mergeCells count="12">
    <mergeCell ref="W3:X3"/>
    <mergeCell ref="Y3:Z3"/>
    <mergeCell ref="A1:D2"/>
    <mergeCell ref="E1:K1"/>
    <mergeCell ref="L1:N1"/>
    <mergeCell ref="O1:Q2"/>
    <mergeCell ref="S1:Z2"/>
    <mergeCell ref="F3:J3"/>
    <mergeCell ref="L3:N3"/>
    <mergeCell ref="P3:Q3"/>
    <mergeCell ref="S3:T3"/>
    <mergeCell ref="U3:V3"/>
  </mergeCells>
  <conditionalFormatting sqref="X19">
    <cfRule type="containsText" dxfId="9" priority="7" operator="containsText" text="Underperformed">
      <formula>NOT(ISERROR(SEARCH("Underperformed",X19)))</formula>
    </cfRule>
    <cfRule type="containsText" dxfId="8" priority="8" operator="containsText" text="Met or exceeded">
      <formula>NOT(ISERROR(SEARCH("Met or exceeded",X19)))</formula>
    </cfRule>
  </conditionalFormatting>
  <conditionalFormatting sqref="V5:V19">
    <cfRule type="containsText" dxfId="7" priority="1" operator="containsText" text="underperformed">
      <formula>NOT(ISERROR(SEARCH("underperformed",V5)))</formula>
    </cfRule>
    <cfRule type="containsText" dxfId="6" priority="6" operator="containsText" text="Met or exceeded">
      <formula>NOT(ISERROR(SEARCH("Met or exceeded",V5)))</formula>
    </cfRule>
  </conditionalFormatting>
  <conditionalFormatting sqref="X5:X19">
    <cfRule type="containsText" dxfId="5" priority="2" operator="containsText" text="underperformed">
      <formula>NOT(ISERROR(SEARCH("underperformed",X5)))</formula>
    </cfRule>
    <cfRule type="containsText" dxfId="4" priority="5" operator="containsText" text="met or exceeded">
      <formula>NOT(ISERROR(SEARCH("met or exceeded",X5)))</formula>
    </cfRule>
  </conditionalFormatting>
  <conditionalFormatting sqref="Z5:Z19">
    <cfRule type="containsText" dxfId="3" priority="3" operator="containsText" text="underperformed">
      <formula>NOT(ISERROR(SEARCH("underperformed",Z5)))</formula>
    </cfRule>
    <cfRule type="containsText" dxfId="2" priority="4" operator="containsText" text="Met or exceeded">
      <formula>NOT(ISERROR(SEARCH("Met or exceeded",Z5)))</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EE56898-95D5-4E4B-B98A-B50685A8DB55}">
          <x14:formula1>
            <xm:f>'Data fields'!$A$3:$A$6</xm:f>
          </x14:formula1>
          <xm:sqref>V5:V9 X5:X9 Z5:Z9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98F6D-C8B1-4A76-BB8B-C4D95C8802AA}">
  <dimension ref="A1:Q19"/>
  <sheetViews>
    <sheetView showGridLines="0" zoomScale="60" zoomScaleNormal="60" workbookViewId="0">
      <selection activeCell="B5" sqref="B5:B9"/>
    </sheetView>
  </sheetViews>
  <sheetFormatPr defaultColWidth="10.6640625" defaultRowHeight="15.5" x14ac:dyDescent="0.35"/>
  <cols>
    <col min="1" max="1" width="5.83203125" style="1" customWidth="1"/>
    <col min="2" max="2" width="15.1640625" style="1" customWidth="1"/>
    <col min="3" max="3" width="4.9140625" style="1" customWidth="1"/>
    <col min="4" max="4" width="20.08203125" style="36" customWidth="1"/>
    <col min="5" max="5" width="27.58203125" style="1" customWidth="1"/>
    <col min="6" max="6" width="21.25" style="1" customWidth="1"/>
    <col min="7" max="7" width="20.4140625" style="1" customWidth="1"/>
    <col min="8" max="8" width="16.1640625" style="1" customWidth="1"/>
    <col min="9" max="9" width="15.83203125" style="1" customWidth="1"/>
    <col min="10" max="10" width="9.83203125" style="1" customWidth="1"/>
    <col min="11" max="11" width="10.25" style="36" customWidth="1"/>
    <col min="12" max="12" width="13.58203125" style="1" customWidth="1"/>
    <col min="13" max="13" width="14.75" style="1" customWidth="1"/>
    <col min="14" max="14" width="21" style="36" customWidth="1"/>
    <col min="15" max="15" width="15.33203125" style="1" customWidth="1"/>
    <col min="16" max="16" width="10.08203125" style="1" customWidth="1"/>
    <col min="17" max="17" width="22.1640625" style="30" customWidth="1"/>
    <col min="18" max="18" width="2.1640625" customWidth="1"/>
    <col min="19" max="19" width="30.5" customWidth="1"/>
    <col min="20" max="20" width="11.6640625" customWidth="1"/>
    <col min="22" max="22" width="12.6640625" customWidth="1"/>
    <col min="23" max="23" width="13.08203125" customWidth="1"/>
    <col min="24" max="24" width="14.1640625" customWidth="1"/>
    <col min="25" max="25" width="11.75" customWidth="1"/>
    <col min="26" max="26" width="13.08203125" customWidth="1"/>
  </cols>
  <sheetData>
    <row r="1" spans="1:17" ht="40" customHeight="1" x14ac:dyDescent="0.35">
      <c r="A1" s="151" t="s">
        <v>68</v>
      </c>
      <c r="B1" s="152"/>
      <c r="C1" s="152"/>
      <c r="D1" s="153"/>
      <c r="E1" s="157" t="s">
        <v>69</v>
      </c>
      <c r="F1" s="158"/>
      <c r="G1" s="158"/>
      <c r="H1" s="158"/>
      <c r="I1" s="158"/>
      <c r="J1" s="158"/>
      <c r="K1" s="159"/>
      <c r="L1" s="157" t="s">
        <v>70</v>
      </c>
      <c r="M1" s="158"/>
      <c r="N1" s="159"/>
      <c r="O1" s="160" t="s">
        <v>71</v>
      </c>
      <c r="P1" s="161"/>
      <c r="Q1" s="162"/>
    </row>
    <row r="2" spans="1:17" x14ac:dyDescent="0.35">
      <c r="A2" s="154"/>
      <c r="B2" s="155"/>
      <c r="C2" s="155"/>
      <c r="D2" s="156"/>
      <c r="E2" s="5"/>
      <c r="F2" s="7" t="s">
        <v>33</v>
      </c>
      <c r="G2" s="8"/>
      <c r="H2" s="8"/>
      <c r="I2" s="8"/>
      <c r="J2" s="8"/>
      <c r="K2" s="31"/>
      <c r="L2" s="8"/>
      <c r="M2" s="8"/>
      <c r="N2" s="31"/>
      <c r="O2" s="163"/>
      <c r="P2" s="164"/>
      <c r="Q2" s="165"/>
    </row>
    <row r="3" spans="1:17" ht="21" customHeight="1" x14ac:dyDescent="0.35">
      <c r="A3" s="4"/>
      <c r="B3" s="9" t="s">
        <v>11</v>
      </c>
      <c r="C3" s="9"/>
      <c r="D3" s="52" t="s">
        <v>15</v>
      </c>
      <c r="E3" s="6" t="s">
        <v>31</v>
      </c>
      <c r="F3" s="169" t="s">
        <v>18</v>
      </c>
      <c r="G3" s="169"/>
      <c r="H3" s="169"/>
      <c r="I3" s="169"/>
      <c r="J3" s="169"/>
      <c r="K3" s="54"/>
      <c r="L3" s="170" t="s">
        <v>17</v>
      </c>
      <c r="M3" s="170"/>
      <c r="N3" s="170"/>
      <c r="O3" s="3" t="s">
        <v>20</v>
      </c>
      <c r="P3" s="171" t="s">
        <v>19</v>
      </c>
      <c r="Q3" s="171"/>
    </row>
    <row r="4" spans="1:17" ht="46.5" customHeight="1" x14ac:dyDescent="0.35">
      <c r="A4" s="48" t="s">
        <v>30</v>
      </c>
      <c r="B4" s="49" t="s">
        <v>34</v>
      </c>
      <c r="C4" s="49" t="s">
        <v>13</v>
      </c>
      <c r="D4" s="53" t="s">
        <v>89</v>
      </c>
      <c r="E4" s="50" t="s">
        <v>32</v>
      </c>
      <c r="F4" s="49" t="s">
        <v>36</v>
      </c>
      <c r="G4" s="49" t="s">
        <v>48</v>
      </c>
      <c r="H4" s="51" t="s">
        <v>88</v>
      </c>
      <c r="I4" s="51" t="s">
        <v>51</v>
      </c>
      <c r="J4" s="41" t="s">
        <v>77</v>
      </c>
      <c r="K4" s="108" t="s">
        <v>23</v>
      </c>
      <c r="L4" s="39" t="s">
        <v>27</v>
      </c>
      <c r="M4" s="40" t="s">
        <v>35</v>
      </c>
      <c r="N4" s="57" t="s">
        <v>22</v>
      </c>
      <c r="O4" s="109" t="s">
        <v>90</v>
      </c>
      <c r="P4" s="38" t="s">
        <v>37</v>
      </c>
      <c r="Q4" s="61" t="s">
        <v>38</v>
      </c>
    </row>
    <row r="5" spans="1:17" ht="44.5" customHeight="1" x14ac:dyDescent="0.35">
      <c r="A5" s="175">
        <v>3.2</v>
      </c>
      <c r="B5" s="178" t="s">
        <v>29</v>
      </c>
      <c r="C5" s="181" t="s">
        <v>3</v>
      </c>
      <c r="D5" s="184" t="s">
        <v>39</v>
      </c>
      <c r="E5" s="187" t="s">
        <v>42</v>
      </c>
      <c r="F5" s="46" t="s">
        <v>53</v>
      </c>
      <c r="G5" s="47" t="s">
        <v>52</v>
      </c>
      <c r="H5" s="81" t="s">
        <v>50</v>
      </c>
      <c r="I5" s="44" t="s">
        <v>50</v>
      </c>
      <c r="J5" s="68">
        <v>650</v>
      </c>
      <c r="K5" s="34" t="s">
        <v>58</v>
      </c>
      <c r="L5" s="64">
        <v>560</v>
      </c>
      <c r="M5" s="88" t="s">
        <v>72</v>
      </c>
      <c r="N5" s="32"/>
      <c r="O5" s="14" t="s">
        <v>8</v>
      </c>
      <c r="P5" s="17" t="s">
        <v>10</v>
      </c>
      <c r="Q5" s="27"/>
    </row>
    <row r="6" spans="1:17" ht="19" customHeight="1" x14ac:dyDescent="0.35">
      <c r="A6" s="176"/>
      <c r="B6" s="179"/>
      <c r="C6" s="182"/>
      <c r="D6" s="185"/>
      <c r="E6" s="188"/>
      <c r="F6" s="11" t="s">
        <v>24</v>
      </c>
      <c r="G6" s="11" t="s">
        <v>55</v>
      </c>
      <c r="H6" s="82">
        <v>2.5000000000000001E-2</v>
      </c>
      <c r="I6" s="12" t="s">
        <v>21</v>
      </c>
      <c r="J6" s="69">
        <v>0.05</v>
      </c>
      <c r="K6" s="55" t="s">
        <v>4</v>
      </c>
      <c r="L6" s="13">
        <v>0.06</v>
      </c>
      <c r="M6" s="89">
        <v>0.12</v>
      </c>
      <c r="N6" s="33" t="s">
        <v>28</v>
      </c>
      <c r="O6" s="14" t="s">
        <v>8</v>
      </c>
      <c r="P6" s="14" t="s">
        <v>8</v>
      </c>
      <c r="Q6" s="28"/>
    </row>
    <row r="7" spans="1:17" ht="19" customHeight="1" x14ac:dyDescent="0.35">
      <c r="A7" s="176"/>
      <c r="B7" s="179"/>
      <c r="C7" s="182"/>
      <c r="D7" s="185"/>
      <c r="E7" s="188"/>
      <c r="F7" s="10" t="s">
        <v>25</v>
      </c>
      <c r="G7" s="10"/>
      <c r="H7" s="83">
        <v>0.1</v>
      </c>
      <c r="I7" s="15" t="s">
        <v>16</v>
      </c>
      <c r="J7" s="69">
        <v>0.1</v>
      </c>
      <c r="K7" s="34" t="s">
        <v>4</v>
      </c>
      <c r="L7" s="16">
        <v>0.12</v>
      </c>
      <c r="M7" s="89">
        <v>0.18</v>
      </c>
      <c r="N7" s="58" t="s">
        <v>66</v>
      </c>
      <c r="O7" s="17" t="s">
        <v>8</v>
      </c>
      <c r="P7" s="17" t="s">
        <v>10</v>
      </c>
      <c r="Q7" s="28"/>
    </row>
    <row r="8" spans="1:17" ht="19" customHeight="1" x14ac:dyDescent="0.35">
      <c r="A8" s="176"/>
      <c r="B8" s="179"/>
      <c r="C8" s="182"/>
      <c r="D8" s="185"/>
      <c r="E8" s="188"/>
      <c r="F8" s="10" t="s">
        <v>26</v>
      </c>
      <c r="G8" s="10"/>
      <c r="H8" s="83">
        <v>0.1</v>
      </c>
      <c r="I8" s="15" t="s">
        <v>16</v>
      </c>
      <c r="J8" s="69">
        <v>0.1</v>
      </c>
      <c r="K8" s="34" t="s">
        <v>4</v>
      </c>
      <c r="L8" s="16">
        <v>0.13</v>
      </c>
      <c r="M8" s="89">
        <v>0.21</v>
      </c>
      <c r="N8" s="58" t="s">
        <v>67</v>
      </c>
      <c r="O8" s="17" t="s">
        <v>10</v>
      </c>
      <c r="P8" s="17" t="s">
        <v>10</v>
      </c>
      <c r="Q8" s="28"/>
    </row>
    <row r="9" spans="1:17" ht="19" customHeight="1" x14ac:dyDescent="0.35">
      <c r="A9" s="177"/>
      <c r="B9" s="180"/>
      <c r="C9" s="183"/>
      <c r="D9" s="186"/>
      <c r="E9" s="189"/>
      <c r="F9" s="24" t="s">
        <v>7</v>
      </c>
      <c r="G9" s="24"/>
      <c r="H9" s="84" t="s">
        <v>14</v>
      </c>
      <c r="I9" s="15" t="s">
        <v>16</v>
      </c>
      <c r="J9" s="70" t="s">
        <v>6</v>
      </c>
      <c r="K9" s="34" t="s">
        <v>5</v>
      </c>
      <c r="L9" s="18" t="s">
        <v>14</v>
      </c>
      <c r="M9" s="90" t="s">
        <v>72</v>
      </c>
      <c r="N9" s="59" t="s">
        <v>76</v>
      </c>
      <c r="O9" s="21" t="s">
        <v>9</v>
      </c>
      <c r="P9" s="21" t="s">
        <v>9</v>
      </c>
      <c r="Q9" s="28"/>
    </row>
    <row r="10" spans="1:17" ht="5" customHeight="1" x14ac:dyDescent="0.35">
      <c r="A10" s="10"/>
      <c r="B10" s="19"/>
      <c r="C10" s="20"/>
      <c r="D10" s="78"/>
      <c r="E10" s="24"/>
      <c r="F10" s="24"/>
      <c r="G10" s="24"/>
      <c r="H10" s="85"/>
      <c r="I10" s="24"/>
      <c r="J10" s="71"/>
      <c r="K10" s="34"/>
      <c r="L10" s="21"/>
      <c r="M10" s="91"/>
      <c r="N10" s="34"/>
      <c r="O10" s="21"/>
      <c r="P10" s="21"/>
      <c r="Q10" s="28"/>
    </row>
    <row r="11" spans="1:17" ht="44.5" customHeight="1" x14ac:dyDescent="0.35">
      <c r="A11" s="175">
        <v>3.2</v>
      </c>
      <c r="B11" s="178" t="s">
        <v>29</v>
      </c>
      <c r="C11" s="181" t="s">
        <v>3</v>
      </c>
      <c r="D11" s="184" t="s">
        <v>40</v>
      </c>
      <c r="E11" s="187" t="s">
        <v>41</v>
      </c>
      <c r="F11" s="46" t="s">
        <v>54</v>
      </c>
      <c r="G11" s="46" t="s">
        <v>49</v>
      </c>
      <c r="H11" s="81" t="s">
        <v>50</v>
      </c>
      <c r="I11" s="44" t="s">
        <v>50</v>
      </c>
      <c r="J11" s="68">
        <v>2200</v>
      </c>
      <c r="K11" s="34" t="s">
        <v>58</v>
      </c>
      <c r="L11" s="45">
        <v>1058</v>
      </c>
      <c r="M11" s="92" t="s">
        <v>72</v>
      </c>
      <c r="N11" s="56"/>
      <c r="O11" s="14" t="s">
        <v>8</v>
      </c>
      <c r="P11" s="17" t="s">
        <v>10</v>
      </c>
      <c r="Q11" s="62"/>
    </row>
    <row r="12" spans="1:17" ht="22.5" customHeight="1" x14ac:dyDescent="0.35">
      <c r="A12" s="176"/>
      <c r="B12" s="179"/>
      <c r="C12" s="182"/>
      <c r="D12" s="185"/>
      <c r="E12" s="188"/>
      <c r="F12" s="11" t="s">
        <v>1</v>
      </c>
      <c r="G12" s="11" t="s">
        <v>55</v>
      </c>
      <c r="H12" s="82">
        <v>2.5000000000000001E-2</v>
      </c>
      <c r="I12" s="12" t="s">
        <v>21</v>
      </c>
      <c r="J12" s="69">
        <v>0.05</v>
      </c>
      <c r="K12" s="55" t="s">
        <v>4</v>
      </c>
      <c r="L12" s="13">
        <v>0.06</v>
      </c>
      <c r="M12" s="89">
        <v>0.08</v>
      </c>
      <c r="N12" s="33" t="s">
        <v>28</v>
      </c>
      <c r="O12" s="14" t="s">
        <v>8</v>
      </c>
      <c r="P12" s="14" t="s">
        <v>8</v>
      </c>
      <c r="Q12" s="28"/>
    </row>
    <row r="13" spans="1:17" ht="22.5" customHeight="1" x14ac:dyDescent="0.35">
      <c r="A13" s="176"/>
      <c r="B13" s="179"/>
      <c r="C13" s="182"/>
      <c r="D13" s="185"/>
      <c r="E13" s="188"/>
      <c r="F13" s="10" t="s">
        <v>2</v>
      </c>
      <c r="G13" s="10"/>
      <c r="H13" s="83">
        <v>0.1</v>
      </c>
      <c r="I13" s="15" t="s">
        <v>16</v>
      </c>
      <c r="J13" s="69">
        <v>0.1</v>
      </c>
      <c r="K13" s="34" t="s">
        <v>4</v>
      </c>
      <c r="L13" s="16">
        <v>0.12</v>
      </c>
      <c r="M13" s="89">
        <v>0.22</v>
      </c>
      <c r="N13" s="58" t="s">
        <v>66</v>
      </c>
      <c r="O13" s="17" t="s">
        <v>8</v>
      </c>
      <c r="P13" s="17" t="s">
        <v>10</v>
      </c>
      <c r="Q13" s="29"/>
    </row>
    <row r="14" spans="1:17" ht="22.5" customHeight="1" x14ac:dyDescent="0.35">
      <c r="A14" s="176"/>
      <c r="B14" s="179"/>
      <c r="C14" s="182"/>
      <c r="D14" s="185"/>
      <c r="E14" s="188"/>
      <c r="F14" s="10" t="s">
        <v>12</v>
      </c>
      <c r="G14" s="10"/>
      <c r="H14" s="83">
        <v>0.1</v>
      </c>
      <c r="I14" s="15" t="s">
        <v>16</v>
      </c>
      <c r="J14" s="69">
        <v>0.1</v>
      </c>
      <c r="K14" s="34" t="s">
        <v>4</v>
      </c>
      <c r="L14" s="16">
        <v>0.15</v>
      </c>
      <c r="M14" s="89">
        <v>0.34</v>
      </c>
      <c r="N14" s="58" t="s">
        <v>67</v>
      </c>
      <c r="O14" s="17" t="s">
        <v>10</v>
      </c>
      <c r="P14" s="17" t="s">
        <v>10</v>
      </c>
      <c r="Q14" s="29"/>
    </row>
    <row r="15" spans="1:17" ht="22.5" customHeight="1" x14ac:dyDescent="0.35">
      <c r="A15" s="177"/>
      <c r="B15" s="180"/>
      <c r="C15" s="183"/>
      <c r="D15" s="186"/>
      <c r="E15" s="189"/>
      <c r="F15" s="24" t="s">
        <v>7</v>
      </c>
      <c r="G15" s="24"/>
      <c r="H15" s="84" t="s">
        <v>14</v>
      </c>
      <c r="I15" s="15" t="s">
        <v>16</v>
      </c>
      <c r="J15" s="70" t="s">
        <v>6</v>
      </c>
      <c r="K15" s="34" t="s">
        <v>5</v>
      </c>
      <c r="L15" s="18" t="s">
        <v>14</v>
      </c>
      <c r="M15" s="90" t="s">
        <v>72</v>
      </c>
      <c r="N15" s="59" t="s">
        <v>76</v>
      </c>
      <c r="O15" s="21" t="s">
        <v>9</v>
      </c>
      <c r="P15" s="21" t="s">
        <v>9</v>
      </c>
      <c r="Q15" s="29"/>
    </row>
    <row r="16" spans="1:17" ht="5.5" customHeight="1" x14ac:dyDescent="0.35">
      <c r="A16" s="22"/>
      <c r="B16" s="22"/>
      <c r="C16" s="22"/>
      <c r="D16" s="35"/>
      <c r="E16" s="22"/>
      <c r="F16" s="22"/>
      <c r="G16" s="22"/>
      <c r="H16" s="86"/>
      <c r="I16" s="22"/>
      <c r="J16" s="72"/>
      <c r="K16" s="35"/>
      <c r="L16" s="22"/>
      <c r="M16" s="93"/>
      <c r="N16" s="35"/>
      <c r="O16" s="22"/>
      <c r="P16" s="22"/>
      <c r="Q16" s="29"/>
    </row>
    <row r="17" spans="1:17" ht="19.5" customHeight="1" x14ac:dyDescent="0.35">
      <c r="A17" s="175">
        <v>7.2</v>
      </c>
      <c r="B17" s="190" t="s">
        <v>47</v>
      </c>
      <c r="C17" s="191" t="s">
        <v>45</v>
      </c>
      <c r="D17" s="192" t="s">
        <v>44</v>
      </c>
      <c r="E17" s="193" t="s">
        <v>43</v>
      </c>
      <c r="F17" s="10" t="s">
        <v>46</v>
      </c>
      <c r="G17" s="10"/>
      <c r="H17" s="87" t="s">
        <v>50</v>
      </c>
      <c r="I17" s="25" t="s">
        <v>50</v>
      </c>
      <c r="J17" s="69" t="s">
        <v>60</v>
      </c>
      <c r="K17" s="34" t="s">
        <v>58</v>
      </c>
      <c r="L17" s="18" t="s">
        <v>62</v>
      </c>
      <c r="M17" s="90" t="s">
        <v>62</v>
      </c>
      <c r="N17" s="37" t="s">
        <v>64</v>
      </c>
      <c r="O17" s="21" t="s">
        <v>9</v>
      </c>
      <c r="P17" s="21" t="s">
        <v>9</v>
      </c>
      <c r="Q17" s="29"/>
    </row>
    <row r="18" spans="1:17" ht="34.5" customHeight="1" x14ac:dyDescent="0.35">
      <c r="A18" s="176"/>
      <c r="B18" s="190"/>
      <c r="C18" s="191"/>
      <c r="D18" s="192"/>
      <c r="E18" s="193"/>
      <c r="F18" s="42" t="s">
        <v>56</v>
      </c>
      <c r="G18" s="43"/>
      <c r="H18" s="81" t="s">
        <v>50</v>
      </c>
      <c r="I18" s="44" t="s">
        <v>50</v>
      </c>
      <c r="J18" s="73" t="s">
        <v>61</v>
      </c>
      <c r="K18" s="56" t="s">
        <v>58</v>
      </c>
      <c r="L18" s="45" t="s">
        <v>62</v>
      </c>
      <c r="M18" s="92" t="s">
        <v>62</v>
      </c>
      <c r="N18" s="60" t="s">
        <v>64</v>
      </c>
      <c r="O18" s="74" t="s">
        <v>9</v>
      </c>
      <c r="P18" s="74" t="s">
        <v>9</v>
      </c>
      <c r="Q18" s="63"/>
    </row>
    <row r="19" spans="1:17" ht="40" customHeight="1" x14ac:dyDescent="0.35">
      <c r="A19" s="177"/>
      <c r="B19" s="190"/>
      <c r="C19" s="191"/>
      <c r="D19" s="192"/>
      <c r="E19" s="193"/>
      <c r="F19" s="42" t="s">
        <v>57</v>
      </c>
      <c r="G19" s="43"/>
      <c r="H19" s="81" t="s">
        <v>50</v>
      </c>
      <c r="I19" s="44" t="s">
        <v>50</v>
      </c>
      <c r="J19" s="73" t="s">
        <v>59</v>
      </c>
      <c r="K19" s="56" t="s">
        <v>58</v>
      </c>
      <c r="L19" s="45" t="s">
        <v>63</v>
      </c>
      <c r="M19" s="92" t="s">
        <v>63</v>
      </c>
      <c r="N19" s="60" t="s">
        <v>65</v>
      </c>
      <c r="O19" s="74" t="s">
        <v>9</v>
      </c>
      <c r="P19" s="74" t="s">
        <v>9</v>
      </c>
      <c r="Q19" s="63"/>
    </row>
  </sheetData>
  <mergeCells count="22">
    <mergeCell ref="A11:A15"/>
    <mergeCell ref="B11:B15"/>
    <mergeCell ref="C11:C15"/>
    <mergeCell ref="D11:D15"/>
    <mergeCell ref="E11:E15"/>
    <mergeCell ref="A17:A19"/>
    <mergeCell ref="B17:B19"/>
    <mergeCell ref="C17:C19"/>
    <mergeCell ref="D17:D19"/>
    <mergeCell ref="E17:E19"/>
    <mergeCell ref="A5:A9"/>
    <mergeCell ref="B5:B9"/>
    <mergeCell ref="C5:C9"/>
    <mergeCell ref="D5:D9"/>
    <mergeCell ref="E5:E9"/>
    <mergeCell ref="A1:D2"/>
    <mergeCell ref="E1:K1"/>
    <mergeCell ref="L1:N1"/>
    <mergeCell ref="O1:Q2"/>
    <mergeCell ref="F3:J3"/>
    <mergeCell ref="L3:N3"/>
    <mergeCell ref="P3:Q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787CF-768B-4471-9BF1-DE027529A4C5}">
  <dimension ref="A1:Z45"/>
  <sheetViews>
    <sheetView showGridLines="0" zoomScale="60" zoomScaleNormal="60" workbookViewId="0">
      <selection activeCell="V19" sqref="V19"/>
    </sheetView>
  </sheetViews>
  <sheetFormatPr defaultColWidth="10.6640625" defaultRowHeight="15.5" x14ac:dyDescent="0.35"/>
  <cols>
    <col min="1" max="1" width="5.83203125" style="1" customWidth="1"/>
    <col min="2" max="2" width="15.1640625" style="1" customWidth="1"/>
    <col min="3" max="3" width="4.9140625" style="1" customWidth="1"/>
    <col min="4" max="4" width="20.08203125" style="36" customWidth="1"/>
    <col min="5" max="5" width="27.58203125" style="1" customWidth="1"/>
    <col min="6" max="6" width="21.25" style="1" customWidth="1"/>
    <col min="7" max="7" width="20.4140625" style="1" customWidth="1"/>
    <col min="8" max="8" width="16.1640625" style="1" customWidth="1"/>
    <col min="9" max="9" width="15.83203125" style="1" customWidth="1"/>
    <col min="10" max="10" width="8.33203125" style="1" customWidth="1"/>
    <col min="11" max="11" width="10.25" style="36" customWidth="1"/>
    <col min="12" max="12" width="13.58203125" style="1" customWidth="1"/>
    <col min="13" max="13" width="13.75" style="1" customWidth="1"/>
    <col min="14" max="14" width="21" style="36" customWidth="1"/>
    <col min="15" max="15" width="15.33203125" style="1" customWidth="1"/>
    <col min="16" max="16" width="10.08203125" style="1" customWidth="1"/>
    <col min="17" max="17" width="22.1640625" style="30" customWidth="1"/>
    <col min="18" max="18" width="2.1640625" style="23" customWidth="1"/>
    <col min="19" max="19" width="30.5" style="121" customWidth="1"/>
    <col min="20" max="20" width="11.6640625" style="122" customWidth="1"/>
    <col min="21" max="21" width="10.6640625" style="98"/>
    <col min="22" max="22" width="12.6640625" style="30" customWidth="1"/>
    <col min="23" max="23" width="13.08203125" customWidth="1"/>
    <col min="24" max="24" width="13.58203125" customWidth="1"/>
    <col min="25" max="25" width="11.75" style="67" customWidth="1"/>
    <col min="26" max="26" width="13.08203125" style="30" customWidth="1"/>
  </cols>
  <sheetData>
    <row r="1" spans="1:26" ht="40" customHeight="1" x14ac:dyDescent="0.35">
      <c r="A1" s="151" t="s">
        <v>68</v>
      </c>
      <c r="B1" s="152"/>
      <c r="C1" s="152"/>
      <c r="D1" s="153"/>
      <c r="E1" s="157" t="s">
        <v>69</v>
      </c>
      <c r="F1" s="158"/>
      <c r="G1" s="158"/>
      <c r="H1" s="158"/>
      <c r="I1" s="158"/>
      <c r="J1" s="158"/>
      <c r="K1" s="159"/>
      <c r="L1" s="157" t="s">
        <v>70</v>
      </c>
      <c r="M1" s="158"/>
      <c r="N1" s="159"/>
      <c r="O1" s="160" t="s">
        <v>71</v>
      </c>
      <c r="P1" s="161"/>
      <c r="Q1" s="162"/>
      <c r="R1" s="26"/>
      <c r="S1" s="166" t="s">
        <v>81</v>
      </c>
      <c r="T1" s="167"/>
      <c r="U1" s="167"/>
      <c r="V1" s="167"/>
      <c r="W1" s="167"/>
      <c r="X1" s="167"/>
      <c r="Y1" s="167"/>
      <c r="Z1" s="168"/>
    </row>
    <row r="2" spans="1:26" x14ac:dyDescent="0.35">
      <c r="A2" s="154"/>
      <c r="B2" s="155"/>
      <c r="C2" s="155"/>
      <c r="D2" s="156"/>
      <c r="E2" s="5"/>
      <c r="F2" s="7" t="s">
        <v>33</v>
      </c>
      <c r="G2" s="8"/>
      <c r="H2" s="8"/>
      <c r="I2" s="8"/>
      <c r="J2" s="8"/>
      <c r="K2" s="31"/>
      <c r="L2" s="8"/>
      <c r="M2" s="8"/>
      <c r="N2" s="31"/>
      <c r="O2" s="163"/>
      <c r="P2" s="164"/>
      <c r="Q2" s="165"/>
      <c r="S2" s="167"/>
      <c r="T2" s="167"/>
      <c r="U2" s="167"/>
      <c r="V2" s="167"/>
      <c r="W2" s="167"/>
      <c r="X2" s="167"/>
      <c r="Y2" s="167"/>
      <c r="Z2" s="168"/>
    </row>
    <row r="3" spans="1:26" ht="21" customHeight="1" x14ac:dyDescent="0.35">
      <c r="A3" s="4"/>
      <c r="B3" s="9" t="s">
        <v>11</v>
      </c>
      <c r="C3" s="9"/>
      <c r="D3" s="52" t="s">
        <v>15</v>
      </c>
      <c r="E3" s="6" t="s">
        <v>31</v>
      </c>
      <c r="F3" s="169" t="s">
        <v>18</v>
      </c>
      <c r="G3" s="169"/>
      <c r="H3" s="169"/>
      <c r="I3" s="169"/>
      <c r="J3" s="169"/>
      <c r="K3" s="54"/>
      <c r="L3" s="170" t="s">
        <v>17</v>
      </c>
      <c r="M3" s="170"/>
      <c r="N3" s="170"/>
      <c r="O3" s="3" t="s">
        <v>20</v>
      </c>
      <c r="P3" s="171" t="s">
        <v>19</v>
      </c>
      <c r="Q3" s="171"/>
      <c r="R3" s="94"/>
      <c r="S3" s="172" t="s">
        <v>73</v>
      </c>
      <c r="T3" s="173"/>
      <c r="U3" s="149" t="s">
        <v>82</v>
      </c>
      <c r="V3" s="174"/>
      <c r="W3" s="148" t="s">
        <v>83</v>
      </c>
      <c r="X3" s="148"/>
      <c r="Y3" s="149" t="s">
        <v>92</v>
      </c>
      <c r="Z3" s="150"/>
    </row>
    <row r="4" spans="1:26" ht="46.5" customHeight="1" x14ac:dyDescent="0.35">
      <c r="A4" s="48" t="s">
        <v>30</v>
      </c>
      <c r="B4" s="49" t="s">
        <v>34</v>
      </c>
      <c r="C4" s="49" t="s">
        <v>13</v>
      </c>
      <c r="D4" s="53" t="s">
        <v>89</v>
      </c>
      <c r="E4" s="50" t="s">
        <v>32</v>
      </c>
      <c r="F4" s="49" t="s">
        <v>36</v>
      </c>
      <c r="G4" s="49" t="s">
        <v>48</v>
      </c>
      <c r="H4" s="51" t="s">
        <v>88</v>
      </c>
      <c r="I4" s="51" t="s">
        <v>51</v>
      </c>
      <c r="J4" s="41" t="s">
        <v>77</v>
      </c>
      <c r="K4" s="108" t="s">
        <v>23</v>
      </c>
      <c r="L4" s="39" t="s">
        <v>27</v>
      </c>
      <c r="M4" s="40" t="s">
        <v>35</v>
      </c>
      <c r="N4" s="57" t="s">
        <v>22</v>
      </c>
      <c r="O4" s="109" t="s">
        <v>90</v>
      </c>
      <c r="P4" s="38" t="s">
        <v>37</v>
      </c>
      <c r="Q4" s="61" t="s">
        <v>38</v>
      </c>
      <c r="R4" s="94"/>
      <c r="S4" s="123" t="s">
        <v>91</v>
      </c>
      <c r="T4" s="124" t="s">
        <v>84</v>
      </c>
      <c r="U4" s="114" t="s">
        <v>85</v>
      </c>
      <c r="V4" s="106"/>
      <c r="W4" s="107" t="s">
        <v>86</v>
      </c>
      <c r="X4" s="105"/>
      <c r="Y4" s="103" t="s">
        <v>87</v>
      </c>
      <c r="Z4" s="104"/>
    </row>
    <row r="5" spans="1:26" ht="44.5" customHeight="1" x14ac:dyDescent="0.35">
      <c r="A5" s="175">
        <v>3.2</v>
      </c>
      <c r="B5" s="178" t="s">
        <v>29</v>
      </c>
      <c r="C5" s="181" t="s">
        <v>3</v>
      </c>
      <c r="D5" s="184" t="s">
        <v>39</v>
      </c>
      <c r="E5" s="187" t="s">
        <v>42</v>
      </c>
      <c r="F5" s="46" t="s">
        <v>53</v>
      </c>
      <c r="G5" s="47" t="s">
        <v>52</v>
      </c>
      <c r="H5" s="81" t="s">
        <v>50</v>
      </c>
      <c r="I5" s="44" t="s">
        <v>50</v>
      </c>
      <c r="J5" s="68">
        <v>650</v>
      </c>
      <c r="K5" s="34" t="s">
        <v>58</v>
      </c>
      <c r="L5" s="64">
        <v>560</v>
      </c>
      <c r="M5" s="88" t="s">
        <v>72</v>
      </c>
      <c r="N5" s="32"/>
      <c r="O5" s="14" t="s">
        <v>8</v>
      </c>
      <c r="P5" s="17" t="s">
        <v>10</v>
      </c>
      <c r="Q5" s="27"/>
      <c r="R5" s="94"/>
      <c r="S5" s="115" t="str">
        <f t="shared" ref="S5:S19" si="0">F5</f>
        <v xml:space="preserve">Number of unique individuals residing in rural areas and were clients of the organization during the reporting period
</v>
      </c>
      <c r="T5" s="125">
        <v>678</v>
      </c>
      <c r="U5" s="110">
        <f t="shared" ref="U5:U19" si="1">J5</f>
        <v>650</v>
      </c>
      <c r="V5" s="79" t="s">
        <v>75</v>
      </c>
      <c r="W5" s="110" t="str">
        <f t="shared" ref="W5:W19" si="2">H5</f>
        <v>NA - Output</v>
      </c>
      <c r="X5" s="99" t="s">
        <v>72</v>
      </c>
      <c r="Y5" s="112" t="str">
        <f t="shared" ref="Y5:Y19" si="3">M5</f>
        <v>NA</v>
      </c>
      <c r="Z5" s="96" t="s">
        <v>72</v>
      </c>
    </row>
    <row r="6" spans="1:26" ht="19" customHeight="1" x14ac:dyDescent="0.35">
      <c r="A6" s="176"/>
      <c r="B6" s="179"/>
      <c r="C6" s="182"/>
      <c r="D6" s="185"/>
      <c r="E6" s="188"/>
      <c r="F6" s="11" t="s">
        <v>24</v>
      </c>
      <c r="G6" s="11" t="s">
        <v>55</v>
      </c>
      <c r="H6" s="82">
        <v>2.5000000000000001E-2</v>
      </c>
      <c r="I6" s="12" t="s">
        <v>21</v>
      </c>
      <c r="J6" s="69">
        <v>0.05</v>
      </c>
      <c r="K6" s="55" t="s">
        <v>4</v>
      </c>
      <c r="L6" s="13">
        <v>0.06</v>
      </c>
      <c r="M6" s="89">
        <v>0.12</v>
      </c>
      <c r="N6" s="33" t="s">
        <v>28</v>
      </c>
      <c r="O6" s="14" t="s">
        <v>8</v>
      </c>
      <c r="P6" s="14" t="s">
        <v>8</v>
      </c>
      <c r="Q6" s="28"/>
      <c r="R6" s="95"/>
      <c r="S6" s="116" t="str">
        <f t="shared" si="0"/>
        <v>Infant mortality rate</v>
      </c>
      <c r="T6" s="126">
        <v>0.04</v>
      </c>
      <c r="U6" s="111">
        <f t="shared" si="1"/>
        <v>0.05</v>
      </c>
      <c r="V6" s="80" t="s">
        <v>74</v>
      </c>
      <c r="W6" s="111">
        <f t="shared" si="2"/>
        <v>2.5000000000000001E-2</v>
      </c>
      <c r="X6" s="100" t="s">
        <v>74</v>
      </c>
      <c r="Y6" s="113">
        <f t="shared" si="3"/>
        <v>0.12</v>
      </c>
      <c r="Z6" s="79" t="s">
        <v>75</v>
      </c>
    </row>
    <row r="7" spans="1:26" ht="19" customHeight="1" x14ac:dyDescent="0.35">
      <c r="A7" s="176"/>
      <c r="B7" s="179"/>
      <c r="C7" s="182"/>
      <c r="D7" s="185"/>
      <c r="E7" s="188"/>
      <c r="F7" s="10" t="s">
        <v>25</v>
      </c>
      <c r="G7" s="10"/>
      <c r="H7" s="83">
        <v>0.1</v>
      </c>
      <c r="I7" s="15" t="s">
        <v>16</v>
      </c>
      <c r="J7" s="69">
        <v>0.1</v>
      </c>
      <c r="K7" s="34" t="s">
        <v>4</v>
      </c>
      <c r="L7" s="16">
        <v>0.12</v>
      </c>
      <c r="M7" s="89">
        <v>0.18</v>
      </c>
      <c r="N7" s="58" t="s">
        <v>66</v>
      </c>
      <c r="O7" s="17" t="s">
        <v>8</v>
      </c>
      <c r="P7" s="17" t="s">
        <v>10</v>
      </c>
      <c r="Q7" s="28"/>
      <c r="R7" s="95"/>
      <c r="S7" s="117" t="str">
        <f t="shared" si="0"/>
        <v>Infant infection rate</v>
      </c>
      <c r="T7" s="127">
        <v>0.11</v>
      </c>
      <c r="U7" s="111">
        <f t="shared" si="1"/>
        <v>0.1</v>
      </c>
      <c r="V7" s="79" t="s">
        <v>75</v>
      </c>
      <c r="W7" s="111">
        <f t="shared" si="2"/>
        <v>0.1</v>
      </c>
      <c r="X7" s="100" t="s">
        <v>74</v>
      </c>
      <c r="Y7" s="113">
        <f t="shared" si="3"/>
        <v>0.18</v>
      </c>
      <c r="Z7" s="79" t="s">
        <v>75</v>
      </c>
    </row>
    <row r="8" spans="1:26" ht="19" customHeight="1" x14ac:dyDescent="0.35">
      <c r="A8" s="176"/>
      <c r="B8" s="179"/>
      <c r="C8" s="182"/>
      <c r="D8" s="185"/>
      <c r="E8" s="188"/>
      <c r="F8" s="10" t="s">
        <v>26</v>
      </c>
      <c r="G8" s="10"/>
      <c r="H8" s="83">
        <v>0.1</v>
      </c>
      <c r="I8" s="15" t="s">
        <v>16</v>
      </c>
      <c r="J8" s="69">
        <v>0.1</v>
      </c>
      <c r="K8" s="34" t="s">
        <v>4</v>
      </c>
      <c r="L8" s="16">
        <v>0.13</v>
      </c>
      <c r="M8" s="89">
        <v>0.21</v>
      </c>
      <c r="N8" s="58" t="s">
        <v>67</v>
      </c>
      <c r="O8" s="17" t="s">
        <v>10</v>
      </c>
      <c r="P8" s="17" t="s">
        <v>10</v>
      </c>
      <c r="Q8" s="28"/>
      <c r="R8" s="95"/>
      <c r="S8" s="117" t="str">
        <f t="shared" si="0"/>
        <v>Maternal infection rate</v>
      </c>
      <c r="T8" s="127">
        <v>0.1</v>
      </c>
      <c r="U8" s="111">
        <f t="shared" si="1"/>
        <v>0.1</v>
      </c>
      <c r="V8" s="79" t="s">
        <v>75</v>
      </c>
      <c r="W8" s="111">
        <f t="shared" si="2"/>
        <v>0.1</v>
      </c>
      <c r="X8" s="101" t="s">
        <v>75</v>
      </c>
      <c r="Y8" s="113">
        <f t="shared" si="3"/>
        <v>0.21</v>
      </c>
      <c r="Z8" s="79" t="s">
        <v>75</v>
      </c>
    </row>
    <row r="9" spans="1:26" ht="19" customHeight="1" x14ac:dyDescent="0.35">
      <c r="A9" s="177"/>
      <c r="B9" s="180"/>
      <c r="C9" s="183"/>
      <c r="D9" s="186"/>
      <c r="E9" s="189"/>
      <c r="F9" s="24" t="s">
        <v>7</v>
      </c>
      <c r="G9" s="24"/>
      <c r="H9" s="84" t="s">
        <v>14</v>
      </c>
      <c r="I9" s="15" t="s">
        <v>16</v>
      </c>
      <c r="J9" s="70" t="s">
        <v>6</v>
      </c>
      <c r="K9" s="34" t="s">
        <v>5</v>
      </c>
      <c r="L9" s="18" t="s">
        <v>14</v>
      </c>
      <c r="M9" s="90" t="s">
        <v>72</v>
      </c>
      <c r="N9" s="59" t="s">
        <v>76</v>
      </c>
      <c r="O9" s="21" t="s">
        <v>9</v>
      </c>
      <c r="P9" s="21" t="s">
        <v>9</v>
      </c>
      <c r="Q9" s="28"/>
      <c r="R9" s="95"/>
      <c r="S9" s="118" t="str">
        <f t="shared" si="0"/>
        <v>Stay length</v>
      </c>
      <c r="T9" s="128">
        <v>3</v>
      </c>
      <c r="U9" s="110" t="str">
        <f t="shared" si="1"/>
        <v>1 week</v>
      </c>
      <c r="V9" s="79" t="s">
        <v>75</v>
      </c>
      <c r="W9" s="110" t="str">
        <f t="shared" si="2"/>
        <v>3 days</v>
      </c>
      <c r="X9" s="101" t="s">
        <v>75</v>
      </c>
      <c r="Y9" s="112" t="str">
        <f t="shared" si="3"/>
        <v>NA</v>
      </c>
      <c r="Z9" s="97" t="s">
        <v>72</v>
      </c>
    </row>
    <row r="10" spans="1:26" ht="5" customHeight="1" x14ac:dyDescent="0.35">
      <c r="A10" s="10"/>
      <c r="B10" s="19"/>
      <c r="C10" s="20"/>
      <c r="D10" s="66"/>
      <c r="E10" s="24"/>
      <c r="F10" s="24"/>
      <c r="G10" s="24"/>
      <c r="H10" s="85"/>
      <c r="I10" s="24"/>
      <c r="J10" s="71"/>
      <c r="K10" s="34"/>
      <c r="L10" s="21"/>
      <c r="M10" s="91"/>
      <c r="N10" s="34"/>
      <c r="O10" s="21"/>
      <c r="P10" s="21"/>
      <c r="Q10" s="28"/>
      <c r="R10" s="95"/>
      <c r="S10" s="118"/>
      <c r="T10" s="129"/>
      <c r="U10" s="130"/>
      <c r="V10" s="131"/>
      <c r="W10" s="130"/>
      <c r="X10" s="132"/>
      <c r="Y10" s="133"/>
      <c r="Z10" s="97"/>
    </row>
    <row r="11" spans="1:26" ht="44.5" customHeight="1" x14ac:dyDescent="0.35">
      <c r="A11" s="175">
        <v>3.2</v>
      </c>
      <c r="B11" s="178" t="s">
        <v>29</v>
      </c>
      <c r="C11" s="181" t="s">
        <v>3</v>
      </c>
      <c r="D11" s="184" t="s">
        <v>40</v>
      </c>
      <c r="E11" s="187" t="s">
        <v>41</v>
      </c>
      <c r="F11" s="46" t="s">
        <v>54</v>
      </c>
      <c r="G11" s="46" t="s">
        <v>49</v>
      </c>
      <c r="H11" s="81" t="s">
        <v>50</v>
      </c>
      <c r="I11" s="44" t="s">
        <v>50</v>
      </c>
      <c r="J11" s="68">
        <v>2200</v>
      </c>
      <c r="K11" s="34" t="s">
        <v>58</v>
      </c>
      <c r="L11" s="45">
        <v>1058</v>
      </c>
      <c r="M11" s="92" t="s">
        <v>72</v>
      </c>
      <c r="N11" s="56"/>
      <c r="O11" s="14" t="s">
        <v>8</v>
      </c>
      <c r="P11" s="17" t="s">
        <v>10</v>
      </c>
      <c r="Q11" s="62"/>
      <c r="R11" s="95"/>
      <c r="S11" s="115" t="str">
        <f t="shared" si="0"/>
        <v xml:space="preserve">Number of unique individuals residing in urban areas and were clients of the organization during the reporting period
</v>
      </c>
      <c r="T11" s="125">
        <v>1945</v>
      </c>
      <c r="U11" s="110">
        <f t="shared" si="1"/>
        <v>2200</v>
      </c>
      <c r="V11" s="80" t="s">
        <v>74</v>
      </c>
      <c r="W11" s="110" t="str">
        <f t="shared" si="2"/>
        <v>NA - Output</v>
      </c>
      <c r="X11" s="99" t="s">
        <v>72</v>
      </c>
      <c r="Y11" s="112" t="str">
        <f t="shared" si="3"/>
        <v>NA</v>
      </c>
      <c r="Z11" s="96" t="s">
        <v>72</v>
      </c>
    </row>
    <row r="12" spans="1:26" ht="22.5" customHeight="1" x14ac:dyDescent="0.35">
      <c r="A12" s="176"/>
      <c r="B12" s="179"/>
      <c r="C12" s="182"/>
      <c r="D12" s="185"/>
      <c r="E12" s="188"/>
      <c r="F12" s="11" t="s">
        <v>1</v>
      </c>
      <c r="G12" s="11" t="s">
        <v>55</v>
      </c>
      <c r="H12" s="82">
        <v>2.5000000000000001E-2</v>
      </c>
      <c r="I12" s="12" t="s">
        <v>21</v>
      </c>
      <c r="J12" s="69">
        <v>0.05</v>
      </c>
      <c r="K12" s="55" t="s">
        <v>4</v>
      </c>
      <c r="L12" s="13">
        <v>0.06</v>
      </c>
      <c r="M12" s="89">
        <v>0.08</v>
      </c>
      <c r="N12" s="33" t="s">
        <v>28</v>
      </c>
      <c r="O12" s="14" t="s">
        <v>8</v>
      </c>
      <c r="P12" s="14" t="s">
        <v>8</v>
      </c>
      <c r="Q12" s="28"/>
      <c r="R12" s="95"/>
      <c r="S12" s="116" t="str">
        <f t="shared" si="0"/>
        <v>Infant mortality</v>
      </c>
      <c r="T12" s="126">
        <v>4.5999999999999999E-2</v>
      </c>
      <c r="U12" s="111">
        <f t="shared" si="1"/>
        <v>0.05</v>
      </c>
      <c r="V12" s="79" t="s">
        <v>75</v>
      </c>
      <c r="W12" s="111">
        <f t="shared" si="2"/>
        <v>2.5000000000000001E-2</v>
      </c>
      <c r="X12" s="100" t="s">
        <v>74</v>
      </c>
      <c r="Y12" s="113">
        <f t="shared" si="3"/>
        <v>0.08</v>
      </c>
      <c r="Z12" s="79" t="s">
        <v>75</v>
      </c>
    </row>
    <row r="13" spans="1:26" ht="22.5" customHeight="1" x14ac:dyDescent="0.35">
      <c r="A13" s="176"/>
      <c r="B13" s="179"/>
      <c r="C13" s="182"/>
      <c r="D13" s="185"/>
      <c r="E13" s="188"/>
      <c r="F13" s="10" t="s">
        <v>2</v>
      </c>
      <c r="G13" s="10"/>
      <c r="H13" s="83">
        <v>0.1</v>
      </c>
      <c r="I13" s="15" t="s">
        <v>16</v>
      </c>
      <c r="J13" s="69">
        <v>0.1</v>
      </c>
      <c r="K13" s="34" t="s">
        <v>4</v>
      </c>
      <c r="L13" s="16">
        <v>0.12</v>
      </c>
      <c r="M13" s="89">
        <v>0.22</v>
      </c>
      <c r="N13" s="58" t="s">
        <v>66</v>
      </c>
      <c r="O13" s="17" t="s">
        <v>8</v>
      </c>
      <c r="P13" s="17" t="s">
        <v>10</v>
      </c>
      <c r="Q13" s="29"/>
      <c r="R13" s="94"/>
      <c r="S13" s="117" t="str">
        <f t="shared" si="0"/>
        <v>Infant infection</v>
      </c>
      <c r="T13" s="127">
        <v>0.125</v>
      </c>
      <c r="U13" s="111">
        <f t="shared" si="1"/>
        <v>0.1</v>
      </c>
      <c r="V13" s="80" t="s">
        <v>74</v>
      </c>
      <c r="W13" s="111">
        <f t="shared" si="2"/>
        <v>0.1</v>
      </c>
      <c r="X13" s="100" t="s">
        <v>74</v>
      </c>
      <c r="Y13" s="113">
        <f t="shared" si="3"/>
        <v>0.22</v>
      </c>
      <c r="Z13" s="79" t="s">
        <v>75</v>
      </c>
    </row>
    <row r="14" spans="1:26" ht="22.5" customHeight="1" x14ac:dyDescent="0.35">
      <c r="A14" s="176"/>
      <c r="B14" s="179"/>
      <c r="C14" s="182"/>
      <c r="D14" s="185"/>
      <c r="E14" s="188"/>
      <c r="F14" s="10" t="s">
        <v>12</v>
      </c>
      <c r="G14" s="10"/>
      <c r="H14" s="83">
        <v>0.1</v>
      </c>
      <c r="I14" s="15" t="s">
        <v>16</v>
      </c>
      <c r="J14" s="69">
        <v>0.1</v>
      </c>
      <c r="K14" s="34" t="s">
        <v>4</v>
      </c>
      <c r="L14" s="16">
        <v>0.15</v>
      </c>
      <c r="M14" s="89">
        <v>0.34</v>
      </c>
      <c r="N14" s="58" t="s">
        <v>67</v>
      </c>
      <c r="O14" s="17" t="s">
        <v>10</v>
      </c>
      <c r="P14" s="17" t="s">
        <v>10</v>
      </c>
      <c r="Q14" s="29"/>
      <c r="R14" s="94"/>
      <c r="S14" s="117" t="str">
        <f t="shared" si="0"/>
        <v>Maternal infection</v>
      </c>
      <c r="T14" s="127">
        <v>0.09</v>
      </c>
      <c r="U14" s="111">
        <f t="shared" si="1"/>
        <v>0.1</v>
      </c>
      <c r="V14" s="79" t="s">
        <v>75</v>
      </c>
      <c r="W14" s="111">
        <f t="shared" si="2"/>
        <v>0.1</v>
      </c>
      <c r="X14" s="101" t="s">
        <v>75</v>
      </c>
      <c r="Y14" s="113">
        <f t="shared" si="3"/>
        <v>0.34</v>
      </c>
      <c r="Z14" s="79" t="s">
        <v>75</v>
      </c>
    </row>
    <row r="15" spans="1:26" ht="22.5" customHeight="1" x14ac:dyDescent="0.35">
      <c r="A15" s="177"/>
      <c r="B15" s="180"/>
      <c r="C15" s="183"/>
      <c r="D15" s="186"/>
      <c r="E15" s="189"/>
      <c r="F15" s="24" t="s">
        <v>7</v>
      </c>
      <c r="G15" s="24"/>
      <c r="H15" s="84" t="s">
        <v>14</v>
      </c>
      <c r="I15" s="15" t="s">
        <v>16</v>
      </c>
      <c r="J15" s="70" t="s">
        <v>6</v>
      </c>
      <c r="K15" s="34" t="s">
        <v>5</v>
      </c>
      <c r="L15" s="18" t="s">
        <v>14</v>
      </c>
      <c r="M15" s="90" t="s">
        <v>72</v>
      </c>
      <c r="N15" s="59" t="s">
        <v>76</v>
      </c>
      <c r="O15" s="21" t="s">
        <v>9</v>
      </c>
      <c r="P15" s="21" t="s">
        <v>9</v>
      </c>
      <c r="Q15" s="29"/>
      <c r="R15" s="94"/>
      <c r="S15" s="118" t="str">
        <f t="shared" si="0"/>
        <v>Stay length</v>
      </c>
      <c r="T15" s="128">
        <v>2</v>
      </c>
      <c r="U15" s="110" t="str">
        <f t="shared" si="1"/>
        <v>1 week</v>
      </c>
      <c r="V15" s="79" t="s">
        <v>75</v>
      </c>
      <c r="W15" s="110" t="str">
        <f t="shared" si="2"/>
        <v>3 days</v>
      </c>
      <c r="X15" s="101" t="s">
        <v>75</v>
      </c>
      <c r="Y15" s="112" t="str">
        <f t="shared" si="3"/>
        <v>NA</v>
      </c>
      <c r="Z15" s="97" t="s">
        <v>72</v>
      </c>
    </row>
    <row r="16" spans="1:26" ht="5.5" customHeight="1" x14ac:dyDescent="0.35">
      <c r="A16" s="22"/>
      <c r="B16" s="22"/>
      <c r="C16" s="22"/>
      <c r="D16" s="35"/>
      <c r="E16" s="22"/>
      <c r="F16" s="22"/>
      <c r="G16" s="22"/>
      <c r="H16" s="86"/>
      <c r="I16" s="22"/>
      <c r="J16" s="72"/>
      <c r="K16" s="35"/>
      <c r="L16" s="22"/>
      <c r="M16" s="93"/>
      <c r="N16" s="35"/>
      <c r="O16" s="22"/>
      <c r="P16" s="22"/>
      <c r="Q16" s="29"/>
      <c r="R16" s="94"/>
      <c r="S16" s="119"/>
      <c r="T16" s="129"/>
      <c r="U16" s="130"/>
      <c r="V16" s="131"/>
      <c r="W16" s="130"/>
      <c r="X16" s="132"/>
      <c r="Y16" s="133"/>
      <c r="Z16" s="134"/>
    </row>
    <row r="17" spans="1:26" ht="19.5" customHeight="1" x14ac:dyDescent="0.35">
      <c r="A17" s="175">
        <v>7.2</v>
      </c>
      <c r="B17" s="190" t="s">
        <v>47</v>
      </c>
      <c r="C17" s="191" t="s">
        <v>45</v>
      </c>
      <c r="D17" s="192" t="s">
        <v>44</v>
      </c>
      <c r="E17" s="193" t="s">
        <v>43</v>
      </c>
      <c r="F17" s="10" t="s">
        <v>46</v>
      </c>
      <c r="G17" s="10"/>
      <c r="H17" s="87" t="s">
        <v>50</v>
      </c>
      <c r="I17" s="25" t="s">
        <v>50</v>
      </c>
      <c r="J17" s="69" t="s">
        <v>60</v>
      </c>
      <c r="K17" s="34" t="s">
        <v>58</v>
      </c>
      <c r="L17" s="18" t="s">
        <v>62</v>
      </c>
      <c r="M17" s="90" t="s">
        <v>62</v>
      </c>
      <c r="N17" s="37" t="s">
        <v>64</v>
      </c>
      <c r="O17" s="21" t="s">
        <v>9</v>
      </c>
      <c r="P17" s="21" t="s">
        <v>9</v>
      </c>
      <c r="Q17" s="29"/>
      <c r="R17" s="94"/>
      <c r="S17" s="117" t="str">
        <f t="shared" si="0"/>
        <v>Solar capacity installed</v>
      </c>
      <c r="T17" s="128">
        <v>7</v>
      </c>
      <c r="U17" s="110" t="str">
        <f t="shared" si="1"/>
        <v>10 kW</v>
      </c>
      <c r="V17" s="80" t="s">
        <v>74</v>
      </c>
      <c r="W17" s="110" t="str">
        <f t="shared" si="2"/>
        <v>NA - Output</v>
      </c>
      <c r="X17" s="102" t="s">
        <v>72</v>
      </c>
      <c r="Y17" s="112" t="str">
        <f t="shared" si="3"/>
        <v>0 kW</v>
      </c>
      <c r="Z17" s="79" t="s">
        <v>75</v>
      </c>
    </row>
    <row r="18" spans="1:26" ht="34.5" customHeight="1" x14ac:dyDescent="0.35">
      <c r="A18" s="176"/>
      <c r="B18" s="190"/>
      <c r="C18" s="191"/>
      <c r="D18" s="192"/>
      <c r="E18" s="193"/>
      <c r="F18" s="42" t="s">
        <v>56</v>
      </c>
      <c r="G18" s="43"/>
      <c r="H18" s="81" t="s">
        <v>50</v>
      </c>
      <c r="I18" s="44" t="s">
        <v>50</v>
      </c>
      <c r="J18" s="73" t="s">
        <v>61</v>
      </c>
      <c r="K18" s="56" t="s">
        <v>58</v>
      </c>
      <c r="L18" s="45" t="s">
        <v>62</v>
      </c>
      <c r="M18" s="92" t="s">
        <v>62</v>
      </c>
      <c r="N18" s="60" t="s">
        <v>64</v>
      </c>
      <c r="O18" s="65" t="s">
        <v>9</v>
      </c>
      <c r="P18" s="65" t="s">
        <v>9</v>
      </c>
      <c r="Q18" s="63"/>
      <c r="R18" s="94"/>
      <c r="S18" s="120" t="str">
        <f t="shared" si="0"/>
        <v>Total megawatts generated in one year by solar panels across all clinics</v>
      </c>
      <c r="T18" s="128" t="s">
        <v>78</v>
      </c>
      <c r="U18" s="110" t="str">
        <f t="shared" si="1"/>
        <v>9 MWh</v>
      </c>
      <c r="V18" s="80" t="s">
        <v>74</v>
      </c>
      <c r="W18" s="110" t="str">
        <f t="shared" si="2"/>
        <v>NA - Output</v>
      </c>
      <c r="X18" s="102" t="s">
        <v>72</v>
      </c>
      <c r="Y18" s="112" t="str">
        <f t="shared" si="3"/>
        <v>0 kW</v>
      </c>
      <c r="Z18" s="79" t="s">
        <v>75</v>
      </c>
    </row>
    <row r="19" spans="1:26" ht="40" customHeight="1" x14ac:dyDescent="0.35">
      <c r="A19" s="177"/>
      <c r="B19" s="190"/>
      <c r="C19" s="191"/>
      <c r="D19" s="192"/>
      <c r="E19" s="193"/>
      <c r="F19" s="42" t="s">
        <v>57</v>
      </c>
      <c r="G19" s="43"/>
      <c r="H19" s="81" t="s">
        <v>50</v>
      </c>
      <c r="I19" s="44" t="s">
        <v>50</v>
      </c>
      <c r="J19" s="73" t="s">
        <v>59</v>
      </c>
      <c r="K19" s="56" t="s">
        <v>58</v>
      </c>
      <c r="L19" s="45" t="s">
        <v>63</v>
      </c>
      <c r="M19" s="92" t="s">
        <v>63</v>
      </c>
      <c r="N19" s="60" t="s">
        <v>65</v>
      </c>
      <c r="O19" s="65" t="s">
        <v>9</v>
      </c>
      <c r="P19" s="65" t="s">
        <v>9</v>
      </c>
      <c r="Q19" s="63"/>
      <c r="R19" s="94"/>
      <c r="S19" s="120" t="str">
        <f t="shared" si="0"/>
        <v>Total megawatts consumed through on-grid non-solar energy in one year across all clinics</v>
      </c>
      <c r="T19" s="128" t="s">
        <v>79</v>
      </c>
      <c r="U19" s="110" t="str">
        <f t="shared" si="1"/>
        <v>40 MWh</v>
      </c>
      <c r="V19" s="80" t="s">
        <v>74</v>
      </c>
      <c r="W19" s="110" t="str">
        <f t="shared" si="2"/>
        <v>NA - Output</v>
      </c>
      <c r="X19" s="102" t="s">
        <v>72</v>
      </c>
      <c r="Y19" s="112" t="str">
        <f t="shared" si="3"/>
        <v>48 MWh</v>
      </c>
      <c r="Z19" s="79" t="s">
        <v>75</v>
      </c>
    </row>
    <row r="20" spans="1:26" x14ac:dyDescent="0.35">
      <c r="R20" s="94"/>
    </row>
    <row r="21" spans="1:26" x14ac:dyDescent="0.35">
      <c r="R21" s="94"/>
    </row>
    <row r="22" spans="1:26" x14ac:dyDescent="0.35">
      <c r="R22" s="94"/>
    </row>
    <row r="23" spans="1:26" x14ac:dyDescent="0.35">
      <c r="R23" s="94"/>
    </row>
    <row r="24" spans="1:26" x14ac:dyDescent="0.35">
      <c r="R24" s="94"/>
    </row>
    <row r="25" spans="1:26" x14ac:dyDescent="0.35">
      <c r="R25" s="94"/>
    </row>
    <row r="26" spans="1:26" x14ac:dyDescent="0.35">
      <c r="R26" s="94"/>
    </row>
    <row r="27" spans="1:26" x14ac:dyDescent="0.35">
      <c r="R27" s="94"/>
    </row>
    <row r="28" spans="1:26" x14ac:dyDescent="0.35">
      <c r="R28" s="94"/>
    </row>
    <row r="29" spans="1:26" x14ac:dyDescent="0.35">
      <c r="R29" s="94"/>
    </row>
    <row r="30" spans="1:26" x14ac:dyDescent="0.35">
      <c r="R30" s="94"/>
    </row>
    <row r="31" spans="1:26" x14ac:dyDescent="0.35">
      <c r="R31" s="94"/>
    </row>
    <row r="32" spans="1:26" x14ac:dyDescent="0.35">
      <c r="R32" s="94"/>
    </row>
    <row r="33" spans="18:18" x14ac:dyDescent="0.35">
      <c r="R33" s="94"/>
    </row>
    <row r="34" spans="18:18" x14ac:dyDescent="0.35">
      <c r="R34" s="94"/>
    </row>
    <row r="35" spans="18:18" x14ac:dyDescent="0.35">
      <c r="R35" s="94"/>
    </row>
    <row r="36" spans="18:18" x14ac:dyDescent="0.35">
      <c r="R36" s="94"/>
    </row>
    <row r="37" spans="18:18" x14ac:dyDescent="0.35">
      <c r="R37" s="94"/>
    </row>
    <row r="38" spans="18:18" x14ac:dyDescent="0.35">
      <c r="R38" s="94"/>
    </row>
    <row r="39" spans="18:18" x14ac:dyDescent="0.35">
      <c r="R39" s="94"/>
    </row>
    <row r="40" spans="18:18" x14ac:dyDescent="0.35">
      <c r="R40" s="94"/>
    </row>
    <row r="41" spans="18:18" x14ac:dyDescent="0.35">
      <c r="R41" s="94"/>
    </row>
    <row r="42" spans="18:18" x14ac:dyDescent="0.35">
      <c r="R42" s="94"/>
    </row>
    <row r="43" spans="18:18" x14ac:dyDescent="0.35">
      <c r="R43" s="94"/>
    </row>
    <row r="44" spans="18:18" x14ac:dyDescent="0.35">
      <c r="R44" s="94"/>
    </row>
    <row r="45" spans="18:18" x14ac:dyDescent="0.35">
      <c r="R45" s="94"/>
    </row>
  </sheetData>
  <mergeCells count="27">
    <mergeCell ref="O1:Q2"/>
    <mergeCell ref="S1:Z2"/>
    <mergeCell ref="F3:J3"/>
    <mergeCell ref="L3:N3"/>
    <mergeCell ref="P3:Q3"/>
    <mergeCell ref="W3:X3"/>
    <mergeCell ref="Y3:Z3"/>
    <mergeCell ref="S3:T3"/>
    <mergeCell ref="U3:V3"/>
    <mergeCell ref="D11:D15"/>
    <mergeCell ref="E11:E15"/>
    <mergeCell ref="A1:D2"/>
    <mergeCell ref="E1:K1"/>
    <mergeCell ref="L1:N1"/>
    <mergeCell ref="A5:A9"/>
    <mergeCell ref="B5:B9"/>
    <mergeCell ref="C5:C9"/>
    <mergeCell ref="D5:D9"/>
    <mergeCell ref="E5:E9"/>
    <mergeCell ref="A11:A15"/>
    <mergeCell ref="B11:B15"/>
    <mergeCell ref="C11:C15"/>
    <mergeCell ref="A17:A19"/>
    <mergeCell ref="B17:B19"/>
    <mergeCell ref="C17:C19"/>
    <mergeCell ref="D17:D19"/>
    <mergeCell ref="E17:E19"/>
  </mergeCells>
  <conditionalFormatting sqref="V5:V19 X5:X19 Z5:Z19">
    <cfRule type="containsText" dxfId="1" priority="1" operator="containsText" text="Underperformed">
      <formula>NOT(ISERROR(SEARCH("Underperformed",V5)))</formula>
    </cfRule>
    <cfRule type="containsText" dxfId="0" priority="2" operator="containsText" text="Met or exceeded">
      <formula>NOT(ISERROR(SEARCH("Met or exceeded",V5)))</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F056D11-C9BC-44D7-9F67-18150CA7AA19}">
          <x14:formula1>
            <xm:f>'Data fields'!$A$3:$A$6</xm:f>
          </x14:formula1>
          <xm:sqref>V5:V9 X5:X9 Z5:Z9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3D30-22E3-47F0-AAAD-A8A751493C29}">
  <dimension ref="A2:A6"/>
  <sheetViews>
    <sheetView workbookViewId="0">
      <selection activeCell="K36" sqref="K36"/>
    </sheetView>
  </sheetViews>
  <sheetFormatPr defaultColWidth="8.83203125" defaultRowHeight="15.5" x14ac:dyDescent="0.35"/>
  <cols>
    <col min="1" max="1" width="12.5" customWidth="1"/>
  </cols>
  <sheetData>
    <row r="2" spans="1:1" x14ac:dyDescent="0.35">
      <c r="A2" t="s">
        <v>80</v>
      </c>
    </row>
    <row r="3" spans="1:1" x14ac:dyDescent="0.35">
      <c r="A3" s="146" t="s">
        <v>75</v>
      </c>
    </row>
    <row r="4" spans="1:1" x14ac:dyDescent="0.35">
      <c r="A4" s="147" t="s">
        <v>74</v>
      </c>
    </row>
    <row r="5" spans="1:1" x14ac:dyDescent="0.35">
      <c r="A5" s="2" t="s">
        <v>0</v>
      </c>
    </row>
    <row r="6" spans="1:1" x14ac:dyDescent="0.35">
      <c r="A6" s="2"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Directions</vt:lpstr>
      <vt:lpstr>Template_Outcomes Map</vt:lpstr>
      <vt:lpstr>Template_Performance Tracking</vt:lpstr>
      <vt:lpstr>Example_Outcomes Map</vt:lpstr>
      <vt:lpstr>Example_Performance Tracking</vt:lpstr>
      <vt:lpstr>Data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Clark</dc:creator>
  <cp:lastModifiedBy>Administrator</cp:lastModifiedBy>
  <dcterms:created xsi:type="dcterms:W3CDTF">2021-03-01T13:49:47Z</dcterms:created>
  <dcterms:modified xsi:type="dcterms:W3CDTF">2021-08-19T01:45:52Z</dcterms:modified>
</cp:coreProperties>
</file>